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X:\12_Ergebnisse\Interim 2024\Q1 2024\AFS\"/>
    </mc:Choice>
  </mc:AlternateContent>
  <xr:revisionPtr revIDLastSave="0" documentId="13_ncr:1_{DF17506F-5C09-49E8-9466-E14ACF1AD3A6}" xr6:coauthVersionLast="47" xr6:coauthVersionMax="47" xr10:uidLastSave="{00000000-0000-0000-0000-000000000000}"/>
  <bookViews>
    <workbookView xWindow="57480" yWindow="-8085" windowWidth="29040" windowHeight="15840" tabRatio="698" xr2:uid="{00000000-000D-0000-FFFF-FFFF00000000}"/>
  </bookViews>
  <sheets>
    <sheet name="Content" sheetId="66" r:id="rId1"/>
    <sheet name="Info (1)" sheetId="17" state="hidden" r:id="rId2"/>
    <sheet name="CURRENT RESULTS" sheetId="37" r:id="rId3"/>
    <sheet name="P&amp;L" sheetId="38" r:id="rId4"/>
    <sheet name="BS" sheetId="59" r:id="rId5"/>
    <sheet name="CF" sheetId="60" r:id="rId6"/>
    <sheet name="Underlying Performance " sheetId="67" r:id="rId7"/>
    <sheet name="Consensus" sheetId="55" r:id="rId8"/>
    <sheet name="current GroupKPIs" sheetId="51" r:id="rId9"/>
    <sheet name="RESULTS HISTORY" sheetId="41" r:id="rId10"/>
    <sheet name="P&amp;L_h" sheetId="15" r:id="rId11"/>
    <sheet name="P&amp;L Details" sheetId="5" r:id="rId12"/>
    <sheet name="BS_h" sheetId="61" r:id="rId13"/>
    <sheet name="CF_h" sheetId="62" r:id="rId14"/>
    <sheet name="Main Financial KPIs" sheetId="52" r:id="rId15"/>
    <sheet name="FTEs" sheetId="57" r:id="rId16"/>
    <sheet name="SEGMENT INFORMATION" sheetId="48" r:id="rId17"/>
    <sheet name="Operating Results by Segment_h" sheetId="63" r:id="rId18"/>
    <sheet name="P&amp;L by Segment_h" sheetId="64" r:id="rId19"/>
    <sheet name="CAPEX by Segment_h" sheetId="65" r:id="rId20"/>
    <sheet name="CustomerKPI by Segment_h" sheetId="47" r:id="rId21"/>
    <sheet name="Customer KPIs by Segment_Extd" sheetId="54" r:id="rId22"/>
    <sheet name="Final remarks" sheetId="49" r:id="rId23"/>
  </sheets>
  <definedNames>
    <definedName name="_BPE01" localSheetId="1">#REF!</definedName>
    <definedName name="_BPE96" localSheetId="1">#REF!</definedName>
    <definedName name="_BPE97" localSheetId="1">#REF!</definedName>
    <definedName name="_BPE98" localSheetId="1">#REF!</definedName>
    <definedName name="_BPE99" localSheetId="1">#REF!</definedName>
    <definedName name="_BSO01" localSheetId="1">#REF!</definedName>
    <definedName name="_BSO96" localSheetId="1">#REF!</definedName>
    <definedName name="_BSO97" localSheetId="1">#REF!</definedName>
    <definedName name="_BSO98" localSheetId="1">#REF!</definedName>
    <definedName name="_BSO99" localSheetId="1">#REF!</definedName>
    <definedName name="_PM01" localSheetId="1">#REF!</definedName>
    <definedName name="_PM96" localSheetId="1">#REF!</definedName>
    <definedName name="_PM97" localSheetId="1">#REF!</definedName>
    <definedName name="_PM98" localSheetId="1">#REF!</definedName>
    <definedName name="_PM99" localSheetId="1">#REF!</definedName>
    <definedName name="_PMI01" localSheetId="1">#REF!</definedName>
    <definedName name="_PMI96" localSheetId="1">#REF!</definedName>
    <definedName name="_PMI97" localSheetId="1">#REF!</definedName>
    <definedName name="_PMI98" localSheetId="1">#REF!</definedName>
    <definedName name="_PMI99" localSheetId="1">#REF!</definedName>
    <definedName name="_PPE01" localSheetId="1">#REF!</definedName>
    <definedName name="_PPE96" localSheetId="1">#REF!</definedName>
    <definedName name="_PPe97" localSheetId="1">#REF!</definedName>
    <definedName name="_PPE98" localSheetId="1">#REF!</definedName>
    <definedName name="_PPE99" localSheetId="1">#REF!</definedName>
    <definedName name="_PSO01" localSheetId="1">#REF!</definedName>
    <definedName name="_PSO96" localSheetId="1">#REF!</definedName>
    <definedName name="_PSO97" localSheetId="1">#REF!</definedName>
    <definedName name="_PSO98" localSheetId="1">#REF!</definedName>
    <definedName name="_PSO99" localSheetId="1">#REF!</definedName>
    <definedName name="_PU01" localSheetId="1">#REF!</definedName>
    <definedName name="_PU96" localSheetId="1">#REF!</definedName>
    <definedName name="_PU97" localSheetId="1">#REF!</definedName>
    <definedName name="_PU98" localSheetId="1">#REF!</definedName>
    <definedName name="_PU99" localSheetId="1">#REF!</definedName>
    <definedName name="BPE00" localSheetId="1">#REF!</definedName>
    <definedName name="BSO00" localSheetId="1">#REF!</definedName>
    <definedName name="BU_00" localSheetId="1">#REF!</definedName>
    <definedName name="BU_01" localSheetId="1">#REF!</definedName>
    <definedName name="BU_96" localSheetId="1">#REF!</definedName>
    <definedName name="BU_97" localSheetId="1">#REF!</definedName>
    <definedName name="BU_98" localSheetId="1">#REF!</definedName>
    <definedName name="BU_99" localSheetId="1">#REF!</definedName>
    <definedName name="_xlnm.Print_Area" localSheetId="4">BS!$B$2:$H$59</definedName>
    <definedName name="_xlnm.Print_Area" localSheetId="12">BS_h!$B$4:$V$66</definedName>
    <definedName name="_xlnm.Print_Area" localSheetId="19">'CAPEX by Segment_h'!$B$4:$I$16</definedName>
    <definedName name="_xlnm.Print_Area" localSheetId="5">CF!$B$2:$H$61</definedName>
    <definedName name="_xlnm.Print_Area" localSheetId="13">CF_h!$B$5:$Y$75</definedName>
    <definedName name="_xlnm.Print_Area" localSheetId="7">Consensus!$B$2:$K$13</definedName>
    <definedName name="_xlnm.Print_Area" localSheetId="0">Content!$A$1:$J$41</definedName>
    <definedName name="_xlnm.Print_Area" localSheetId="8">'current GroupKPIs'!$D$3:$M$28</definedName>
    <definedName name="_xlnm.Print_Area" localSheetId="21">'Customer KPIs by Segment_Extd'!$B$5:$K$158</definedName>
    <definedName name="_xlnm.Print_Area" localSheetId="20">'CustomerKPI by Segment_h'!$B$4:$Z$73</definedName>
    <definedName name="_xlnm.Print_Area" localSheetId="15">FTEs!$B$1:$P$18</definedName>
    <definedName name="_xlnm.Print_Area" localSheetId="1">'Info (1)'!$A$1:$F$13</definedName>
    <definedName name="_xlnm.Print_Area" localSheetId="14">'Main Financial KPIs'!$B$4:$Y$25</definedName>
    <definedName name="_xlnm.Print_Area" localSheetId="17">'Operating Results by Segment_h'!$B$4:$Y$62</definedName>
    <definedName name="_xlnm.Print_Area" localSheetId="3">'P&amp;L'!$B$2:$F$52</definedName>
    <definedName name="_xlnm.Print_Area" localSheetId="18">'P&amp;L by Segment_h'!$G$5:$AD$94</definedName>
    <definedName name="_xlnm.Print_Area" localSheetId="11">'P&amp;L Details'!$C$4:$Z$62</definedName>
    <definedName name="_xlnm.Print_Area" localSheetId="10">'P&amp;L_h'!$C$4:$Z$44</definedName>
    <definedName name="_xlnm.Print_Area" localSheetId="6">'Underlying Performance '!$B$2:$I$39</definedName>
    <definedName name="OLE_LINK35" localSheetId="1">'Info (1)'!$C$89</definedName>
    <definedName name="Pafa00" localSheetId="1">#REF!</definedName>
    <definedName name="Pafa01" localSheetId="1">#REF!</definedName>
    <definedName name="Pafa96" localSheetId="1">#REF!</definedName>
    <definedName name="Pafa97" localSheetId="1">#REF!</definedName>
    <definedName name="Pafa98" localSheetId="1">#REF!</definedName>
    <definedName name="Pafa99" localSheetId="1">#REF!</definedName>
    <definedName name="PM00" localSheetId="1">#REF!</definedName>
    <definedName name="PMI00" localSheetId="1">#REF!</definedName>
    <definedName name="PPE00" localSheetId="1">#REF!</definedName>
    <definedName name="PSO00" localSheetId="1">#REF!</definedName>
    <definedName name="PU00" localSheetId="1">#REF!</definedName>
    <definedName name="SAPCrosstab3">#REF!</definedName>
    <definedName name="SAPFuncF4Help" localSheetId="4" hidden="1">Main.SAPF4Help()</definedName>
    <definedName name="SAPFuncF4Help" localSheetId="12" hidden="1">Main.SAPF4Help()</definedName>
    <definedName name="SAPFuncF4Help" localSheetId="19" hidden="1">Main.SAPF4Help()</definedName>
    <definedName name="SAPFuncF4Help" localSheetId="5" hidden="1">Main.SAPF4Help()</definedName>
    <definedName name="SAPFuncF4Help" localSheetId="13" hidden="1">Main.SAPF4Help()</definedName>
    <definedName name="SAPFuncF4Help" localSheetId="7" hidden="1">Main.SAPF4Help()</definedName>
    <definedName name="SAPFuncF4Help" localSheetId="0" hidden="1">Main.SAPF4Help()</definedName>
    <definedName name="SAPFuncF4Help" localSheetId="17" hidden="1">Main.SAPF4Help()</definedName>
    <definedName name="SAPFuncF4Help" localSheetId="18" hidden="1">Main.SAPF4Help()</definedName>
    <definedName name="SAPFuncF4Help" localSheetId="6" hidden="1">Main.SAPF4Help()</definedName>
    <definedName name="SAPFuncF4Help" hidden="1">Main.SAPF4Help()</definedName>
    <definedName name="Sy_nop" hidden="1">1</definedName>
    <definedName name="x" hidden="1">2</definedName>
  </definedName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41" l="1"/>
  <c r="C9" i="4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 Gari</author>
  </authors>
  <commentList>
    <comment ref="A59" authorId="0" shapeId="0" xr:uid="{00000000-0006-0000-0C00-000001000000}">
      <text>
        <r>
          <rPr>
            <b/>
            <sz val="8"/>
            <color indexed="81"/>
            <rFont val="Tahoma"/>
            <family val="2"/>
          </rPr>
          <t>A. Gari:</t>
        </r>
        <r>
          <rPr>
            <sz val="8"/>
            <color indexed="81"/>
            <rFont val="Tahoma"/>
            <family val="2"/>
          </rPr>
          <t xml:space="preserve">
Zeile in 2013 eingefügt</t>
        </r>
      </text>
    </comment>
  </commentList>
</comments>
</file>

<file path=xl/sharedStrings.xml><?xml version="1.0" encoding="utf-8"?>
<sst xmlns="http://schemas.openxmlformats.org/spreadsheetml/2006/main" count="1709" uniqueCount="485">
  <si>
    <t xml:space="preserve">Fact Sheet </t>
  </si>
  <si>
    <t>Content</t>
  </si>
  <si>
    <t>Segment Austria</t>
  </si>
  <si>
    <t>Segment Bulgaria</t>
  </si>
  <si>
    <t>Segment Croatia</t>
  </si>
  <si>
    <t>Segment Belarus</t>
  </si>
  <si>
    <t>Rounding differences can lead to minor deviations from published figures.</t>
  </si>
  <si>
    <t>Notes:</t>
  </si>
  <si>
    <t>n.m. - not meaningful, used for changes &gt;300% and for percentage changes which are not meaningful</t>
  </si>
  <si>
    <t>n.a. - not applicable</t>
  </si>
  <si>
    <t>n.a.</t>
  </si>
  <si>
    <t>Capital Expenditures</t>
  </si>
  <si>
    <t xml:space="preserve">  Thereof Tangible</t>
  </si>
  <si>
    <t xml:space="preserve">  Thereof Intangible</t>
  </si>
  <si>
    <t>Earnings per Share</t>
  </si>
  <si>
    <t>Revenue Details</t>
  </si>
  <si>
    <t>Revenue Split - Group</t>
  </si>
  <si>
    <t>Revenue Split - Segment Austria</t>
  </si>
  <si>
    <t>Segment Slovenia</t>
  </si>
  <si>
    <t>EBITDA</t>
  </si>
  <si>
    <t>thereof Wireless Revenues</t>
  </si>
  <si>
    <t>Service Revenues</t>
  </si>
  <si>
    <t>Equipment Revenues</t>
  </si>
  <si>
    <t>thereof Other Operating Income</t>
  </si>
  <si>
    <t>thereof Cost of Service</t>
  </si>
  <si>
    <t>thereof Cost of Equipment</t>
  </si>
  <si>
    <t>thereof Selling, General &amp; Administrative Expenses</t>
  </si>
  <si>
    <t>thereof Others</t>
  </si>
  <si>
    <t>Total Revenues - Group</t>
  </si>
  <si>
    <t>Total Revenues - Segment Austria</t>
  </si>
  <si>
    <t>Total Revenues - Int. Operations</t>
  </si>
  <si>
    <t>Total Costs and Expenses - Group</t>
  </si>
  <si>
    <t xml:space="preserve">Costs &amp; Expenses Details </t>
  </si>
  <si>
    <t>Costs &amp; Expenses - Group</t>
  </si>
  <si>
    <t>Costs &amp; Expenses - Segment Austria</t>
  </si>
  <si>
    <t>Total Costs and Expenses - Segment Austria</t>
  </si>
  <si>
    <t>Total Costs and Expenses - Int. Operations</t>
  </si>
  <si>
    <t>in EUR million</t>
  </si>
  <si>
    <t>Total Revenues</t>
  </si>
  <si>
    <t>Cost of Service</t>
  </si>
  <si>
    <t>Cost of Equipment</t>
  </si>
  <si>
    <t>Selling, General &amp; Administrative Expenses</t>
  </si>
  <si>
    <t>Others</t>
  </si>
  <si>
    <t>Total Costs and Expenses</t>
  </si>
  <si>
    <t>Fact Sheet</t>
  </si>
  <si>
    <t>Impairment and Reversal of Impairment</t>
  </si>
  <si>
    <t>Depreciation and Amortisation</t>
  </si>
  <si>
    <t>EBIT (Operating income)</t>
  </si>
  <si>
    <t>Interest Income</t>
  </si>
  <si>
    <t>Income Taxes</t>
  </si>
  <si>
    <t>Net Result</t>
  </si>
  <si>
    <t>EBT (Earnings Before Income Taxes)</t>
  </si>
  <si>
    <t>Foreign currency exchange (gain) loss, net</t>
  </si>
  <si>
    <t>Equity interest in net income of associated companies</t>
  </si>
  <si>
    <t>Interest on employee benefits and restructuring and other financial items, net</t>
  </si>
  <si>
    <t>All figures in the analyst fact sheet are provided on a reported basis.</t>
  </si>
  <si>
    <t>Other operating income</t>
  </si>
  <si>
    <t>Information</t>
  </si>
  <si>
    <t>2</t>
  </si>
  <si>
    <r>
      <rPr>
        <b/>
        <sz val="10"/>
        <color rgb="FFDA291C"/>
        <rFont val="Wingdings 3"/>
        <family val="1"/>
        <charset val="2"/>
      </rPr>
      <t>O</t>
    </r>
    <r>
      <rPr>
        <b/>
        <sz val="10"/>
        <color rgb="FFDA291C"/>
        <rFont val="Trebuchet MS"/>
        <family val="2"/>
      </rPr>
      <t xml:space="preserve">   Back to Content sheet</t>
    </r>
  </si>
  <si>
    <t>Depreciation and Amortisation Rights of Use assets</t>
  </si>
  <si>
    <t>Segment Serbia</t>
  </si>
  <si>
    <t>Segment North Macedonia</t>
  </si>
  <si>
    <t>Total revenues</t>
  </si>
  <si>
    <t>Service revenues</t>
  </si>
  <si>
    <t>Equipment revenues</t>
  </si>
  <si>
    <t>Austria</t>
  </si>
  <si>
    <t>Revenue Split - International Operations*</t>
  </si>
  <si>
    <t>Costs &amp; Expenses - International Operations*</t>
  </si>
  <si>
    <t>* International operations contain a consolidation of the segments Bulgaria, Croatia, Belarus, Slovenia, Serbia and North Macedonia.</t>
  </si>
  <si>
    <t>EBITDA before restructuring</t>
  </si>
  <si>
    <t>Q1 2021</t>
  </si>
  <si>
    <t>Net Debt (excl. lease)</t>
  </si>
  <si>
    <t>Net Debt (incl. lease)</t>
  </si>
  <si>
    <t>A1 Telekom Austria Group</t>
  </si>
  <si>
    <t>Information - IFRS 15</t>
  </si>
  <si>
    <t>As of 1 January 2018, A1 Telekom Austria Group initially applied IFRS 15, electing the modified retrospective approach for the initial application in accordance with the transition guidance. The revenue recognition accounting standard under IFRS 15 requires accounting for the life cycle value of contracts by allocating the total revenues from a contract to the different deliverables of the contract based on their relative fair values.</t>
  </si>
  <si>
    <t>Information - IFRS 16</t>
  </si>
  <si>
    <t>As of January 1, 2019, A1 Telekom Austria Group initially applied IFRS 16 (“Leases”), which replaces the former leasing standard IAS 17 as well as its respective interpretations. A1 Telekom Austria Group elected the modified retrospective approach for the initial application in accordance with the transition guidance. Accordingly, the information presented for 2018 has not been restated but comparative figures for 2018 are presented based on IFRS 16 with sufficient accuracy (‘IFRS 16 based’).</t>
  </si>
  <si>
    <t>Q2 2021</t>
  </si>
  <si>
    <t>1-6 M 2021</t>
  </si>
  <si>
    <t xml:space="preserve">Total Capital Expenditures </t>
  </si>
  <si>
    <t>Interest Expense on Financial Liabilities</t>
  </si>
  <si>
    <t>Q3 2021</t>
  </si>
  <si>
    <t>Q4 2021</t>
  </si>
  <si>
    <t>FY 2021</t>
  </si>
  <si>
    <t>thereof Postpaid</t>
  </si>
  <si>
    <t>Q1 2022</t>
  </si>
  <si>
    <t>Q2 2022</t>
  </si>
  <si>
    <t>thereof Wireline Revenues</t>
  </si>
  <si>
    <t>thereof Fixed-line service revenue and other</t>
  </si>
  <si>
    <t>thereof Service Revenues mobile</t>
  </si>
  <si>
    <t>thereof Equipment Revenues mobile</t>
  </si>
  <si>
    <t>thereof Fixed-line equipment revenues</t>
  </si>
  <si>
    <t>Q3 2022</t>
  </si>
  <si>
    <t>A1 Group</t>
  </si>
  <si>
    <t>Q4 2022</t>
  </si>
  <si>
    <t>FY 2022</t>
  </si>
  <si>
    <t>Contact information for investors</t>
  </si>
  <si>
    <t>Head of Investor Relations</t>
  </si>
  <si>
    <t>Disclaimer</t>
  </si>
  <si>
    <t>This document has been carefully prepared and all information has been carefully checked. Nevertheless, the possibility of layout and printing errors cannot be excluded. The use of automated calculation systems may result in rounding differences. This document does not constitute a recommendation or invitation to buy or sell any securities of the A1 Group.</t>
  </si>
  <si>
    <t xml:space="preserve">Tel.: +43 (0) 50 664 47500   </t>
  </si>
  <si>
    <t>E-mail: Investor.relations@a1.group</t>
  </si>
  <si>
    <t>Depreciation of right-of-use assets</t>
  </si>
  <si>
    <t>Equity interest in net income of­ associated companies</t>
  </si>
  <si>
    <t>Net period cost of labor obligations and restructuring</t>
  </si>
  <si>
    <t>Foreign currency exchange differences, net</t>
  </si>
  <si>
    <t>Interest income</t>
  </si>
  <si>
    <t>Interest expense</t>
  </si>
  <si>
    <t>Income taxes paid</t>
  </si>
  <si>
    <t>in EUR million, except per share information</t>
  </si>
  <si>
    <t>Total revenues (incl. other operating income)</t>
  </si>
  <si>
    <t>Cost of service</t>
  </si>
  <si>
    <t>Cost of equipment</t>
  </si>
  <si>
    <t>Selling, general &amp; administrative expenses</t>
  </si>
  <si>
    <t>Other expenses</t>
  </si>
  <si>
    <t>Total cost and expenses</t>
  </si>
  <si>
    <t>Depreciation and amortization</t>
  </si>
  <si>
    <t>Income tax</t>
  </si>
  <si>
    <t>Net result</t>
  </si>
  <si>
    <t>Effect of translation of foreign entities</t>
  </si>
  <si>
    <t>Realized result on hedging activities, net of tax</t>
  </si>
  <si>
    <t>Unrealized result on debt instruments at fair value, net of tax</t>
  </si>
  <si>
    <t>Items that will not be reclassified to profit or loss:</t>
  </si>
  <si>
    <t>Remeasurement of defined benefit obligations, net of tax</t>
  </si>
  <si>
    <t>Total other comprehensive income (loss)</t>
  </si>
  <si>
    <t>Total comprehensive income (loss)</t>
  </si>
  <si>
    <t>Condensed Consolidated Statement of Comprehensive Income</t>
  </si>
  <si>
    <t>Group KPIs</t>
  </si>
  <si>
    <t>Wireline</t>
  </si>
  <si>
    <t>Wireless</t>
  </si>
  <si>
    <t>H1 2021</t>
  </si>
  <si>
    <t>H1 2022</t>
  </si>
  <si>
    <t>Final remarks</t>
  </si>
  <si>
    <t xml:space="preserve">   Weighted-average number of ordinary shares outstanding</t>
  </si>
  <si>
    <t>Operating income (EBIT)</t>
  </si>
  <si>
    <t>Earnings before interest, tax, depreciation and amortization (EBITDA)</t>
  </si>
  <si>
    <t>Earnings before income tax (EBT)</t>
  </si>
  <si>
    <t>thereof attributable to equity holders of the parent</t>
  </si>
  <si>
    <t>thereof attributable to non-controlling interests</t>
  </si>
  <si>
    <t>Earnings per share attributable to equity holders of the parent (in EUR)</t>
  </si>
  <si>
    <t>Weighted average number of shares outstanding</t>
  </si>
  <si>
    <t>Mar 31, 2021</t>
  </si>
  <si>
    <t>Mar 31, 2022</t>
  </si>
  <si>
    <t>June 30, 2021</t>
  </si>
  <si>
    <t>June 30, 2022</t>
  </si>
  <si>
    <t>Sep 30, 2021</t>
  </si>
  <si>
    <t>Sep 30, 2022</t>
  </si>
  <si>
    <t>Dec 31, 2021</t>
  </si>
  <si>
    <t>Dec 31, 2022</t>
  </si>
  <si>
    <t>Profit &amp; Loss - History</t>
  </si>
  <si>
    <t xml:space="preserve">   Net debt (excl. leases) / EBITDA after leases (12 M)</t>
  </si>
  <si>
    <t>Customer KPIs by Segment</t>
  </si>
  <si>
    <t>Q1-3 2021</t>
  </si>
  <si>
    <t>Q1-3 2022</t>
  </si>
  <si>
    <r>
      <t xml:space="preserve">Total Mobile Subscribers </t>
    </r>
    <r>
      <rPr>
        <sz val="8"/>
        <rFont val="Verdana"/>
        <family val="2"/>
      </rPr>
      <t>(in '000)</t>
    </r>
  </si>
  <si>
    <t>Other</t>
  </si>
  <si>
    <r>
      <t xml:space="preserve">Total Fixed RGUs </t>
    </r>
    <r>
      <rPr>
        <sz val="8"/>
        <rFont val="Verdana"/>
        <family val="2"/>
      </rPr>
      <t>(in '000)</t>
    </r>
  </si>
  <si>
    <r>
      <t xml:space="preserve">Mobile Subscribers </t>
    </r>
    <r>
      <rPr>
        <sz val="8"/>
        <rFont val="Verdana"/>
        <family val="2"/>
      </rPr>
      <t>(in '000)</t>
    </r>
  </si>
  <si>
    <r>
      <t xml:space="preserve">ARPL </t>
    </r>
    <r>
      <rPr>
        <sz val="8"/>
        <rFont val="Verdana"/>
        <family val="2"/>
      </rPr>
      <t>(in EUR)</t>
    </r>
  </si>
  <si>
    <r>
      <t xml:space="preserve">ARPL-relevant Revenues </t>
    </r>
    <r>
      <rPr>
        <sz val="8"/>
        <rFont val="Verdana"/>
        <family val="2"/>
      </rPr>
      <t>(in EUR million)</t>
    </r>
  </si>
  <si>
    <r>
      <t xml:space="preserve">ARPU </t>
    </r>
    <r>
      <rPr>
        <sz val="8"/>
        <rFont val="Verdana"/>
        <family val="2"/>
      </rPr>
      <t>(in EUR)</t>
    </r>
  </si>
  <si>
    <t>Total Churn Rate</t>
  </si>
  <si>
    <r>
      <t xml:space="preserve">Total Access Lines </t>
    </r>
    <r>
      <rPr>
        <sz val="8"/>
        <rFont val="Verdana"/>
        <family val="2"/>
      </rPr>
      <t>(in'000)</t>
    </r>
  </si>
  <si>
    <r>
      <t xml:space="preserve">Total Subsidies </t>
    </r>
    <r>
      <rPr>
        <sz val="8"/>
        <rFont val="Verdana"/>
        <family val="2"/>
      </rPr>
      <t>(in EUR million)</t>
    </r>
  </si>
  <si>
    <r>
      <t>ARPU-relevant Revenues</t>
    </r>
    <r>
      <rPr>
        <sz val="8"/>
        <rFont val="Verdana"/>
        <family val="2"/>
      </rPr>
      <t xml:space="preserve"> (in EUR million)</t>
    </r>
  </si>
  <si>
    <t xml:space="preserve">      Postpaid Churn Rate</t>
  </si>
  <si>
    <t xml:space="preserve">      Prepaid Churn Rate</t>
  </si>
  <si>
    <r>
      <t xml:space="preserve">   thereof Broadband </t>
    </r>
    <r>
      <rPr>
        <sz val="8"/>
        <rFont val="Verdana"/>
        <family val="2"/>
      </rPr>
      <t>(in '000)</t>
    </r>
  </si>
  <si>
    <r>
      <t xml:space="preserve">ARPU-relevant Revenues </t>
    </r>
    <r>
      <rPr>
        <sz val="8"/>
        <rFont val="Verdana"/>
        <family val="2"/>
      </rPr>
      <t>(in EUR million)</t>
    </r>
  </si>
  <si>
    <r>
      <t xml:space="preserve">thereof Postpaid </t>
    </r>
    <r>
      <rPr>
        <sz val="8"/>
        <rFont val="Verdana"/>
        <family val="2"/>
      </rPr>
      <t>(in '000)</t>
    </r>
  </si>
  <si>
    <t>Current Results</t>
  </si>
  <si>
    <t xml:space="preserve">   EBITDA margin</t>
  </si>
  <si>
    <t xml:space="preserve">   EBIT margin</t>
  </si>
  <si>
    <t xml:space="preserve">   Attributable to Equity Holders of the Parent</t>
  </si>
  <si>
    <t xml:space="preserve">   Attributable to Non-controlling Interests</t>
  </si>
  <si>
    <t>Free Cash Flow</t>
  </si>
  <si>
    <t>Results - History</t>
  </si>
  <si>
    <t>Segment Information</t>
  </si>
  <si>
    <t>Items that may be reclassified to profit or loss</t>
  </si>
  <si>
    <r>
      <t>Customer indicators</t>
    </r>
    <r>
      <rPr>
        <sz val="8"/>
        <rFont val="Verdana"/>
        <family val="2"/>
      </rPr>
      <t xml:space="preserve"> (in '000)</t>
    </r>
  </si>
  <si>
    <t>Interest on employee benefits, restructuring and other financial items, net</t>
  </si>
  <si>
    <t>Revenue Details and Cost &amp; Expenses Details</t>
  </si>
  <si>
    <t>Main Financial KPIs - History</t>
  </si>
  <si>
    <t>Customer KPIs - Extended</t>
  </si>
  <si>
    <t>CURRENT RESULTS</t>
  </si>
  <si>
    <t>RESULTS - HISTORY</t>
  </si>
  <si>
    <t>SEGMENT INFORMATION</t>
  </si>
  <si>
    <t>Customer KPIs by Segment - Extd</t>
  </si>
  <si>
    <t>Page</t>
  </si>
  <si>
    <t>No.</t>
  </si>
  <si>
    <t>Actuals</t>
  </si>
  <si>
    <t>Consensus</t>
  </si>
  <si>
    <t>CAPEX excl. M&amp;A and frequencies</t>
  </si>
  <si>
    <t>Delta</t>
  </si>
  <si>
    <t>Consensus range</t>
  </si>
  <si>
    <t>min</t>
  </si>
  <si>
    <t>max</t>
  </si>
  <si>
    <t>-</t>
  </si>
  <si>
    <t>Group Total revenues</t>
  </si>
  <si>
    <t>yoy</t>
  </si>
  <si>
    <t>Reported</t>
  </si>
  <si>
    <t>FX effects</t>
  </si>
  <si>
    <t>One-off effects</t>
  </si>
  <si>
    <t>Group EBITDA</t>
  </si>
  <si>
    <t>Restructuring charges</t>
  </si>
  <si>
    <t>Underlying Performance</t>
  </si>
  <si>
    <t>in full-time equivalents (FTE)</t>
  </si>
  <si>
    <t>International</t>
  </si>
  <si>
    <t>Corporate</t>
  </si>
  <si>
    <t>Workforce (period average)</t>
  </si>
  <si>
    <t>Workforce (end of period)</t>
  </si>
  <si>
    <t>Dec 31,
2022</t>
  </si>
  <si>
    <t>Sept 30,
2022</t>
  </si>
  <si>
    <t>June 30,
2022</t>
  </si>
  <si>
    <t>March 31,
2022</t>
  </si>
  <si>
    <t>Dec 31,
2021</t>
  </si>
  <si>
    <t>Sept 30,
2021</t>
  </si>
  <si>
    <t>June 30,
2021</t>
  </si>
  <si>
    <t>Consensus versus Actuals</t>
  </si>
  <si>
    <t>Workforce Development</t>
  </si>
  <si>
    <t>n.m.</t>
  </si>
  <si>
    <t>April 2023</t>
  </si>
  <si>
    <t>Q1 2023</t>
  </si>
  <si>
    <t>Mar 31, 2023</t>
  </si>
  <si>
    <t>March 31,
2023</t>
  </si>
  <si>
    <t>FY 2023</t>
  </si>
  <si>
    <t>Lease paid (principal, interest and prepayments)</t>
  </si>
  <si>
    <t xml:space="preserve">Net interest paid </t>
  </si>
  <si>
    <t>Change working capital and other changes</t>
  </si>
  <si>
    <t>Capital expenditures</t>
  </si>
  <si>
    <t>Social Plans New funded</t>
  </si>
  <si>
    <t xml:space="preserve">Free Cash Flow </t>
  </si>
  <si>
    <t>Q2 2023</t>
  </si>
  <si>
    <t>H1 2023</t>
  </si>
  <si>
    <t>June 30, 2023</t>
  </si>
  <si>
    <t>June 30,
2023</t>
  </si>
  <si>
    <t>Impairment</t>
  </si>
  <si>
    <t>Q1-Q3 2023</t>
  </si>
  <si>
    <t>Q3 2023</t>
  </si>
  <si>
    <t>Q1-3 2023</t>
  </si>
  <si>
    <t>Sep 30, 2023</t>
  </si>
  <si>
    <t>Condensed Consolidated Statement of Financial Position</t>
  </si>
  <si>
    <t>audited</t>
  </si>
  <si>
    <t>ASSETS</t>
  </si>
  <si>
    <t>Cash and cash equivalents</t>
  </si>
  <si>
    <t>Short-term investments</t>
  </si>
  <si>
    <t>Accounts receivable: Subscribers, distributors and other, net</t>
  </si>
  <si>
    <t>Receivables due from related parties</t>
  </si>
  <si>
    <t>Inventories, net</t>
  </si>
  <si>
    <t>Income tax receivable</t>
  </si>
  <si>
    <t>Other current assets, net</t>
  </si>
  <si>
    <t>Contract assets</t>
  </si>
  <si>
    <t>Current assets</t>
  </si>
  <si>
    <t>Property, plant and equipment, net</t>
  </si>
  <si>
    <t>Right-of-use assets, net</t>
  </si>
  <si>
    <t>Intangibles, net</t>
  </si>
  <si>
    <t>Goodwill</t>
  </si>
  <si>
    <t>Investments in associated companies</t>
  </si>
  <si>
    <t>Long-term investments</t>
  </si>
  <si>
    <t>Deferred income tax assets</t>
  </si>
  <si>
    <t>Other non-current assets, net</t>
  </si>
  <si>
    <t>Non-current assets</t>
  </si>
  <si>
    <t>TOTAL ASSETS</t>
  </si>
  <si>
    <t>LIABILITIES</t>
  </si>
  <si>
    <t>Short-term debt</t>
  </si>
  <si>
    <t>Lease liabilities short-term</t>
  </si>
  <si>
    <t>Accounts payable</t>
  </si>
  <si>
    <t xml:space="preserve">Accrued liabilities and current provisions </t>
  </si>
  <si>
    <t>Income tax payable</t>
  </si>
  <si>
    <t>Payables due to related parties</t>
  </si>
  <si>
    <t>Contract liabilities</t>
  </si>
  <si>
    <t>Current liabilities</t>
  </si>
  <si>
    <t>Long-term debt</t>
  </si>
  <si>
    <t>Lease liabilities long-term</t>
  </si>
  <si>
    <t>Deferred income tax liabilities</t>
  </si>
  <si>
    <t>Other non-current liabilities</t>
  </si>
  <si>
    <t>Asset retirement obligation and restructuring</t>
  </si>
  <si>
    <t>Employee benefits</t>
  </si>
  <si>
    <t>Non-current liabilities</t>
  </si>
  <si>
    <t>STOCKHOLDERS' EQUITY</t>
  </si>
  <si>
    <t>Common stock</t>
  </si>
  <si>
    <t>Treasury shares</t>
  </si>
  <si>
    <t>Additional paid-in capital</t>
  </si>
  <si>
    <t>Retained earnings</t>
  </si>
  <si>
    <t>Other comprehensive income (loss) items</t>
  </si>
  <si>
    <t>Equity attributable to equity holders of the parent</t>
  </si>
  <si>
    <t>Non-controlling interests</t>
  </si>
  <si>
    <t>TOTAL STOCKHOLDERS' EQUITY</t>
  </si>
  <si>
    <t>TOTAL LIABILITIES AND STOCKHOLDERS' EQUITY</t>
  </si>
  <si>
    <t>Condensed Consolidated Statement of Cash Flows</t>
  </si>
  <si>
    <t>Earnings before income tax</t>
  </si>
  <si>
    <t>Depreciation</t>
  </si>
  <si>
    <t>Amortization of intangible assets</t>
  </si>
  <si>
    <t>Impairment/Reversal of impairment PPE</t>
  </si>
  <si>
    <t>Result on sale/measurement of investments</t>
  </si>
  <si>
    <t>Result on sale of property, plant and equipment</t>
  </si>
  <si>
    <t>Other adjustments</t>
  </si>
  <si>
    <t>Non-cash and other reconciliation items</t>
  </si>
  <si>
    <t>Prepaid expenses</t>
  </si>
  <si>
    <t>Due from related parties</t>
  </si>
  <si>
    <t>Inventories</t>
  </si>
  <si>
    <t>Other assets</t>
  </si>
  <si>
    <t>Accounts payable and accrued liabilities</t>
  </si>
  <si>
    <t>Due to related parties</t>
  </si>
  <si>
    <t>Working capital changes</t>
  </si>
  <si>
    <t>Employee benefits and restructuring paid</t>
  </si>
  <si>
    <t>Interest received</t>
  </si>
  <si>
    <t>Net cash flow from operating activities</t>
  </si>
  <si>
    <t>Capital expenditures paid</t>
  </si>
  <si>
    <t>Proceeds from sale of plant, property and equipment</t>
  </si>
  <si>
    <t>Purchase of investments</t>
  </si>
  <si>
    <t>Proceeds from sale of investments</t>
  </si>
  <si>
    <t>Net cash flow from investing activities</t>
  </si>
  <si>
    <t>Repayments of long-term debt</t>
  </si>
  <si>
    <t>Interest paid</t>
  </si>
  <si>
    <t>Repayments of short-term debt</t>
  </si>
  <si>
    <t>Issuance of short-term debt</t>
  </si>
  <si>
    <t>Dividends paid</t>
  </si>
  <si>
    <t>Acquisition of non-controlling interests</t>
  </si>
  <si>
    <t>Deferred consideration paid for business combinations</t>
  </si>
  <si>
    <t>Lease principal paid</t>
  </si>
  <si>
    <t>Net cash flow from financing activities</t>
  </si>
  <si>
    <t>Cash and cash equivalents beginning of period</t>
  </si>
  <si>
    <t>Net change in cash and cash equivalents</t>
  </si>
  <si>
    <t>Adjustment to cash flows due to exchange rate fluctuations, net</t>
  </si>
  <si>
    <t>Cash and cash equivalents end of period</t>
  </si>
  <si>
    <t>Balance Sheet - History</t>
  </si>
  <si>
    <t>June 30,</t>
  </si>
  <si>
    <t>Sept 30,</t>
  </si>
  <si>
    <t>Dec 31,</t>
  </si>
  <si>
    <t>March 31,</t>
  </si>
  <si>
    <t xml:space="preserve">     Cash and cash equivalents</t>
  </si>
  <si>
    <t xml:space="preserve">     Short-term investments</t>
  </si>
  <si>
    <t xml:space="preserve">     Accounts receivable: Subscribers, distributors and other, net </t>
  </si>
  <si>
    <t xml:space="preserve">     Receivables due from related parties</t>
  </si>
  <si>
    <t xml:space="preserve">     Inventories</t>
  </si>
  <si>
    <t xml:space="preserve">     Income taxes receivable</t>
  </si>
  <si>
    <t xml:space="preserve">     Other current assets - net</t>
  </si>
  <si>
    <t xml:space="preserve">     Contract assets</t>
  </si>
  <si>
    <t xml:space="preserve">     Assets held for sale</t>
  </si>
  <si>
    <t xml:space="preserve">     Property, plant and equipment, net</t>
  </si>
  <si>
    <t xml:space="preserve">     Right-of-use-assets, net</t>
  </si>
  <si>
    <t xml:space="preserve">     Other intangible assets, net</t>
  </si>
  <si>
    <t xml:space="preserve">     Goodwill</t>
  </si>
  <si>
    <t xml:space="preserve">     Investments in associates</t>
  </si>
  <si>
    <t xml:space="preserve">     Long-term investments</t>
  </si>
  <si>
    <t xml:space="preserve">     Deferred income tax assets</t>
  </si>
  <si>
    <t xml:space="preserve">     Receivables due from related parties, long-term finance</t>
  </si>
  <si>
    <t xml:space="preserve">     Other non-current assets, net</t>
  </si>
  <si>
    <t xml:space="preserve">     Short-term debt</t>
  </si>
  <si>
    <t xml:space="preserve">     Lease liability short-term</t>
  </si>
  <si>
    <t xml:space="preserve">     Accounts payable </t>
  </si>
  <si>
    <t xml:space="preserve">     Current provisions and accrued liabilities</t>
  </si>
  <si>
    <t xml:space="preserve">     Income tax payable</t>
  </si>
  <si>
    <t xml:space="preserve">     Payables due to related parties</t>
  </si>
  <si>
    <t xml:space="preserve">     Contract liability</t>
  </si>
  <si>
    <t xml:space="preserve">     Deferred income</t>
  </si>
  <si>
    <t xml:space="preserve">     Long-term debt</t>
  </si>
  <si>
    <t xml:space="preserve">     Lease liability long-term</t>
  </si>
  <si>
    <t xml:space="preserve">     Deferred income tax liabilities</t>
  </si>
  <si>
    <t xml:space="preserve">     Other non-current liabilities</t>
  </si>
  <si>
    <t xml:space="preserve">     Asset retirement obligation and restructuring</t>
  </si>
  <si>
    <t xml:space="preserve">     Employee benefit obligations</t>
  </si>
  <si>
    <t>TOTAL LIABILITIES</t>
  </si>
  <si>
    <t xml:space="preserve">     Capital stock</t>
  </si>
  <si>
    <t xml:space="preserve">     Treasury shares</t>
  </si>
  <si>
    <t xml:space="preserve">     Additional paid-in capital</t>
  </si>
  <si>
    <t xml:space="preserve">     Hybrid capital</t>
  </si>
  <si>
    <t xml:space="preserve">     Retained earnings</t>
  </si>
  <si>
    <t xml:space="preserve">     Other comprehensive income (loss) items</t>
  </si>
  <si>
    <t>Cash Flow - History</t>
  </si>
  <si>
    <t xml:space="preserve">    Depreciation</t>
  </si>
  <si>
    <t xml:space="preserve">    Amortization of intangible asset</t>
  </si>
  <si>
    <t xml:space="preserve">    Depreciation of right of use asset</t>
  </si>
  <si>
    <t xml:space="preserve">    Impairment/Reversal of impairment PPE</t>
  </si>
  <si>
    <t xml:space="preserve">    Result from investments in associated companies</t>
  </si>
  <si>
    <t xml:space="preserve">    Result on sales of investments</t>
  </si>
  <si>
    <t xml:space="preserve">    Result on sale of property, plant and equipment</t>
  </si>
  <si>
    <t xml:space="preserve">    Net period cost of labor obligations and restructuring</t>
  </si>
  <si>
    <t xml:space="preserve">    Foreign currency exchange differences</t>
  </si>
  <si>
    <t xml:space="preserve">    Interest income</t>
  </si>
  <si>
    <t xml:space="preserve">    Interest expense on financial liabilites</t>
  </si>
  <si>
    <t xml:space="preserve">    Other adjustments</t>
  </si>
  <si>
    <t>Non-cash and other reconciliation items:</t>
  </si>
  <si>
    <t xml:space="preserve">    Accounts receiveable trade</t>
  </si>
  <si>
    <t xml:space="preserve">    Prepaid expenses</t>
  </si>
  <si>
    <t xml:space="preserve">    Related parties</t>
  </si>
  <si>
    <t xml:space="preserve">    Inventories</t>
  </si>
  <si>
    <t xml:space="preserve">    Other assets</t>
  </si>
  <si>
    <t xml:space="preserve">    Contract assets</t>
  </si>
  <si>
    <t xml:space="preserve">    Accounts payable and accrued liabilities</t>
  </si>
  <si>
    <t xml:space="preserve">    Accrued liabilities</t>
  </si>
  <si>
    <t xml:space="preserve">    Due to related parties</t>
  </si>
  <si>
    <t xml:space="preserve">    Contract liability</t>
  </si>
  <si>
    <t xml:space="preserve">    Employee benefits and restructuring paid</t>
  </si>
  <si>
    <t xml:space="preserve">    Interest received</t>
  </si>
  <si>
    <t xml:space="preserve">    Income taxes paid</t>
  </si>
  <si>
    <t xml:space="preserve">    Capital expenditures paid</t>
  </si>
  <si>
    <t xml:space="preserve">    Proceeds from sale of equiment</t>
  </si>
  <si>
    <t xml:space="preserve">    Purchase of investments</t>
  </si>
  <si>
    <t xml:space="preserve">    Proceeds from sale of investment</t>
  </si>
  <si>
    <t xml:space="preserve">    Acquisition of businesses, net of cash acquired</t>
  </si>
  <si>
    <t xml:space="preserve">    Aquisitions of investments in associated companies</t>
  </si>
  <si>
    <t xml:space="preserve">    Proceeds from issuance of long-term debt</t>
  </si>
  <si>
    <t xml:space="preserve">    Principal payments on long-term debt</t>
  </si>
  <si>
    <t xml:space="preserve">    Interest paid</t>
  </si>
  <si>
    <t xml:space="preserve">    Change in short-term debt</t>
  </si>
  <si>
    <t xml:space="preserve">    Repayment of short-term debt</t>
  </si>
  <si>
    <t xml:space="preserve">    Issuance of short-term debt</t>
  </si>
  <si>
    <t xml:space="preserve">    Dividends paid</t>
  </si>
  <si>
    <t xml:space="preserve">    Aquisition of non-controlling interest</t>
  </si>
  <si>
    <t xml:space="preserve">    Deferred consideration paid for business combinations</t>
  </si>
  <si>
    <t xml:space="preserve">    Lease principal paid</t>
  </si>
  <si>
    <t>Cash and cash equivalents at beginning of the year</t>
  </si>
  <si>
    <t xml:space="preserve">Adjustment to CFs due to exchange rate fluctuations, net                   </t>
  </si>
  <si>
    <t>Cash and cash equivalents at end of the year</t>
  </si>
  <si>
    <t>Operating Results by Segment</t>
  </si>
  <si>
    <t>Revenues</t>
  </si>
  <si>
    <t>Corporate, Others &amp; Elimination</t>
  </si>
  <si>
    <t>Other Operating Income</t>
  </si>
  <si>
    <t>EBITDA after leases</t>
  </si>
  <si>
    <t>Operating Income</t>
  </si>
  <si>
    <t>P&amp;L by Segment</t>
  </si>
  <si>
    <t>thereof mobile service revenues</t>
  </si>
  <si>
    <t>thereof fixed-line service revenues</t>
  </si>
  <si>
    <t>% of total revenues</t>
  </si>
  <si>
    <t>EBITDA margin</t>
  </si>
  <si>
    <t>EBIT</t>
  </si>
  <si>
    <t>EBIT margin</t>
  </si>
  <si>
    <t>Bulgaria</t>
  </si>
  <si>
    <t>Croatia</t>
  </si>
  <si>
    <t>Belarus</t>
  </si>
  <si>
    <t>Slovenia</t>
  </si>
  <si>
    <t>Serbia</t>
  </si>
  <si>
    <t>North Macedonia</t>
  </si>
  <si>
    <t>Capital Expenditures by Segment</t>
  </si>
  <si>
    <t>CAPEX by segment</t>
  </si>
  <si>
    <t>Financing with related parties</t>
  </si>
  <si>
    <t xml:space="preserve">    Financing with related parties</t>
  </si>
  <si>
    <t>Proceeds from issuance of long-term debt</t>
  </si>
  <si>
    <t>Cash transferred spin-off</t>
  </si>
  <si>
    <t>Q4 2023</t>
  </si>
  <si>
    <t>Dec. 31, 2023</t>
  </si>
  <si>
    <t>Sept 30,
2023</t>
  </si>
  <si>
    <t>Dec 31,
2023</t>
  </si>
  <si>
    <t>Susanne Aglas Reindl</t>
  </si>
  <si>
    <t>Dec 31, 2023</t>
  </si>
  <si>
    <t xml:space="preserve">Consolidated P&amp;L  </t>
  </si>
  <si>
    <t>April 2024</t>
  </si>
  <si>
    <t>Q1 2024</t>
  </si>
  <si>
    <t>Mar 31,2024</t>
  </si>
  <si>
    <t>Mar 31,</t>
  </si>
  <si>
    <t>Mar 31, 2024</t>
  </si>
  <si>
    <t>Financial Result</t>
  </si>
  <si>
    <t>Proforma</t>
  </si>
  <si>
    <t>Underlying Performance in Q1 2024</t>
  </si>
  <si>
    <t>Note 2024:</t>
  </si>
  <si>
    <t>Q1/2024</t>
  </si>
  <si>
    <t>March 31, 2024</t>
  </si>
  <si>
    <t xml:space="preserve">Condensed Consolidated Statement of Comprehensive Income </t>
  </si>
  <si>
    <t xml:space="preserve">Condensed Consolidated Statement of Financial Position </t>
  </si>
  <si>
    <t xml:space="preserve">Condensed Consolidated Statement of Cash Flows </t>
  </si>
  <si>
    <t xml:space="preserve">Balance Sheet - History </t>
  </si>
  <si>
    <t xml:space="preserve">Cash Flow - History </t>
  </si>
  <si>
    <r>
      <t>Financial KPIs</t>
    </r>
    <r>
      <rPr>
        <sz val="10"/>
        <rFont val="Verdana"/>
        <family val="2"/>
      </rPr>
      <t xml:space="preserve"> </t>
    </r>
    <r>
      <rPr>
        <sz val="8"/>
        <rFont val="Verdana"/>
        <family val="2"/>
      </rPr>
      <t>(in EUR million)</t>
    </r>
  </si>
  <si>
    <t>EUR 8mn negative FX effects, entirely stemming from Belarus</t>
  </si>
  <si>
    <t>-3.2%</t>
  </si>
  <si>
    <t xml:space="preserve">Workforce Development </t>
  </si>
  <si>
    <t>EUR 18mn negative FX effects, entirely stemming from Belarus</t>
  </si>
  <si>
    <t>Segment Bulgaria*</t>
  </si>
  <si>
    <t>* RGU split will be no longer provided as of Q1 2024</t>
  </si>
  <si>
    <r>
      <t xml:space="preserve">   thereof Voice</t>
    </r>
    <r>
      <rPr>
        <sz val="8"/>
        <rFont val="Verdana"/>
        <family val="2"/>
      </rPr>
      <t xml:space="preserve"> (in '000)</t>
    </r>
  </si>
  <si>
    <t xml:space="preserve">Net Debt </t>
  </si>
  <si>
    <t>Tangible</t>
  </si>
  <si>
    <t>Intangible</t>
  </si>
  <si>
    <t>Free cash flow</t>
  </si>
  <si>
    <t>Mobile subscribers</t>
  </si>
  <si>
    <t>Postpaid</t>
  </si>
  <si>
    <t>Prepaid</t>
  </si>
  <si>
    <t>RGUs</t>
  </si>
  <si>
    <t>ARPU (in EUR)</t>
  </si>
  <si>
    <t>Mobile churn</t>
  </si>
  <si>
    <t>Employees (full-time equivalent)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</si>
</sst>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8">
    <numFmt numFmtId="44" formatCode="_-&quot;€&quot;\ * #,##0.00_-;\-&quot;€&quot;\ * #,##0.00_-;_-&quot;€&quot;\ * &quot;-&quot;??_-;_-@_-"/>
    <numFmt numFmtId="43" formatCode="_-* #,##0.00_-;\-* #,##0.00_-;_-* &quot;-&quot;??_-;_-@_-"/>
    <numFmt numFmtId="164" formatCode="&quot;$&quot;#,##0.00_);[Red]\(&quot;$&quot;#,##0.00\)"/>
    <numFmt numFmtId="165" formatCode="_(* #,##0.00_);_(* \(#,##0.00\);_(* &quot;-&quot;??_);_(@_)"/>
    <numFmt numFmtId="166" formatCode="_-* #,##0.00\ &quot;€&quot;_-;\-* #,##0.00\ &quot;€&quot;_-;_-* &quot;-&quot;??\ &quot;€&quot;_-;_-@_-"/>
    <numFmt numFmtId="167" formatCode="_(&quot;€&quot;* #,##0.00_);_(&quot;€&quot;* \(#,##0.00\);_(&quot;€&quot;* &quot;-&quot;??_);_(@_)"/>
    <numFmt numFmtId="168" formatCode="#,##0.0"/>
    <numFmt numFmtId="169" formatCode="0.0%"/>
    <numFmt numFmtId="170" formatCode="0.0"/>
    <numFmt numFmtId="171" formatCode="_-* #,##0_-;\-* #,##0_-;_-* &quot;-&quot;??_-;_-@_-"/>
    <numFmt numFmtId="172" formatCode="#,##0,;\-#,##0,"/>
    <numFmt numFmtId="173" formatCode="_-* #,##0\ _P_t_s_-;\-* #,##0\ _P_t_s_-;_-* &quot;-&quot;\ _P_t_s_-;_-@_-"/>
    <numFmt numFmtId="174" formatCode="#,##0.0_);\(#,##0.0\)"/>
    <numFmt numFmtId="175" formatCode="#,##0.0_ \P;[Red]\(#,##0.0\)\ \P"/>
    <numFmt numFmtId="176" formatCode="#,##0.0\ \P;[Red]\-#,##0.0\ \P"/>
    <numFmt numFmtId="177" formatCode="_-[$€]\ * #,##0.00_-;\-[$€]\ * #,##0.00_-;_-[$€]\ * &quot;-&quot;??_-;_-@_-"/>
    <numFmt numFmtId="178" formatCode="###\ ####\ ###"/>
    <numFmt numFmtId="179" formatCode="#,##0.00\ [$€-1]"/>
    <numFmt numFmtId="180" formatCode="_ #,##0.00_ ;[Red]\(#,##0.00\);\-"/>
    <numFmt numFmtId="181" formatCode="_-[$€-2]* #,##0.00_-;\-[$€-2]* #,##0.00_-;_-[$€-2]* &quot;-&quot;??_-"/>
    <numFmt numFmtId="182" formatCode="###,000"/>
    <numFmt numFmtId="183" formatCode="0.0\x"/>
    <numFmt numFmtId="184" formatCode="#,##0.0\p\p"/>
    <numFmt numFmtId="185" formatCode="_-[$€-2]* #,##0.0_-;\-[$€-2]* #,##0.0_-;_-[$€-2]* &quot;-&quot;??_-"/>
    <numFmt numFmtId="186" formatCode="_(* #,##0.0_);_(* \(#,##0.0\);_(* &quot;-&quot;??_);_(@_)"/>
    <numFmt numFmtId="187" formatCode="_(* #,##0_);_(* \(#,##0\);_(* &quot;-&quot;??_);_(@_)"/>
    <numFmt numFmtId="188" formatCode="#,##0_ ;\-#,##0\ "/>
    <numFmt numFmtId="189" formatCode="#,##0.0;\(#,##0.0\)"/>
  </numFmts>
  <fonts count="155">
    <font>
      <sz val="9"/>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Trebuchet MS"/>
      <family val="2"/>
    </font>
    <font>
      <sz val="9"/>
      <color theme="1"/>
      <name val="Verdana"/>
      <family val="2"/>
    </font>
    <font>
      <sz val="10"/>
      <name val="Arial"/>
      <family val="2"/>
    </font>
    <font>
      <sz val="10"/>
      <name val="Trebuchet MS"/>
      <family val="2"/>
    </font>
    <font>
      <b/>
      <sz val="24"/>
      <name val="Trebuchet MS"/>
      <family val="2"/>
    </font>
    <font>
      <sz val="24"/>
      <name val="Trebuchet MS"/>
      <family val="2"/>
    </font>
    <font>
      <u/>
      <sz val="10"/>
      <color indexed="12"/>
      <name val="Arial"/>
      <family val="2"/>
    </font>
    <font>
      <b/>
      <sz val="11"/>
      <name val="Trebuchet MS"/>
      <family val="2"/>
    </font>
    <font>
      <b/>
      <sz val="8"/>
      <name val="Trebuchet MS"/>
      <family val="2"/>
    </font>
    <font>
      <b/>
      <sz val="10"/>
      <name val="Trebuchet MS"/>
      <family val="2"/>
    </font>
    <font>
      <sz val="14"/>
      <color theme="4"/>
      <name val="Trebuchet MS"/>
      <family val="2"/>
    </font>
    <font>
      <sz val="14"/>
      <name val="Trebuchet MS"/>
      <family val="2"/>
    </font>
    <font>
      <sz val="11"/>
      <name val="Trebuchet MS"/>
      <family val="2"/>
    </font>
    <font>
      <sz val="8.5"/>
      <name val="Trebuchet MS"/>
      <family val="2"/>
    </font>
    <font>
      <sz val="9"/>
      <color indexed="24"/>
      <name val="Trebuchet MS"/>
      <family val="2"/>
    </font>
    <font>
      <sz val="10"/>
      <name val="Arial"/>
      <family val="2"/>
    </font>
    <font>
      <sz val="10"/>
      <color theme="0"/>
      <name val="Trebuchet MS"/>
      <family val="2"/>
    </font>
    <font>
      <sz val="8"/>
      <name val="Verdana"/>
      <family val="2"/>
    </font>
    <font>
      <b/>
      <sz val="10"/>
      <color theme="0"/>
      <name val="Trebuchet MS"/>
      <family val="2"/>
    </font>
    <font>
      <b/>
      <sz val="10"/>
      <color indexed="63"/>
      <name val="Trebuchet MS"/>
      <family val="2"/>
    </font>
    <font>
      <b/>
      <sz val="14"/>
      <name val="Trebuchet MS"/>
      <family val="2"/>
    </font>
    <font>
      <sz val="10"/>
      <color indexed="63"/>
      <name val="Trebuchet MS"/>
      <family val="2"/>
    </font>
    <font>
      <sz val="10"/>
      <name val="Verdana"/>
      <family val="2"/>
    </font>
    <font>
      <sz val="10"/>
      <color rgb="FFFF0000"/>
      <name val="Trebuchet MS"/>
      <family val="2"/>
    </font>
    <font>
      <b/>
      <sz val="12"/>
      <name val="Trebuchet MS"/>
      <family val="2"/>
    </font>
    <font>
      <sz val="10"/>
      <color indexed="8"/>
      <name val="Trebuchet MS"/>
      <family val="2"/>
    </font>
    <font>
      <sz val="10"/>
      <name val="Helv"/>
    </font>
    <font>
      <sz val="8"/>
      <name val="Times New Roman"/>
      <family val="1"/>
    </font>
    <font>
      <b/>
      <sz val="10"/>
      <name val="Helv"/>
    </font>
    <font>
      <i/>
      <sz val="6"/>
      <name val="Times New Roman"/>
      <family val="1"/>
    </font>
    <font>
      <sz val="8"/>
      <name val="Arial"/>
      <family val="2"/>
    </font>
    <font>
      <sz val="12"/>
      <name val="Helv"/>
    </font>
    <font>
      <sz val="10"/>
      <name val="MS Sans Serif"/>
      <family val="2"/>
    </font>
    <font>
      <sz val="9"/>
      <name val="Times New Roman"/>
      <family val="1"/>
    </font>
    <font>
      <sz val="10"/>
      <color indexed="8"/>
      <name val="Arial"/>
      <family val="2"/>
    </font>
    <font>
      <sz val="10"/>
      <name val="Times New Roman"/>
      <family val="1"/>
    </font>
    <font>
      <b/>
      <sz val="10"/>
      <name val="Times New Roman"/>
      <family val="1"/>
    </font>
    <font>
      <sz val="10"/>
      <color rgb="FF006100"/>
      <name val="Trebuchet MS"/>
      <family val="2"/>
    </font>
    <font>
      <sz val="10"/>
      <color rgb="FF9C0006"/>
      <name val="Trebuchet MS"/>
      <family val="2"/>
    </font>
    <font>
      <sz val="10"/>
      <color rgb="FF3F3F76"/>
      <name val="Trebuchet MS"/>
      <family val="2"/>
    </font>
    <font>
      <b/>
      <sz val="10"/>
      <color rgb="FF3F3F3F"/>
      <name val="Trebuchet MS"/>
      <family val="2"/>
    </font>
    <font>
      <b/>
      <sz val="10"/>
      <color rgb="FFFA7D00"/>
      <name val="Trebuchet MS"/>
      <family val="2"/>
    </font>
    <font>
      <sz val="10"/>
      <color rgb="FFFA7D00"/>
      <name val="Trebuchet MS"/>
      <family val="2"/>
    </font>
    <font>
      <i/>
      <sz val="10"/>
      <color rgb="FF7F7F7F"/>
      <name val="Trebuchet MS"/>
      <family val="2"/>
    </font>
    <font>
      <b/>
      <sz val="10"/>
      <name val="Arial"/>
      <family val="2"/>
    </font>
    <font>
      <sz val="10"/>
      <name val="Tahoma"/>
      <family val="2"/>
    </font>
    <font>
      <sz val="10"/>
      <name val="Times New Roman Cyr"/>
      <family val="1"/>
      <charset val="204"/>
    </font>
    <font>
      <sz val="11"/>
      <color indexed="8"/>
      <name val="Calibri"/>
      <family val="2"/>
    </font>
    <font>
      <sz val="11"/>
      <color indexed="62"/>
      <name val="Calibri"/>
      <family val="2"/>
    </font>
    <font>
      <u/>
      <sz val="12.65"/>
      <color theme="10"/>
      <name val="Calibri"/>
      <family val="2"/>
    </font>
    <font>
      <u/>
      <sz val="10"/>
      <color theme="10"/>
      <name val="Trebuchet MS"/>
      <family val="2"/>
    </font>
    <font>
      <sz val="10"/>
      <color indexed="19"/>
      <name val="Trebuchet MS"/>
      <family val="2"/>
    </font>
    <font>
      <sz val="10"/>
      <color indexed="39"/>
      <name val="Arial"/>
      <family val="2"/>
    </font>
    <font>
      <sz val="10"/>
      <color indexed="9"/>
      <name val="Arial"/>
      <family val="2"/>
    </font>
    <font>
      <b/>
      <sz val="10"/>
      <color indexed="8"/>
      <name val="Arial"/>
      <family val="2"/>
    </font>
    <font>
      <b/>
      <sz val="12"/>
      <color indexed="8"/>
      <name val="Arial"/>
      <family val="2"/>
    </font>
    <font>
      <sz val="8"/>
      <color indexed="9"/>
      <name val="Arial"/>
      <family val="2"/>
    </font>
    <font>
      <sz val="8"/>
      <color indexed="8"/>
      <name val="Tahoma"/>
      <family val="2"/>
    </font>
    <font>
      <sz val="10"/>
      <color indexed="8"/>
      <name val="Times New Roman"/>
      <family val="1"/>
    </font>
    <font>
      <b/>
      <sz val="16"/>
      <color indexed="23"/>
      <name val="Arial"/>
      <family val="2"/>
    </font>
    <font>
      <sz val="10"/>
      <color indexed="10"/>
      <name val="Arial"/>
      <family val="2"/>
    </font>
    <font>
      <b/>
      <sz val="9"/>
      <color indexed="8"/>
      <name val="Tahoma"/>
      <family val="2"/>
    </font>
    <font>
      <sz val="11"/>
      <color indexed="63"/>
      <name val="Calibri"/>
      <family val="2"/>
      <scheme val="minor"/>
    </font>
    <font>
      <sz val="10"/>
      <color indexed="8"/>
      <name val="Tahoma"/>
      <family val="2"/>
    </font>
    <font>
      <b/>
      <sz val="15"/>
      <color indexed="62"/>
      <name val="Trebuchet MS"/>
      <family val="2"/>
    </font>
    <font>
      <b/>
      <sz val="13"/>
      <color indexed="62"/>
      <name val="Trebuchet MS"/>
      <family val="2"/>
    </font>
    <font>
      <b/>
      <sz val="11"/>
      <color indexed="62"/>
      <name val="Trebuchet MS"/>
      <family val="2"/>
    </font>
    <font>
      <b/>
      <sz val="14"/>
      <name val="Arial"/>
      <family val="2"/>
    </font>
    <font>
      <b/>
      <sz val="12"/>
      <name val="Arial"/>
      <family val="2"/>
    </font>
    <font>
      <b/>
      <sz val="10"/>
      <color rgb="FFEF4E23"/>
      <name val="Trebuchet MS"/>
      <family val="2"/>
    </font>
    <font>
      <sz val="10"/>
      <name val="Wingdings 3"/>
      <family val="1"/>
      <charset val="2"/>
    </font>
    <font>
      <sz val="12"/>
      <color theme="8" tint="-0.249977111117893"/>
      <name val="Trebuchet MS"/>
      <family val="2"/>
    </font>
    <font>
      <b/>
      <sz val="10"/>
      <name val="Verdana"/>
      <family val="2"/>
    </font>
    <font>
      <sz val="12"/>
      <name val="Trebuchet MS"/>
      <family val="2"/>
    </font>
    <font>
      <b/>
      <sz val="14"/>
      <color theme="0"/>
      <name val="Trebuchet MS"/>
      <family val="2"/>
    </font>
    <font>
      <i/>
      <sz val="12"/>
      <color rgb="FF4D4D49"/>
      <name val="Trebuchet MS"/>
      <family val="2"/>
    </font>
    <font>
      <b/>
      <sz val="16"/>
      <color rgb="FFEF4E23"/>
      <name val="Trebuchet MS"/>
      <family val="2"/>
    </font>
    <font>
      <sz val="10"/>
      <color theme="1"/>
      <name val="Verdana"/>
      <family val="2"/>
    </font>
    <font>
      <sz val="14"/>
      <name val="Verdana"/>
      <family val="2"/>
    </font>
    <font>
      <sz val="10"/>
      <color theme="0"/>
      <name val="Verdana"/>
      <family val="2"/>
    </font>
    <font>
      <b/>
      <sz val="10"/>
      <color theme="1"/>
      <name val="Verdana"/>
      <family val="2"/>
    </font>
    <font>
      <b/>
      <sz val="10"/>
      <color theme="0"/>
      <name val="Verdana"/>
      <family val="2"/>
    </font>
    <font>
      <b/>
      <sz val="10"/>
      <color indexed="63"/>
      <name val="Verdana"/>
      <family val="2"/>
    </font>
    <font>
      <sz val="14"/>
      <color theme="1"/>
      <name val="Verdana"/>
      <family val="2"/>
    </font>
    <font>
      <sz val="8"/>
      <color theme="0"/>
      <name val="Verdana"/>
      <family val="2"/>
    </font>
    <font>
      <b/>
      <i/>
      <sz val="14"/>
      <name val="Verdana"/>
      <family val="2"/>
    </font>
    <font>
      <b/>
      <sz val="16"/>
      <name val="Verdana"/>
      <family val="2"/>
    </font>
    <font>
      <sz val="16"/>
      <name val="Verdana"/>
      <family val="2"/>
    </font>
    <font>
      <b/>
      <sz val="8"/>
      <name val="Verdana"/>
      <family val="2"/>
    </font>
    <font>
      <b/>
      <sz val="10"/>
      <color rgb="FFDA291C"/>
      <name val="Trebuchet MS"/>
      <family val="2"/>
    </font>
    <font>
      <b/>
      <sz val="10"/>
      <color rgb="FFDA291C"/>
      <name val="Wingdings 3"/>
      <family val="1"/>
      <charset val="2"/>
    </font>
    <font>
      <sz val="9"/>
      <name val="Verdana"/>
      <family val="2"/>
    </font>
    <font>
      <sz val="10"/>
      <color rgb="FF000000"/>
      <name val="Verdana"/>
      <family val="2"/>
    </font>
    <font>
      <b/>
      <sz val="24"/>
      <name val="Verdana"/>
      <family val="2"/>
    </font>
    <font>
      <sz val="24"/>
      <name val="Verdana"/>
      <family val="2"/>
    </font>
    <font>
      <sz val="9"/>
      <color theme="0"/>
      <name val="Verdana"/>
      <family val="2"/>
    </font>
    <font>
      <b/>
      <sz val="24"/>
      <color theme="1"/>
      <name val="Verdana"/>
      <family val="2"/>
    </font>
    <font>
      <b/>
      <u/>
      <sz val="24"/>
      <name val="Verdana"/>
      <family val="2"/>
    </font>
    <font>
      <sz val="18"/>
      <name val="Verdana"/>
      <family val="2"/>
    </font>
    <font>
      <b/>
      <sz val="11"/>
      <name val="Verdana"/>
      <family val="2"/>
    </font>
    <font>
      <sz val="14"/>
      <color theme="4"/>
      <name val="Verdana"/>
      <family val="2"/>
    </font>
    <font>
      <sz val="11"/>
      <name val="Verdana"/>
      <family val="2"/>
    </font>
    <font>
      <sz val="8.5"/>
      <name val="Verdana"/>
      <family val="2"/>
    </font>
    <font>
      <sz val="9"/>
      <color indexed="24"/>
      <name val="Verdana"/>
      <family val="2"/>
    </font>
    <font>
      <sz val="14"/>
      <color rgb="FFDA291C"/>
      <name val="A1 Serif"/>
      <family val="3"/>
    </font>
    <font>
      <u/>
      <sz val="14"/>
      <color indexed="12"/>
      <name val="Arial"/>
      <family val="2"/>
    </font>
    <font>
      <sz val="14"/>
      <color rgb="FFDA291C"/>
      <name val="A1 Sans Light"/>
      <family val="3"/>
    </font>
    <font>
      <b/>
      <sz val="9"/>
      <color theme="1"/>
      <name val="Verdana"/>
      <family val="2"/>
    </font>
    <font>
      <b/>
      <sz val="32"/>
      <color theme="1"/>
      <name val="Verdana"/>
      <family val="2"/>
    </font>
    <font>
      <sz val="14"/>
      <color theme="0"/>
      <name val="Verdana"/>
      <family val="2"/>
    </font>
    <font>
      <u/>
      <sz val="9"/>
      <color theme="1"/>
      <name val="Verdana"/>
      <family val="2"/>
    </font>
    <font>
      <sz val="9"/>
      <color theme="8"/>
      <name val="Verdana"/>
      <family val="2"/>
    </font>
    <font>
      <b/>
      <sz val="11"/>
      <color rgb="FFDA291C"/>
      <name val="Verdana"/>
      <family val="2"/>
    </font>
    <font>
      <sz val="10"/>
      <color theme="0" tint="-0.499984740745262"/>
      <name val="Verdana"/>
      <family val="2"/>
    </font>
    <font>
      <sz val="8"/>
      <color rgb="FF1F497D"/>
      <name val="Verdana"/>
      <family val="2"/>
    </font>
    <font>
      <b/>
      <sz val="14"/>
      <color rgb="FFDA291C"/>
      <name val="Verdana"/>
      <family val="2"/>
    </font>
    <font>
      <b/>
      <sz val="12"/>
      <name val="Verdana"/>
      <family val="2"/>
    </font>
    <font>
      <sz val="8"/>
      <color rgb="FF000000"/>
      <name val="Verdana"/>
      <family val="2"/>
    </font>
    <font>
      <b/>
      <sz val="10"/>
      <color rgb="FF000000"/>
      <name val="Verdana"/>
      <family val="2"/>
    </font>
    <font>
      <b/>
      <sz val="10"/>
      <color rgb="FFEB140A"/>
      <name val="Verdana"/>
      <family val="2"/>
    </font>
    <font>
      <sz val="10"/>
      <color rgb="FFEB140A"/>
      <name val="Verdana"/>
      <family val="2"/>
    </font>
    <font>
      <sz val="8"/>
      <color rgb="FFEB140A"/>
      <name val="Verdana"/>
      <family val="2"/>
    </font>
    <font>
      <sz val="10"/>
      <color theme="0" tint="-0.34998626667073579"/>
      <name val="Verdana"/>
      <family val="2"/>
    </font>
    <font>
      <b/>
      <sz val="10"/>
      <color theme="0" tint="-0.34998626667073579"/>
      <name val="Verdana"/>
      <family val="2"/>
    </font>
    <font>
      <sz val="8"/>
      <color theme="0" tint="-0.34998626667073579"/>
      <name val="Verdana"/>
      <family val="2"/>
    </font>
    <font>
      <sz val="9"/>
      <color theme="0" tint="-0.34998626667073579"/>
      <name val="Verdana"/>
      <family val="2"/>
    </font>
    <font>
      <b/>
      <sz val="13"/>
      <color rgb="FFDA291C"/>
      <name val="Verdana"/>
      <family val="2"/>
    </font>
    <font>
      <b/>
      <sz val="13"/>
      <color rgb="FFEB140A"/>
      <name val="Verdana"/>
      <family val="2"/>
    </font>
    <font>
      <b/>
      <sz val="11"/>
      <color rgb="FFEB140A"/>
      <name val="Verdana"/>
      <family val="2"/>
    </font>
    <font>
      <b/>
      <sz val="18"/>
      <name val="Verdana"/>
      <family val="2"/>
    </font>
    <font>
      <b/>
      <sz val="18"/>
      <color theme="1"/>
      <name val="Verdana"/>
      <family val="2"/>
    </font>
    <font>
      <sz val="18"/>
      <color theme="1"/>
      <name val="Verdana"/>
      <family val="2"/>
    </font>
    <font>
      <b/>
      <sz val="10"/>
      <color rgb="FFDA291C"/>
      <name val="Verdana"/>
      <family val="2"/>
    </font>
    <font>
      <sz val="24"/>
      <color rgb="FFEB140A"/>
      <name val="Verdana"/>
      <family val="2"/>
    </font>
    <font>
      <b/>
      <sz val="9"/>
      <color theme="0"/>
      <name val="Verdana"/>
      <family val="2"/>
    </font>
    <font>
      <sz val="10"/>
      <color theme="0" tint="-0.249977111117893"/>
      <name val="Verdana"/>
      <family val="2"/>
    </font>
    <font>
      <sz val="10"/>
      <color rgb="FFFF0000"/>
      <name val="Verdana"/>
      <family val="2"/>
    </font>
    <font>
      <sz val="8"/>
      <color theme="0" tint="-0.499984740745262"/>
      <name val="Verdana"/>
      <family val="2"/>
    </font>
    <font>
      <b/>
      <sz val="10"/>
      <color theme="0" tint="-0.499984740745262"/>
      <name val="Verdana"/>
      <family val="2"/>
    </font>
    <font>
      <sz val="8"/>
      <color theme="1"/>
      <name val="Verdana"/>
      <family val="2"/>
    </font>
    <font>
      <b/>
      <sz val="8"/>
      <color indexed="81"/>
      <name val="Tahoma"/>
      <family val="2"/>
    </font>
    <font>
      <sz val="8"/>
      <color indexed="81"/>
      <name val="Tahoma"/>
      <family val="2"/>
    </font>
    <font>
      <b/>
      <sz val="12"/>
      <color rgb="FFDA291C"/>
      <name val="Verdana"/>
      <family val="2"/>
    </font>
    <font>
      <sz val="10"/>
      <color indexed="23"/>
      <name val="Verdana"/>
      <family val="2"/>
    </font>
    <font>
      <i/>
      <sz val="10"/>
      <name val="Verdana"/>
      <family val="2"/>
    </font>
    <font>
      <i/>
      <sz val="9"/>
      <color theme="1"/>
      <name val="Verdana"/>
      <family val="2"/>
    </font>
    <font>
      <i/>
      <sz val="10"/>
      <color theme="0" tint="-0.34998626667073579"/>
      <name val="Verdana"/>
      <family val="2"/>
    </font>
    <font>
      <sz val="10"/>
      <color rgb="FFEF4E23"/>
      <name val="Verdana"/>
      <family val="2"/>
    </font>
    <font>
      <b/>
      <sz val="10"/>
      <color rgb="FFEF4E23"/>
      <name val="Verdana"/>
      <family val="2"/>
    </font>
  </fonts>
  <fills count="5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indexed="31"/>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3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8"/>
      </patternFill>
    </fill>
    <fill>
      <patternFill patternType="solid">
        <fgColor theme="9"/>
      </patternFill>
    </fill>
    <fill>
      <patternFill patternType="solid">
        <fgColor theme="9" tint="0.79998168889431442"/>
        <bgColor indexed="65"/>
      </patternFill>
    </fill>
    <fill>
      <patternFill patternType="solid">
        <fgColor indexed="53"/>
        <bgColor indexed="64"/>
      </patternFill>
    </fill>
    <fill>
      <patternFill patternType="solid">
        <fgColor indexed="51"/>
        <bgColor indexed="64"/>
      </patternFill>
    </fill>
    <fill>
      <patternFill patternType="solid">
        <fgColor indexed="58"/>
      </patternFill>
    </fill>
    <fill>
      <patternFill patternType="solid">
        <fgColor indexed="47"/>
      </patternFill>
    </fill>
    <fill>
      <patternFill patternType="solid">
        <fgColor indexed="26"/>
      </patternFill>
    </fill>
    <fill>
      <patternFill patternType="solid">
        <fgColor indexed="9"/>
      </patternFill>
    </fill>
    <fill>
      <patternFill patternType="solid">
        <fgColor indexed="8"/>
      </patternFill>
    </fill>
    <fill>
      <patternFill patternType="solid">
        <fgColor indexed="43"/>
      </patternFill>
    </fill>
    <fill>
      <patternFill patternType="solid">
        <fgColor indexed="22"/>
      </patternFill>
    </fill>
    <fill>
      <patternFill patternType="solid">
        <fgColor indexed="60"/>
      </patternFill>
    </fill>
    <fill>
      <patternFill patternType="solid">
        <fgColor indexed="54"/>
      </patternFill>
    </fill>
    <fill>
      <patternFill patternType="solid">
        <fgColor indexed="43"/>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2"/>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rgb="FFFFFF00"/>
        <bgColor indexed="64"/>
      </patternFill>
    </fill>
    <fill>
      <patternFill patternType="solid">
        <fgColor rgb="FFDBE5F1"/>
        <bgColor rgb="FFFFFFFF"/>
      </patternFill>
    </fill>
    <fill>
      <patternFill patternType="solid">
        <fgColor theme="2" tint="-9.9978637043366805E-2"/>
        <bgColor indexed="64"/>
      </patternFill>
    </fill>
    <fill>
      <patternFill patternType="solid">
        <fgColor theme="0"/>
        <bgColor rgb="FFFFFFFF"/>
      </patternFill>
    </fill>
    <fill>
      <patternFill patternType="solid">
        <fgColor rgb="FFEB140A"/>
        <bgColor indexed="64"/>
      </patternFill>
    </fill>
    <fill>
      <patternFill patternType="solid">
        <fgColor rgb="FF4D4D49"/>
        <bgColor indexed="64"/>
      </patternFill>
    </fill>
    <fill>
      <patternFill patternType="solid">
        <fgColor rgb="FFDA291C"/>
        <bgColor rgb="FF000000"/>
      </patternFill>
    </fill>
    <fill>
      <patternFill patternType="solid">
        <fgColor rgb="FFDA291C"/>
        <bgColor indexed="64"/>
      </patternFill>
    </fill>
  </fills>
  <borders count="38">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indexed="60"/>
      </top>
      <bottom style="double">
        <color indexed="60"/>
      </bottom>
      <diagonal/>
    </border>
    <border>
      <left style="thin">
        <color indexed="63"/>
      </left>
      <right style="thin">
        <color indexed="63"/>
      </right>
      <top style="thin">
        <color indexed="64"/>
      </top>
      <bottom style="thin">
        <color indexed="63"/>
      </bottom>
      <diagonal/>
    </border>
    <border>
      <left style="thin">
        <color indexed="22"/>
      </left>
      <right style="thin">
        <color indexed="22"/>
      </right>
      <top style="thin">
        <color indexed="22"/>
      </top>
      <bottom style="thin">
        <color indexed="22"/>
      </bottom>
      <diagonal/>
    </border>
    <border>
      <left/>
      <right/>
      <top style="thin">
        <color indexed="64"/>
      </top>
      <bottom style="dotted">
        <color indexed="64"/>
      </bottom>
      <diagonal/>
    </border>
    <border>
      <left/>
      <right/>
      <top/>
      <bottom style="thick">
        <color indexed="60"/>
      </bottom>
      <diagonal/>
    </border>
    <border>
      <left/>
      <right/>
      <top/>
      <bottom style="thick">
        <color indexed="8"/>
      </bottom>
      <diagonal/>
    </border>
    <border>
      <left/>
      <right/>
      <top/>
      <bottom style="medium">
        <color indexed="8"/>
      </bottom>
      <diagonal/>
    </border>
    <border>
      <left/>
      <right/>
      <top/>
      <bottom style="medium">
        <color indexed="63"/>
      </bottom>
      <diagonal/>
    </border>
    <border>
      <left/>
      <right/>
      <top/>
      <bottom style="thin">
        <color auto="1"/>
      </bottom>
      <diagonal/>
    </border>
    <border>
      <left/>
      <right/>
      <top/>
      <bottom style="thick">
        <color rgb="FFDA291C"/>
      </bottom>
      <diagonal/>
    </border>
    <border>
      <left/>
      <right/>
      <top/>
      <bottom style="thin">
        <color indexed="64"/>
      </bottom>
      <diagonal/>
    </border>
    <border>
      <left/>
      <right/>
      <top/>
      <bottom style="medium">
        <color rgb="FFDA291C"/>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right/>
      <top style="thin">
        <color theme="0" tint="-0.34998626667073579"/>
      </top>
      <bottom style="thin">
        <color theme="0" tint="-0.34998626667073579"/>
      </bottom>
      <diagonal/>
    </border>
    <border>
      <left/>
      <right/>
      <top style="medium">
        <color theme="0" tint="-0.34998626667073579"/>
      </top>
      <bottom style="medium">
        <color theme="0" tint="-0.34998626667073579"/>
      </bottom>
      <diagonal/>
    </border>
    <border>
      <left/>
      <right/>
      <top/>
      <bottom style="thin">
        <color theme="0" tint="-0.34998626667073579"/>
      </bottom>
      <diagonal/>
    </border>
    <border>
      <left/>
      <right/>
      <top style="thin">
        <color indexed="64"/>
      </top>
      <bottom style="thin">
        <color indexed="64"/>
      </bottom>
      <diagonal/>
    </border>
    <border>
      <left/>
      <right/>
      <top style="medium">
        <color rgb="FFDA291C"/>
      </top>
      <bottom style="thin">
        <color theme="0" tint="-0.34998626667073579"/>
      </bottom>
      <diagonal/>
    </border>
    <border>
      <left/>
      <right/>
      <top style="thin">
        <color indexed="64"/>
      </top>
      <bottom style="thin">
        <color theme="0" tint="-0.3499862666707357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ck">
        <color rgb="FFDA291C"/>
      </top>
      <bottom/>
      <diagonal/>
    </border>
    <border>
      <left/>
      <right/>
      <top style="thin">
        <color theme="0" tint="-0.34998626667073579"/>
      </top>
      <bottom/>
      <diagonal/>
    </border>
  </borders>
  <cellStyleXfs count="766">
    <xf numFmtId="0" fontId="0" fillId="0" borderId="0"/>
    <xf numFmtId="165" fontId="7" fillId="0" borderId="0" applyFont="0" applyFill="0" applyBorder="0" applyAlignment="0" applyProtection="0"/>
    <xf numFmtId="0" fontId="8" fillId="0" borderId="0"/>
    <xf numFmtId="0" fontId="12" fillId="0" borderId="0" applyNumberFormat="0" applyFill="0" applyBorder="0" applyAlignment="0" applyProtection="0">
      <alignment vertical="top"/>
      <protection locked="0"/>
    </xf>
    <xf numFmtId="0" fontId="21" fillId="0" borderId="0"/>
    <xf numFmtId="9" fontId="8" fillId="0" borderId="0" applyFont="0" applyFill="0" applyBorder="0" applyAlignment="0" applyProtection="0"/>
    <xf numFmtId="0" fontId="8" fillId="0" borderId="0"/>
    <xf numFmtId="0" fontId="8" fillId="0" borderId="0"/>
    <xf numFmtId="0" fontId="28" fillId="0" borderId="0"/>
    <xf numFmtId="165" fontId="8" fillId="0" borderId="0" applyFont="0" applyFill="0" applyBorder="0" applyAlignment="0" applyProtection="0"/>
    <xf numFmtId="0" fontId="8" fillId="0" borderId="0"/>
    <xf numFmtId="0" fontId="32" fillId="0" borderId="0">
      <protection locked="0"/>
    </xf>
    <xf numFmtId="0" fontId="33" fillId="0" borderId="0">
      <alignment horizontal="center" wrapText="1"/>
      <protection locked="0"/>
    </xf>
    <xf numFmtId="172" fontId="8" fillId="0" borderId="0" applyFont="0" applyFill="0" applyBorder="0" applyAlignment="0" applyProtection="0"/>
    <xf numFmtId="0" fontId="34" fillId="0" borderId="0"/>
    <xf numFmtId="173"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0" fontId="35" fillId="0" borderId="0" applyNumberFormat="0" applyFill="0" applyBorder="0" applyAlignment="0" applyProtection="0"/>
    <xf numFmtId="38" fontId="36" fillId="3" borderId="0" applyNumberFormat="0" applyBorder="0" applyAlignment="0" applyProtection="0"/>
    <xf numFmtId="0" fontId="8" fillId="0" borderId="0">
      <alignment horizontal="left"/>
    </xf>
    <xf numFmtId="0" fontId="8" fillId="0" borderId="0" applyNumberFormat="0" applyFill="0" applyBorder="0" applyAlignment="0" applyProtection="0"/>
    <xf numFmtId="0" fontId="8" fillId="0" borderId="0" applyNumberFormat="0" applyFill="0" applyBorder="0" applyAlignment="0" applyProtection="0"/>
    <xf numFmtId="10" fontId="36" fillId="6" borderId="3" applyNumberFormat="0" applyBorder="0" applyAlignment="0" applyProtection="0"/>
    <xf numFmtId="174" fontId="37" fillId="7" borderId="0"/>
    <xf numFmtId="175" fontId="8" fillId="0" borderId="0" applyNumberFormat="0" applyFill="0" applyBorder="0" applyAlignment="0" applyProtection="0"/>
    <xf numFmtId="174" fontId="8" fillId="8" borderId="0"/>
    <xf numFmtId="40" fontId="38" fillId="0" borderId="0" applyFont="0" applyFill="0" applyBorder="0" applyAlignment="0" applyProtection="0"/>
    <xf numFmtId="38" fontId="38" fillId="0" borderId="0" applyFont="0" applyFill="0" applyBorder="0" applyAlignment="0" applyProtection="0"/>
    <xf numFmtId="40" fontId="38" fillId="0" borderId="0" applyFont="0" applyFill="0" applyBorder="0" applyAlignment="0" applyProtection="0"/>
    <xf numFmtId="0" fontId="8" fillId="0" borderId="4"/>
    <xf numFmtId="0" fontId="38" fillId="0" borderId="0" applyFont="0" applyFill="0" applyBorder="0" applyAlignment="0" applyProtection="0"/>
    <xf numFmtId="164" fontId="38" fillId="0" borderId="0" applyFont="0" applyFill="0" applyBorder="0" applyAlignment="0" applyProtection="0"/>
    <xf numFmtId="176" fontId="8" fillId="0" borderId="5" applyBorder="0" applyAlignment="0" applyProtection="0">
      <alignment horizontal="center"/>
    </xf>
    <xf numFmtId="0" fontId="38" fillId="0" borderId="0"/>
    <xf numFmtId="0" fontId="39" fillId="0" borderId="0"/>
    <xf numFmtId="0" fontId="8" fillId="0" borderId="0" applyNumberFormat="0" applyFill="0" applyBorder="0" applyAlignment="0" applyProtection="0"/>
    <xf numFmtId="14" fontId="33" fillId="0" borderId="0">
      <alignment horizontal="center" wrapText="1"/>
      <protection locked="0"/>
    </xf>
    <xf numFmtId="10" fontId="8" fillId="0" borderId="0" applyFont="0" applyFill="0" applyBorder="0" applyAlignment="0" applyProtection="0"/>
    <xf numFmtId="9" fontId="8" fillId="0" borderId="0" applyFont="0" applyFill="0" applyBorder="0" applyAlignment="0" applyProtection="0"/>
    <xf numFmtId="0" fontId="8" fillId="5" borderId="6" applyNumberFormat="0" applyProtection="0">
      <alignment horizontal="left" vertical="center" indent="1"/>
    </xf>
    <xf numFmtId="0" fontId="8" fillId="5" borderId="6" applyNumberFormat="0" applyProtection="0">
      <alignment horizontal="left" vertical="center" indent="1"/>
    </xf>
    <xf numFmtId="4" fontId="40" fillId="9" borderId="6" applyNumberFormat="0" applyProtection="0">
      <alignment horizontal="right" vertical="center"/>
    </xf>
    <xf numFmtId="0" fontId="41" fillId="0" borderId="0" applyNumberFormat="0" applyProtection="0">
      <alignment horizontal="left" vertical="center" wrapText="1" indent="1"/>
    </xf>
    <xf numFmtId="0" fontId="42" fillId="0" borderId="0" applyNumberFormat="0" applyProtection="0">
      <alignment horizontal="center" vertical="center"/>
    </xf>
    <xf numFmtId="0" fontId="8" fillId="0" borderId="0"/>
    <xf numFmtId="0" fontId="8" fillId="0" borderId="0"/>
    <xf numFmtId="0" fontId="8" fillId="0" borderId="1" applyFill="0" applyAlignment="0" applyProtection="0"/>
    <xf numFmtId="0" fontId="6" fillId="0" borderId="0"/>
    <xf numFmtId="0" fontId="8" fillId="0" borderId="0"/>
    <xf numFmtId="0" fontId="8" fillId="0" borderId="0"/>
    <xf numFmtId="0" fontId="8" fillId="0" borderId="0"/>
    <xf numFmtId="0" fontId="8" fillId="0" borderId="0"/>
    <xf numFmtId="0" fontId="8" fillId="0" borderId="0"/>
    <xf numFmtId="4" fontId="51" fillId="0" borderId="0">
      <alignment vertical="center"/>
    </xf>
    <xf numFmtId="4" fontId="51" fillId="0" borderId="0">
      <alignment vertical="center"/>
    </xf>
    <xf numFmtId="4" fontId="51" fillId="0" borderId="0">
      <alignment vertical="center"/>
    </xf>
    <xf numFmtId="4" fontId="51" fillId="0" borderId="0">
      <alignment vertical="center"/>
    </xf>
    <xf numFmtId="4" fontId="51" fillId="0" borderId="0">
      <alignment vertical="center"/>
    </xf>
    <xf numFmtId="0" fontId="8" fillId="0" borderId="0"/>
    <xf numFmtId="177" fontId="8" fillId="0" borderId="0"/>
    <xf numFmtId="4" fontId="51" fillId="0" borderId="0">
      <alignment vertical="center"/>
    </xf>
    <xf numFmtId="4" fontId="51" fillId="0" borderId="0">
      <alignment vertical="center"/>
    </xf>
    <xf numFmtId="4" fontId="51" fillId="0" borderId="0">
      <alignment vertical="center"/>
    </xf>
    <xf numFmtId="4" fontId="51" fillId="0" borderId="0">
      <alignment vertical="center"/>
    </xf>
    <xf numFmtId="4" fontId="51" fillId="0" borderId="0">
      <alignment vertical="center"/>
    </xf>
    <xf numFmtId="0" fontId="28" fillId="0" borderId="0"/>
    <xf numFmtId="0" fontId="8" fillId="0" borderId="0"/>
    <xf numFmtId="177" fontId="8" fillId="0" borderId="0"/>
    <xf numFmtId="0" fontId="8" fillId="0" borderId="0"/>
    <xf numFmtId="177" fontId="28" fillId="0" borderId="0"/>
    <xf numFmtId="0" fontId="8" fillId="0" borderId="0"/>
    <xf numFmtId="0" fontId="28" fillId="0" borderId="0"/>
    <xf numFmtId="0" fontId="8" fillId="0" borderId="0"/>
    <xf numFmtId="0" fontId="8" fillId="0" borderId="0"/>
    <xf numFmtId="0" fontId="8" fillId="0" borderId="0"/>
    <xf numFmtId="0" fontId="8" fillId="0" borderId="0"/>
    <xf numFmtId="0" fontId="8" fillId="0" borderId="0"/>
    <xf numFmtId="0" fontId="51" fillId="0" borderId="0" applyNumberFormat="0" applyFont="0" applyFill="0" applyBorder="0" applyAlignment="0" applyProtection="0"/>
    <xf numFmtId="0" fontId="51" fillId="0" borderId="0" applyNumberFormat="0" applyFont="0" applyFill="0" applyBorder="0" applyAlignment="0" applyProtection="0"/>
    <xf numFmtId="0" fontId="8" fillId="0" borderId="0"/>
    <xf numFmtId="4" fontId="52" fillId="0" borderId="0">
      <alignment vertical="center"/>
    </xf>
    <xf numFmtId="4" fontId="52" fillId="0" borderId="0">
      <alignment vertical="center"/>
    </xf>
    <xf numFmtId="4" fontId="52" fillId="0" borderId="0">
      <alignment vertical="center"/>
    </xf>
    <xf numFmtId="0" fontId="27" fillId="25" borderId="0" applyNumberFormat="0" applyBorder="0" applyAlignment="0" applyProtection="0"/>
    <xf numFmtId="0" fontId="27" fillId="26" borderId="0" applyNumberFormat="0" applyBorder="0" applyAlignment="0" applyProtection="0"/>
    <xf numFmtId="0" fontId="27" fillId="27" borderId="0" applyNumberFormat="0" applyBorder="0" applyAlignment="0" applyProtection="0"/>
    <xf numFmtId="0" fontId="27" fillId="28" borderId="0" applyNumberFormat="0" applyBorder="0" applyAlignment="0" applyProtection="0"/>
    <xf numFmtId="0" fontId="27" fillId="25" borderId="0" applyNumberFormat="0" applyBorder="0" applyAlignment="0" applyProtection="0"/>
    <xf numFmtId="0" fontId="27" fillId="22" borderId="0" applyNumberFormat="0" applyBorder="0" applyAlignment="0" applyProtection="0"/>
    <xf numFmtId="0" fontId="27" fillId="29" borderId="0" applyNumberFormat="0" applyBorder="0" applyAlignment="0" applyProtection="0"/>
    <xf numFmtId="0" fontId="27" fillId="17" borderId="0" applyNumberFormat="0" applyBorder="0" applyAlignment="0" applyProtection="0"/>
    <xf numFmtId="0" fontId="27" fillId="30" borderId="0" applyNumberFormat="0" applyBorder="0" applyAlignment="0" applyProtection="0"/>
    <xf numFmtId="0" fontId="27" fillId="31" borderId="0" applyNumberFormat="0" applyBorder="0" applyAlignment="0" applyProtection="0"/>
    <xf numFmtId="0" fontId="27" fillId="29" borderId="0" applyNumberFormat="0" applyBorder="0" applyAlignment="0" applyProtection="0"/>
    <xf numFmtId="0" fontId="27" fillId="26" borderId="0" applyNumberFormat="0" applyBorder="0" applyAlignment="0" applyProtection="0"/>
    <xf numFmtId="0" fontId="22" fillId="29" borderId="0" applyNumberFormat="0" applyBorder="0" applyAlignment="0" applyProtection="0"/>
    <xf numFmtId="0" fontId="22" fillId="18"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2" fillId="29" borderId="0" applyNumberFormat="0" applyBorder="0" applyAlignment="0" applyProtection="0"/>
    <xf numFmtId="0" fontId="22" fillId="26" borderId="0" applyNumberFormat="0" applyBorder="0" applyAlignment="0" applyProtection="0"/>
    <xf numFmtId="0" fontId="22" fillId="32" borderId="0" applyNumberFormat="0" applyBorder="0" applyAlignment="0" applyProtection="0"/>
    <xf numFmtId="0" fontId="22" fillId="16" borderId="0" applyNumberFormat="0" applyBorder="0" applyAlignment="0" applyProtection="0"/>
    <xf numFmtId="0" fontId="22" fillId="19" borderId="0" applyNumberFormat="0" applyBorder="0" applyAlignment="0" applyProtection="0"/>
    <xf numFmtId="0" fontId="22" fillId="33"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46" fillId="28" borderId="8" applyNumberFormat="0" applyAlignment="0" applyProtection="0"/>
    <xf numFmtId="0" fontId="47" fillId="28" borderId="7" applyNumberFormat="0" applyAlignment="0" applyProtection="0"/>
    <xf numFmtId="165" fontId="51" fillId="0" borderId="0" applyFont="0" applyFill="0" applyBorder="0" applyAlignment="0" applyProtection="0"/>
    <xf numFmtId="165" fontId="31" fillId="0" borderId="0" applyFont="0" applyFill="0" applyBorder="0" applyAlignment="0" applyProtection="0"/>
    <xf numFmtId="165" fontId="31"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31" fillId="0" borderId="0" applyFont="0" applyFill="0" applyBorder="0" applyAlignment="0" applyProtection="0"/>
    <xf numFmtId="165" fontId="3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3" fillId="0" borderId="0" applyFont="0" applyFill="0" applyBorder="0" applyAlignment="0" applyProtection="0"/>
    <xf numFmtId="165" fontId="54" fillId="0" borderId="0" applyFont="0" applyFill="0" applyBorder="0" applyAlignment="0" applyProtection="0"/>
    <xf numFmtId="165" fontId="8" fillId="0" borderId="0" applyFont="0" applyFill="0" applyBorder="0" applyAlignment="0" applyProtection="0"/>
    <xf numFmtId="165" fontId="51"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28" fillId="0" borderId="0" applyFont="0" applyFill="0" applyBorder="0" applyAlignment="0" applyProtection="0"/>
    <xf numFmtId="165" fontId="31" fillId="0" borderId="0" applyFont="0" applyFill="0" applyBorder="0" applyAlignment="0" applyProtection="0"/>
    <xf numFmtId="165" fontId="28" fillId="0" borderId="0" applyFont="0" applyFill="0" applyBorder="0" applyAlignment="0" applyProtection="0"/>
    <xf numFmtId="165" fontId="31" fillId="0" borderId="0" applyFont="0" applyFill="0" applyBorder="0" applyAlignment="0" applyProtection="0"/>
    <xf numFmtId="165" fontId="28" fillId="0" borderId="0" applyFont="0" applyFill="0" applyBorder="0" applyAlignment="0" applyProtection="0"/>
    <xf numFmtId="165" fontId="53"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6" fillId="0" borderId="0" applyFont="0" applyFill="0" applyBorder="0" applyAlignment="0" applyProtection="0"/>
    <xf numFmtId="165" fontId="54" fillId="0" borderId="0" applyFont="0" applyFill="0" applyBorder="0" applyAlignment="0" applyProtection="0"/>
    <xf numFmtId="165" fontId="54" fillId="0" borderId="0" applyFont="0" applyFill="0" applyBorder="0" applyAlignment="0" applyProtection="0"/>
    <xf numFmtId="165" fontId="54" fillId="0" borderId="0" applyFont="0" applyFill="0" applyBorder="0" applyAlignment="0" applyProtection="0"/>
    <xf numFmtId="0" fontId="45" fillId="13" borderId="7" applyNumberFormat="0" applyAlignment="0" applyProtection="0"/>
    <xf numFmtId="0" fontId="25" fillId="0" borderId="12" applyNumberFormat="0" applyFill="0" applyAlignment="0" applyProtection="0"/>
    <xf numFmtId="0" fontId="49" fillId="0" borderId="0" applyNumberFormat="0" applyFill="0" applyBorder="0" applyAlignment="0" applyProtection="0"/>
    <xf numFmtId="177" fontId="8" fillId="0" borderId="0" applyFont="0" applyFill="0" applyBorder="0" applyAlignment="0" applyProtection="0"/>
    <xf numFmtId="166" fontId="23" fillId="0" borderId="0">
      <alignment horizontal="center" wrapText="1"/>
    </xf>
    <xf numFmtId="167" fontId="8" fillId="0" borderId="0" applyFont="0" applyFill="0" applyBorder="0" applyAlignment="0" applyProtection="0"/>
    <xf numFmtId="0" fontId="43" fillId="10" borderId="0" applyNumberFormat="0" applyBorder="0" applyAlignment="0" applyProtection="0"/>
    <xf numFmtId="0" fontId="55" fillId="0" borderId="0" applyNumberFormat="0" applyFill="0" applyBorder="0" applyAlignment="0" applyProtection="0">
      <alignment vertical="top"/>
      <protection locked="0"/>
    </xf>
    <xf numFmtId="177"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178" fontId="8" fillId="0" borderId="2" applyFont="0" applyFill="0" applyBorder="0" applyAlignment="0" applyProtection="0"/>
    <xf numFmtId="178" fontId="8" fillId="0" borderId="2" applyFont="0" applyFill="0" applyBorder="0" applyAlignment="0" applyProtection="0"/>
    <xf numFmtId="0" fontId="57" fillId="12" borderId="0" applyNumberFormat="0" applyBorder="0" applyAlignment="0" applyProtection="0"/>
    <xf numFmtId="0" fontId="53" fillId="0" borderId="0"/>
    <xf numFmtId="0" fontId="54" fillId="0" borderId="0"/>
    <xf numFmtId="179" fontId="51" fillId="0" borderId="0"/>
    <xf numFmtId="0" fontId="8" fillId="0" borderId="0"/>
    <xf numFmtId="0" fontId="28" fillId="0" borderId="0"/>
    <xf numFmtId="0" fontId="31" fillId="15" borderId="11" applyNumberFormat="0" applyFont="0" applyAlignment="0" applyProtection="0"/>
    <xf numFmtId="0" fontId="31" fillId="15" borderId="11" applyNumberFormat="0" applyFont="0" applyAlignment="0" applyProtection="0"/>
    <xf numFmtId="4" fontId="8" fillId="0" borderId="2" applyNumberFormat="0" applyFont="0" applyFill="0" applyAlignment="0" applyProtection="0"/>
    <xf numFmtId="4" fontId="8" fillId="0" borderId="2" applyNumberFormat="0" applyFont="0" applyFill="0" applyAlignment="0" applyProtection="0"/>
    <xf numFmtId="9" fontId="54" fillId="0" borderId="0" applyFont="0" applyFill="0" applyBorder="0" applyAlignment="0" applyProtection="0"/>
    <xf numFmtId="9" fontId="53" fillId="0" borderId="0" applyFont="0" applyFill="0" applyBorder="0" applyAlignment="0" applyProtection="0"/>
    <xf numFmtId="9" fontId="8" fillId="0" borderId="0" applyFont="0" applyFill="0" applyBorder="0" applyAlignment="0" applyProtection="0"/>
    <xf numFmtId="9" fontId="2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51"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8" fillId="0" borderId="0" applyFont="0" applyFill="0" applyBorder="0" applyAlignment="0" applyProtection="0"/>
    <xf numFmtId="9" fontId="54" fillId="0" borderId="0" applyFont="0" applyFill="0" applyBorder="0" applyAlignment="0" applyProtection="0"/>
    <xf numFmtId="9" fontId="28" fillId="0" borderId="0" applyFont="0" applyFill="0" applyBorder="0" applyAlignment="0" applyProtection="0"/>
    <xf numFmtId="9" fontId="31" fillId="0" borderId="0" applyFont="0" applyFill="0" applyBorder="0" applyAlignment="0" applyProtection="0"/>
    <xf numFmtId="9" fontId="53" fillId="0" borderId="0" applyFont="0" applyFill="0" applyBorder="0" applyAlignment="0" applyProtection="0"/>
    <xf numFmtId="9" fontId="28" fillId="0" borderId="0" applyFont="0" applyFill="0" applyBorder="0" applyAlignment="0" applyProtection="0"/>
    <xf numFmtId="9" fontId="31" fillId="0" borderId="0" applyFont="0" applyFill="0" applyBorder="0" applyAlignment="0" applyProtection="0"/>
    <xf numFmtId="9" fontId="28" fillId="0" borderId="0" applyFont="0" applyFill="0" applyBorder="0" applyAlignment="0" applyProtection="0"/>
    <xf numFmtId="9" fontId="53" fillId="0" borderId="0" applyFont="0" applyFill="0" applyBorder="0" applyAlignment="0" applyProtection="0"/>
    <xf numFmtId="9" fontId="31"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54" fillId="0" borderId="0" applyFont="0" applyFill="0" applyBorder="0" applyAlignment="0" applyProtection="0"/>
    <xf numFmtId="9" fontId="28"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4" fontId="40" fillId="34" borderId="6" applyNumberFormat="0" applyProtection="0">
      <alignment vertical="center"/>
    </xf>
    <xf numFmtId="4" fontId="58" fillId="34" borderId="6" applyNumberFormat="0" applyProtection="0">
      <alignment vertical="center"/>
    </xf>
    <xf numFmtId="4" fontId="40" fillId="34" borderId="6" applyNumberFormat="0" applyProtection="0">
      <alignment horizontal="left" vertical="center" indent="1"/>
    </xf>
    <xf numFmtId="4" fontId="40" fillId="34" borderId="6" applyNumberFormat="0" applyProtection="0">
      <alignment horizontal="left" vertical="center" indent="1"/>
    </xf>
    <xf numFmtId="0" fontId="59" fillId="0" borderId="0" applyNumberFormat="0" applyProtection="0">
      <alignment horizontal="left" vertical="center" indent="1"/>
    </xf>
    <xf numFmtId="0" fontId="8" fillId="5" borderId="6" applyNumberFormat="0" applyProtection="0">
      <alignment horizontal="left" vertical="center" indent="1"/>
    </xf>
    <xf numFmtId="0" fontId="59" fillId="5" borderId="6" applyNumberFormat="0" applyProtection="0">
      <alignment horizontal="left" vertical="center" indent="1"/>
    </xf>
    <xf numFmtId="0" fontId="59" fillId="0" borderId="0" applyNumberFormat="0" applyProtection="0">
      <alignment horizontal="left" vertical="center" indent="1"/>
    </xf>
    <xf numFmtId="0" fontId="8" fillId="5" borderId="6" applyNumberFormat="0" applyProtection="0">
      <alignment horizontal="left" vertical="center" indent="1"/>
    </xf>
    <xf numFmtId="0" fontId="59" fillId="0" borderId="0" applyNumberFormat="0" applyProtection="0">
      <alignment horizontal="left" vertical="center" indent="1"/>
    </xf>
    <xf numFmtId="0" fontId="59"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177" fontId="8" fillId="5" borderId="6" applyNumberFormat="0" applyProtection="0">
      <alignment horizontal="left" vertical="center" indent="1"/>
    </xf>
    <xf numFmtId="4" fontId="40" fillId="35" borderId="6" applyNumberFormat="0" applyProtection="0">
      <alignment horizontal="right" vertical="center"/>
    </xf>
    <xf numFmtId="4" fontId="40" fillId="36" borderId="6" applyNumberFormat="0" applyProtection="0">
      <alignment horizontal="right" vertical="center"/>
    </xf>
    <xf numFmtId="4" fontId="40" fillId="37" borderId="6" applyNumberFormat="0" applyProtection="0">
      <alignment horizontal="right" vertical="center"/>
    </xf>
    <xf numFmtId="4" fontId="40" fillId="24" borderId="6" applyNumberFormat="0" applyProtection="0">
      <alignment horizontal="right" vertical="center"/>
    </xf>
    <xf numFmtId="4" fontId="40" fillId="38" borderId="6" applyNumberFormat="0" applyProtection="0">
      <alignment horizontal="right" vertical="center"/>
    </xf>
    <xf numFmtId="4" fontId="40" fillId="23" borderId="6" applyNumberFormat="0" applyProtection="0">
      <alignment horizontal="right" vertical="center"/>
    </xf>
    <xf numFmtId="4" fontId="40" fillId="39" borderId="6" applyNumberFormat="0" applyProtection="0">
      <alignment horizontal="right" vertical="center"/>
    </xf>
    <xf numFmtId="4" fontId="40" fillId="40" borderId="6" applyNumberFormat="0" applyProtection="0">
      <alignment horizontal="right" vertical="center"/>
    </xf>
    <xf numFmtId="4" fontId="40" fillId="41" borderId="6" applyNumberFormat="0" applyProtection="0">
      <alignment horizontal="right" vertical="center"/>
    </xf>
    <xf numFmtId="4" fontId="60" fillId="42" borderId="6" applyNumberFormat="0" applyProtection="0">
      <alignment horizontal="left" vertical="center" indent="1"/>
    </xf>
    <xf numFmtId="4" fontId="40" fillId="9" borderId="13" applyNumberFormat="0" applyProtection="0">
      <alignment horizontal="left" vertical="center" indent="1"/>
    </xf>
    <xf numFmtId="4" fontId="61" fillId="43" borderId="0" applyNumberFormat="0" applyProtection="0">
      <alignment horizontal="left" vertical="center" indent="1"/>
    </xf>
    <xf numFmtId="4" fontId="61" fillId="43" borderId="0" applyNumberFormat="0" applyProtection="0">
      <alignment horizontal="left" vertical="center" indent="1"/>
    </xf>
    <xf numFmtId="4" fontId="61" fillId="43" borderId="0" applyNumberFormat="0" applyProtection="0">
      <alignment horizontal="left" vertical="center" indent="1"/>
    </xf>
    <xf numFmtId="4" fontId="61" fillId="43" borderId="0" applyNumberFormat="0" applyProtection="0">
      <alignment horizontal="left" vertical="center" indent="1"/>
    </xf>
    <xf numFmtId="4" fontId="61" fillId="43" borderId="0" applyNumberFormat="0" applyProtection="0">
      <alignment horizontal="left" vertical="center" indent="1"/>
    </xf>
    <xf numFmtId="4" fontId="61" fillId="43" borderId="0" applyNumberFormat="0" applyProtection="0">
      <alignment horizontal="left" vertical="center" indent="1"/>
    </xf>
    <xf numFmtId="4" fontId="61" fillId="43" borderId="0" applyNumberFormat="0" applyProtection="0">
      <alignment horizontal="left" vertical="center" indent="1"/>
    </xf>
    <xf numFmtId="4" fontId="61" fillId="43" borderId="0" applyNumberFormat="0" applyProtection="0">
      <alignment horizontal="left" vertical="center" indent="1"/>
    </xf>
    <xf numFmtId="0" fontId="62" fillId="0" borderId="0" applyNumberFormat="0" applyProtection="0">
      <alignment horizontal="left" vertical="center" indent="1"/>
    </xf>
    <xf numFmtId="0" fontId="8" fillId="5" borderId="6" applyNumberFormat="0" applyProtection="0">
      <alignment horizontal="left" vertical="center" indent="1"/>
    </xf>
    <xf numFmtId="0" fontId="59" fillId="5" borderId="6" applyNumberFormat="0" applyProtection="0">
      <alignment horizontal="left" vertical="center" indent="1"/>
    </xf>
    <xf numFmtId="0" fontId="62" fillId="0" borderId="0" applyNumberFormat="0" applyProtection="0">
      <alignment horizontal="left" vertical="center" indent="1"/>
    </xf>
    <xf numFmtId="0" fontId="8" fillId="5" borderId="6" applyNumberFormat="0" applyProtection="0">
      <alignment horizontal="left" vertical="center" indent="1"/>
    </xf>
    <xf numFmtId="0" fontId="62" fillId="0" borderId="0" applyNumberFormat="0" applyProtection="0">
      <alignment horizontal="left" vertical="center" indent="1"/>
    </xf>
    <xf numFmtId="0" fontId="59"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177" fontId="8" fillId="5" borderId="6"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63" fillId="24" borderId="0"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0" fontId="8" fillId="31" borderId="0"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31" borderId="0"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177"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177" fontId="8" fillId="44" borderId="6" applyNumberFormat="0" applyProtection="0">
      <alignment horizontal="left" vertical="center" indent="1"/>
    </xf>
    <xf numFmtId="0" fontId="8" fillId="31" borderId="0"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31" borderId="0"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177"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177" fontId="8" fillId="45"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177"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177" fontId="8" fillId="3" borderId="6" applyNumberFormat="0" applyProtection="0">
      <alignment horizontal="left" vertical="center" indent="1"/>
    </xf>
    <xf numFmtId="0" fontId="8" fillId="5" borderId="6" applyNumberFormat="0" applyProtection="0">
      <alignment horizontal="left" vertical="center" indent="1"/>
    </xf>
    <xf numFmtId="177"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177" fontId="8" fillId="5" borderId="6" applyNumberFormat="0" applyProtection="0">
      <alignment horizontal="left" vertical="center" indent="1"/>
    </xf>
    <xf numFmtId="4" fontId="40" fillId="6" borderId="6" applyNumberFormat="0" applyProtection="0">
      <alignment vertical="center"/>
    </xf>
    <xf numFmtId="4" fontId="58" fillId="6" borderId="6" applyNumberFormat="0" applyProtection="0">
      <alignment vertical="center"/>
    </xf>
    <xf numFmtId="4" fontId="40" fillId="6" borderId="6" applyNumberFormat="0" applyProtection="0">
      <alignment horizontal="left" vertical="center" indent="1"/>
    </xf>
    <xf numFmtId="4" fontId="40" fillId="6" borderId="6" applyNumberFormat="0" applyProtection="0">
      <alignment horizontal="left" vertical="center" indent="1"/>
    </xf>
    <xf numFmtId="4" fontId="40" fillId="9" borderId="6" applyNumberFormat="0" applyProtection="0">
      <alignment horizontal="right" vertical="center"/>
    </xf>
    <xf numFmtId="4" fontId="64" fillId="0" borderId="0" applyNumberFormat="0" applyProtection="0">
      <alignment horizontal="right" vertical="center"/>
    </xf>
    <xf numFmtId="4" fontId="64" fillId="0" borderId="0" applyNumberFormat="0" applyProtection="0">
      <alignment horizontal="right" vertical="center"/>
    </xf>
    <xf numFmtId="4" fontId="40" fillId="9" borderId="6" applyNumberFormat="0" applyProtection="0">
      <alignment horizontal="right" vertical="center"/>
    </xf>
    <xf numFmtId="4" fontId="58" fillId="9" borderId="6" applyNumberFormat="0" applyProtection="0">
      <alignment horizontal="right" vertical="center"/>
    </xf>
    <xf numFmtId="0" fontId="8" fillId="5" borderId="6" applyNumberFormat="0" applyProtection="0">
      <alignment horizontal="left" vertical="center" indent="1"/>
    </xf>
    <xf numFmtId="179" fontId="8" fillId="5" borderId="6" applyNumberFormat="0" applyProtection="0">
      <alignment horizontal="left" vertical="center" indent="1"/>
    </xf>
    <xf numFmtId="0" fontId="41" fillId="0" borderId="0" applyNumberFormat="0" applyProtection="0">
      <alignment horizontal="left" vertical="center" wrapText="1" indent="1"/>
    </xf>
    <xf numFmtId="0" fontId="8" fillId="5" borderId="6" applyNumberFormat="0" applyProtection="0">
      <alignment horizontal="left" vertical="center" indent="1"/>
    </xf>
    <xf numFmtId="177" fontId="8" fillId="5" borderId="6" applyNumberFormat="0" applyProtection="0">
      <alignment horizontal="left" vertical="center" indent="1"/>
    </xf>
    <xf numFmtId="0" fontId="41" fillId="0" borderId="0" applyNumberFormat="0" applyProtection="0">
      <alignment horizontal="left" vertical="center" wrapText="1"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42" fillId="0" borderId="0" applyNumberFormat="0" applyProtection="0">
      <alignment horizontal="center" vertical="center"/>
    </xf>
    <xf numFmtId="0" fontId="8" fillId="5" borderId="6" applyNumberFormat="0" applyProtection="0">
      <alignment horizontal="left" vertical="center" indent="1"/>
    </xf>
    <xf numFmtId="177" fontId="8" fillId="5" borderId="6" applyNumberFormat="0" applyProtection="0">
      <alignment horizontal="left" vertical="center" indent="1"/>
    </xf>
    <xf numFmtId="0" fontId="42" fillId="0" borderId="0" applyNumberFormat="0" applyProtection="0">
      <alignment horizontal="center" vertical="center"/>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177" fontId="65" fillId="0" borderId="0"/>
    <xf numFmtId="4" fontId="66" fillId="9" borderId="6" applyNumberFormat="0" applyProtection="0">
      <alignment horizontal="right" vertical="center"/>
    </xf>
    <xf numFmtId="0" fontId="8" fillId="27" borderId="0" applyNumberFormat="0" applyFont="0" applyBorder="0" applyAlignment="0" applyProtection="0"/>
    <xf numFmtId="177" fontId="8" fillId="27" borderId="0" applyNumberFormat="0" applyFont="0" applyBorder="0" applyAlignment="0" applyProtection="0"/>
    <xf numFmtId="0" fontId="8" fillId="28" borderId="0" applyNumberFormat="0" applyFont="0" applyBorder="0" applyAlignment="0" applyProtection="0"/>
    <xf numFmtId="177" fontId="8" fillId="28" borderId="0" applyNumberFormat="0" applyFont="0" applyBorder="0" applyAlignment="0" applyProtection="0"/>
    <xf numFmtId="0" fontId="8" fillId="31" borderId="0" applyNumberFormat="0" applyFont="0" applyBorder="0" applyAlignment="0" applyProtection="0"/>
    <xf numFmtId="177" fontId="8" fillId="31" borderId="0" applyNumberFormat="0" applyFont="0" applyBorder="0" applyAlignment="0" applyProtection="0"/>
    <xf numFmtId="0" fontId="8" fillId="0" borderId="0" applyNumberFormat="0" applyFont="0" applyFill="0" applyBorder="0" applyAlignment="0" applyProtection="0"/>
    <xf numFmtId="177" fontId="8" fillId="0" borderId="0" applyNumberFormat="0" applyFont="0" applyFill="0" applyBorder="0" applyAlignment="0" applyProtection="0"/>
    <xf numFmtId="0" fontId="8" fillId="31" borderId="0" applyNumberFormat="0" applyFont="0" applyBorder="0" applyAlignment="0" applyProtection="0"/>
    <xf numFmtId="177" fontId="8" fillId="31" borderId="0" applyNumberFormat="0" applyFont="0" applyBorder="0" applyAlignment="0" applyProtection="0"/>
    <xf numFmtId="0" fontId="8" fillId="0" borderId="0" applyNumberFormat="0" applyFont="0" applyFill="0" applyBorder="0" applyAlignment="0" applyProtection="0"/>
    <xf numFmtId="177" fontId="8" fillId="0" borderId="0" applyNumberFormat="0" applyFont="0" applyFill="0" applyBorder="0" applyAlignment="0" applyProtection="0"/>
    <xf numFmtId="0" fontId="8" fillId="0" borderId="0" applyNumberFormat="0" applyFont="0" applyBorder="0" applyAlignment="0" applyProtection="0"/>
    <xf numFmtId="177" fontId="8" fillId="0" borderId="0" applyNumberFormat="0" applyFont="0" applyBorder="0" applyAlignment="0" applyProtection="0"/>
    <xf numFmtId="0" fontId="44" fillId="11" borderId="0" applyNumberFormat="0" applyBorder="0" applyAlignment="0" applyProtection="0"/>
    <xf numFmtId="179" fontId="67" fillId="24" borderId="14"/>
    <xf numFmtId="0" fontId="54" fillId="0" borderId="0"/>
    <xf numFmtId="0" fontId="51" fillId="0" borderId="0"/>
    <xf numFmtId="0" fontId="51" fillId="0" borderId="0"/>
    <xf numFmtId="0" fontId="51" fillId="0" borderId="0"/>
    <xf numFmtId="0" fontId="51" fillId="0" borderId="0"/>
    <xf numFmtId="0" fontId="8" fillId="0" borderId="0"/>
    <xf numFmtId="0" fontId="7" fillId="0" borderId="0"/>
    <xf numFmtId="0" fontId="7" fillId="0" borderId="0"/>
    <xf numFmtId="0" fontId="27" fillId="0" borderId="0"/>
    <xf numFmtId="0" fontId="28" fillId="0" borderId="0"/>
    <xf numFmtId="0" fontId="8" fillId="0" borderId="0"/>
    <xf numFmtId="0" fontId="28" fillId="0" borderId="0"/>
    <xf numFmtId="0" fontId="28" fillId="0" borderId="0"/>
    <xf numFmtId="0" fontId="51" fillId="0" borderId="0"/>
    <xf numFmtId="0" fontId="51" fillId="0" borderId="0"/>
    <xf numFmtId="0" fontId="51" fillId="0" borderId="0"/>
    <xf numFmtId="0" fontId="51" fillId="0" borderId="0"/>
    <xf numFmtId="0" fontId="31" fillId="0" borderId="0"/>
    <xf numFmtId="0" fontId="31" fillId="0" borderId="0"/>
    <xf numFmtId="0" fontId="27" fillId="0" borderId="0"/>
    <xf numFmtId="0" fontId="51" fillId="0" borderId="0"/>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4" fontId="28" fillId="0" borderId="0">
      <alignment vertical="center"/>
    </xf>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179" fontId="53" fillId="0" borderId="0"/>
    <xf numFmtId="179" fontId="5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68" fillId="0" borderId="0"/>
    <xf numFmtId="177" fontId="8" fillId="0" borderId="0"/>
    <xf numFmtId="0" fontId="51" fillId="0" borderId="0"/>
    <xf numFmtId="0" fontId="51" fillId="0" borderId="0"/>
    <xf numFmtId="0" fontId="8"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69" fillId="0" borderId="0"/>
    <xf numFmtId="0" fontId="54" fillId="0" borderId="0"/>
    <xf numFmtId="177" fontId="8"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1" fillId="0" borderId="0"/>
    <xf numFmtId="0" fontId="8" fillId="0" borderId="0"/>
    <xf numFmtId="0" fontId="8" fillId="0" borderId="0"/>
    <xf numFmtId="0" fontId="8" fillId="0" borderId="0"/>
    <xf numFmtId="0" fontId="8" fillId="0" borderId="0"/>
    <xf numFmtId="0" fontId="8" fillId="0" borderId="0"/>
    <xf numFmtId="177" fontId="28"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27" fillId="0" borderId="0"/>
    <xf numFmtId="179" fontId="51" fillId="0" borderId="0"/>
    <xf numFmtId="177" fontId="28"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28"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28"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28" fillId="0" borderId="0"/>
    <xf numFmtId="0" fontId="28" fillId="0" borderId="0"/>
    <xf numFmtId="177" fontId="6"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 fontId="52" fillId="0" borderId="0">
      <alignment vertical="center"/>
    </xf>
    <xf numFmtId="4" fontId="52" fillId="0" borderId="0">
      <alignment vertical="center"/>
    </xf>
    <xf numFmtId="0" fontId="8" fillId="0" borderId="0"/>
    <xf numFmtId="180" fontId="8" fillId="0" borderId="15" applyNumberFormat="0" applyFont="0" applyFill="0" applyAlignment="0" applyProtection="0"/>
    <xf numFmtId="0" fontId="70" fillId="0" borderId="16" applyNumberFormat="0" applyFill="0" applyAlignment="0" applyProtection="0"/>
    <xf numFmtId="0" fontId="71" fillId="0" borderId="17" applyNumberFormat="0" applyFill="0" applyAlignment="0" applyProtection="0"/>
    <xf numFmtId="0" fontId="72" fillId="0" borderId="18" applyNumberFormat="0" applyFill="0" applyAlignment="0" applyProtection="0"/>
    <xf numFmtId="0" fontId="72" fillId="0" borderId="0" applyNumberFormat="0" applyFill="0" applyBorder="0" applyAlignment="0" applyProtection="0"/>
    <xf numFmtId="49" fontId="73" fillId="0" borderId="0" applyFill="0" applyBorder="0" applyProtection="0">
      <alignment horizontal="centerContinuous"/>
    </xf>
    <xf numFmtId="49" fontId="74" fillId="0" borderId="0" applyFill="0" applyBorder="0" applyProtection="0">
      <alignment horizontal="centerContinuous"/>
    </xf>
    <xf numFmtId="49" fontId="50" fillId="0" borderId="0" applyFill="0" applyBorder="0" applyProtection="0">
      <alignment horizontal="center" vertical="center" wrapText="1"/>
    </xf>
    <xf numFmtId="0" fontId="48" fillId="0" borderId="9" applyNumberFormat="0" applyFill="0" applyAlignment="0" applyProtection="0"/>
    <xf numFmtId="0" fontId="29" fillId="0" borderId="0" applyNumberFormat="0" applyFill="0" applyBorder="0" applyAlignment="0" applyProtection="0"/>
    <xf numFmtId="0" fontId="24" fillId="14" borderId="10" applyNumberFormat="0" applyAlignment="0" applyProtection="0"/>
    <xf numFmtId="181" fontId="50" fillId="0" borderId="0" applyNumberFormat="0" applyFill="0" applyAlignment="0" applyProtection="0"/>
    <xf numFmtId="181" fontId="50" fillId="0" borderId="0" applyNumberFormat="0" applyFill="0" applyProtection="0"/>
    <xf numFmtId="9" fontId="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22" applyFill="0" applyAlignment="0" applyProtection="0"/>
    <xf numFmtId="43" fontId="5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3" fillId="0" borderId="0" applyFont="0" applyFill="0" applyBorder="0" applyAlignment="0" applyProtection="0"/>
    <xf numFmtId="43" fontId="54" fillId="0" borderId="0" applyFont="0" applyFill="0" applyBorder="0" applyAlignment="0" applyProtection="0"/>
    <xf numFmtId="43" fontId="8" fillId="0" borderId="0" applyFont="0" applyFill="0" applyBorder="0" applyAlignment="0" applyProtection="0"/>
    <xf numFmtId="43" fontId="51" fillId="0" borderId="0" applyFont="0" applyFill="0" applyBorder="0" applyAlignment="0" applyProtection="0"/>
    <xf numFmtId="43" fontId="28"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28" fillId="0" borderId="0" applyFont="0" applyFill="0" applyBorder="0" applyAlignment="0" applyProtection="0"/>
    <xf numFmtId="43" fontId="31" fillId="0" borderId="0" applyFont="0" applyFill="0" applyBorder="0" applyAlignment="0" applyProtection="0"/>
    <xf numFmtId="43" fontId="28" fillId="0" borderId="0" applyFont="0" applyFill="0" applyBorder="0" applyAlignment="0" applyProtection="0"/>
    <xf numFmtId="43" fontId="3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6"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4" fontId="8" fillId="0" borderId="0" applyFont="0" applyFill="0" applyBorder="0" applyAlignment="0" applyProtection="0"/>
    <xf numFmtId="43" fontId="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6" fillId="0" borderId="0"/>
    <xf numFmtId="43" fontId="5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3" fillId="0" borderId="0" applyFont="0" applyFill="0" applyBorder="0" applyAlignment="0" applyProtection="0"/>
    <xf numFmtId="43" fontId="54" fillId="0" borderId="0" applyFont="0" applyFill="0" applyBorder="0" applyAlignment="0" applyProtection="0"/>
    <xf numFmtId="43" fontId="8" fillId="0" borderId="0" applyFont="0" applyFill="0" applyBorder="0" applyAlignment="0" applyProtection="0"/>
    <xf numFmtId="43" fontId="5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28" fillId="0" borderId="0" applyFont="0" applyFill="0" applyBorder="0" applyAlignment="0" applyProtection="0"/>
    <xf numFmtId="43" fontId="31" fillId="0" borderId="0" applyFont="0" applyFill="0" applyBorder="0" applyAlignment="0" applyProtection="0"/>
    <xf numFmtId="43" fontId="28" fillId="0" borderId="0" applyFont="0" applyFill="0" applyBorder="0" applyAlignment="0" applyProtection="0"/>
    <xf numFmtId="43" fontId="31" fillId="0" borderId="0" applyFont="0" applyFill="0" applyBorder="0" applyAlignment="0" applyProtection="0"/>
    <xf numFmtId="43" fontId="28" fillId="0" borderId="0" applyFont="0" applyFill="0" applyBorder="0" applyAlignment="0" applyProtection="0"/>
    <xf numFmtId="43" fontId="53"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6"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4" fontId="8" fillId="0" borderId="0" applyFont="0" applyFill="0" applyBorder="0" applyAlignment="0" applyProtection="0"/>
    <xf numFmtId="177" fontId="6" fillId="0" borderId="0"/>
    <xf numFmtId="165"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82" fontId="120" fillId="47" borderId="24" applyNumberFormat="0" applyAlignment="0" applyProtection="0">
      <alignment horizontal="left" vertical="center" indent="1"/>
    </xf>
    <xf numFmtId="181" fontId="8" fillId="0" borderId="0" applyNumberFormat="0" applyFill="0" applyProtection="0"/>
    <xf numFmtId="181" fontId="50" fillId="0" borderId="22" applyProtection="0">
      <alignment vertical="top" wrapText="1"/>
    </xf>
    <xf numFmtId="181" fontId="8" fillId="0" borderId="0"/>
    <xf numFmtId="0" fontId="4" fillId="0" borderId="0"/>
    <xf numFmtId="9" fontId="4" fillId="0" borderId="0" applyFont="0" applyFill="0" applyBorder="0" applyAlignment="0" applyProtection="0"/>
    <xf numFmtId="0" fontId="8" fillId="0" borderId="0"/>
    <xf numFmtId="189" fontId="23" fillId="0" borderId="0">
      <alignment horizontal="center" wrapText="1"/>
    </xf>
    <xf numFmtId="0" fontId="1" fillId="0" borderId="0"/>
    <xf numFmtId="0" fontId="7" fillId="0" borderId="0"/>
    <xf numFmtId="9" fontId="1" fillId="0" borderId="0" applyFont="0" applyFill="0" applyBorder="0" applyAlignment="0" applyProtection="0"/>
  </cellStyleXfs>
  <cellXfs count="595">
    <xf numFmtId="0" fontId="0" fillId="0" borderId="0" xfId="0"/>
    <xf numFmtId="0" fontId="9" fillId="0" borderId="0" xfId="2" applyFont="1"/>
    <xf numFmtId="0" fontId="9" fillId="2" borderId="0" xfId="2" applyFont="1" applyFill="1"/>
    <xf numFmtId="0" fontId="9" fillId="3" borderId="0" xfId="2" applyFont="1" applyFill="1"/>
    <xf numFmtId="0" fontId="11" fillId="0" borderId="0" xfId="2" applyFont="1"/>
    <xf numFmtId="0" fontId="19" fillId="0" borderId="0" xfId="2" applyFont="1" applyAlignment="1">
      <alignment vertical="top" wrapText="1"/>
    </xf>
    <xf numFmtId="0" fontId="9" fillId="4" borderId="0" xfId="2" applyFont="1" applyFill="1"/>
    <xf numFmtId="0" fontId="9" fillId="4" borderId="0" xfId="2" applyFont="1" applyFill="1" applyAlignment="1">
      <alignment wrapText="1"/>
    </xf>
    <xf numFmtId="0" fontId="9" fillId="46" borderId="0" xfId="2" applyFont="1" applyFill="1"/>
    <xf numFmtId="0" fontId="19" fillId="46" borderId="0" xfId="2" applyFont="1" applyFill="1" applyAlignment="1">
      <alignment vertical="top" wrapText="1"/>
    </xf>
    <xf numFmtId="0" fontId="11" fillId="4" borderId="0" xfId="2" applyFont="1" applyFill="1"/>
    <xf numFmtId="0" fontId="26" fillId="4" borderId="0" xfId="2" applyFont="1" applyFill="1"/>
    <xf numFmtId="0" fontId="10" fillId="4" borderId="0" xfId="2" applyFont="1" applyFill="1"/>
    <xf numFmtId="0" fontId="13" fillId="4" borderId="0" xfId="2" applyFont="1" applyFill="1"/>
    <xf numFmtId="0" fontId="14" fillId="4" borderId="0" xfId="2" applyFont="1" applyFill="1"/>
    <xf numFmtId="0" fontId="15" fillId="4" borderId="0" xfId="2" applyFont="1" applyFill="1"/>
    <xf numFmtId="0" fontId="16" fillId="4" borderId="0" xfId="2" applyFont="1" applyFill="1" applyAlignment="1">
      <alignment horizontal="left"/>
    </xf>
    <xf numFmtId="0" fontId="17" fillId="4" borderId="0" xfId="2" applyFont="1" applyFill="1" applyAlignment="1">
      <alignment vertical="top" wrapText="1"/>
    </xf>
    <xf numFmtId="0" fontId="20" fillId="4" borderId="0" xfId="2" applyFont="1" applyFill="1" applyAlignment="1">
      <alignment horizontal="right" vertical="top" wrapText="1" indent="1"/>
    </xf>
    <xf numFmtId="0" fontId="19" fillId="4" borderId="0" xfId="2" applyFont="1" applyFill="1"/>
    <xf numFmtId="0" fontId="77" fillId="4" borderId="0" xfId="2" applyFont="1" applyFill="1"/>
    <xf numFmtId="0" fontId="79" fillId="4" borderId="0" xfId="3" applyFont="1" applyFill="1" applyBorder="1" applyAlignment="1" applyProtection="1">
      <alignment horizontal="left" vertical="top" wrapText="1"/>
    </xf>
    <xf numFmtId="0" fontId="79" fillId="4" borderId="0" xfId="2" applyFont="1" applyFill="1"/>
    <xf numFmtId="0" fontId="79" fillId="0" borderId="0" xfId="2" applyFont="1"/>
    <xf numFmtId="0" fontId="79" fillId="2" borderId="0" xfId="2" applyFont="1" applyFill="1"/>
    <xf numFmtId="0" fontId="30" fillId="4" borderId="0" xfId="2" applyFont="1" applyFill="1"/>
    <xf numFmtId="0" fontId="30" fillId="0" borderId="0" xfId="2" applyFont="1"/>
    <xf numFmtId="0" fontId="30" fillId="2" borderId="0" xfId="2" applyFont="1" applyFill="1"/>
    <xf numFmtId="0" fontId="76" fillId="0" borderId="0" xfId="2" applyFont="1"/>
    <xf numFmtId="171" fontId="28" fillId="0" borderId="0" xfId="1" applyNumberFormat="1" applyFont="1" applyFill="1" applyBorder="1"/>
    <xf numFmtId="0" fontId="28" fillId="0" borderId="0" xfId="2" applyFont="1"/>
    <xf numFmtId="0" fontId="83" fillId="4" borderId="0" xfId="2" applyFont="1" applyFill="1"/>
    <xf numFmtId="0" fontId="28" fillId="0" borderId="0" xfId="6" applyFont="1"/>
    <xf numFmtId="0" fontId="23" fillId="0" borderId="0" xfId="2" applyFont="1" applyAlignment="1">
      <alignment horizontal="left"/>
    </xf>
    <xf numFmtId="0" fontId="28" fillId="4" borderId="0" xfId="2" applyFont="1" applyFill="1"/>
    <xf numFmtId="168" fontId="83" fillId="4" borderId="0" xfId="2" applyNumberFormat="1" applyFont="1" applyFill="1" applyAlignment="1">
      <alignment horizontal="right"/>
    </xf>
    <xf numFmtId="168" fontId="28" fillId="4" borderId="0" xfId="2" applyNumberFormat="1" applyFont="1" applyFill="1" applyAlignment="1">
      <alignment horizontal="right"/>
    </xf>
    <xf numFmtId="0" fontId="78" fillId="0" borderId="0" xfId="2" applyFont="1"/>
    <xf numFmtId="168" fontId="78" fillId="4" borderId="0" xfId="2" applyNumberFormat="1" applyFont="1" applyFill="1" applyAlignment="1">
      <alignment horizontal="right"/>
    </xf>
    <xf numFmtId="0" fontId="78" fillId="4" borderId="0" xfId="2" applyFont="1" applyFill="1"/>
    <xf numFmtId="0" fontId="28" fillId="0" borderId="0" xfId="2" applyFont="1" applyAlignment="1">
      <alignment wrapText="1"/>
    </xf>
    <xf numFmtId="0" fontId="83" fillId="4" borderId="0" xfId="0" applyFont="1" applyFill="1"/>
    <xf numFmtId="0" fontId="0" fillId="4" borderId="0" xfId="0" applyFill="1"/>
    <xf numFmtId="0" fontId="83" fillId="0" borderId="0" xfId="0" applyFont="1"/>
    <xf numFmtId="0" fontId="23" fillId="4" borderId="0" xfId="2" applyFont="1" applyFill="1" applyAlignment="1">
      <alignment horizontal="left"/>
    </xf>
    <xf numFmtId="0" fontId="28" fillId="4" borderId="0" xfId="2" applyFont="1" applyFill="1" applyAlignment="1">
      <alignment vertical="top"/>
    </xf>
    <xf numFmtId="169" fontId="28" fillId="4" borderId="0" xfId="650" applyNumberFormat="1" applyFont="1" applyFill="1" applyBorder="1" applyAlignment="1">
      <alignment horizontal="right"/>
    </xf>
    <xf numFmtId="0" fontId="86" fillId="4" borderId="0" xfId="0" applyFont="1" applyFill="1"/>
    <xf numFmtId="0" fontId="78" fillId="4" borderId="0" xfId="2" applyFont="1" applyFill="1" applyAlignment="1">
      <alignment vertical="top"/>
    </xf>
    <xf numFmtId="169" fontId="83" fillId="4" borderId="0" xfId="650" applyNumberFormat="1" applyFont="1" applyFill="1" applyBorder="1" applyAlignment="1">
      <alignment horizontal="right"/>
    </xf>
    <xf numFmtId="0" fontId="28" fillId="4" borderId="0" xfId="2" applyFont="1" applyFill="1" applyAlignment="1">
      <alignment vertical="top" wrapText="1"/>
    </xf>
    <xf numFmtId="0" fontId="28" fillId="4" borderId="0" xfId="2" applyFont="1" applyFill="1" applyAlignment="1">
      <alignment horizontal="left"/>
    </xf>
    <xf numFmtId="0" fontId="23" fillId="0" borderId="0" xfId="7" applyFont="1" applyAlignment="1">
      <alignment horizontal="left"/>
    </xf>
    <xf numFmtId="0" fontId="78" fillId="0" borderId="0" xfId="7" applyFont="1"/>
    <xf numFmtId="0" fontId="78" fillId="0" borderId="0" xfId="8" applyFont="1"/>
    <xf numFmtId="168" fontId="85" fillId="4" borderId="0" xfId="2" applyNumberFormat="1" applyFont="1" applyFill="1" applyAlignment="1">
      <alignment horizontal="right"/>
    </xf>
    <xf numFmtId="0" fontId="78" fillId="0" borderId="0" xfId="6" applyFont="1"/>
    <xf numFmtId="0" fontId="78" fillId="0" borderId="1" xfId="8" applyFont="1" applyBorder="1"/>
    <xf numFmtId="0" fontId="78" fillId="0" borderId="1" xfId="6" applyFont="1" applyBorder="1"/>
    <xf numFmtId="0" fontId="28" fillId="0" borderId="0" xfId="8" applyAlignment="1">
      <alignment horizontal="left" indent="1"/>
    </xf>
    <xf numFmtId="0" fontId="28" fillId="0" borderId="0" xfId="7" applyFont="1"/>
    <xf numFmtId="0" fontId="28" fillId="4" borderId="0" xfId="6" applyFont="1" applyFill="1"/>
    <xf numFmtId="0" fontId="85" fillId="4" borderId="0" xfId="6" applyFont="1" applyFill="1"/>
    <xf numFmtId="0" fontId="28" fillId="0" borderId="0" xfId="4" applyFont="1"/>
    <xf numFmtId="171" fontId="28" fillId="0" borderId="0" xfId="1" applyNumberFormat="1" applyFont="1" applyFill="1"/>
    <xf numFmtId="171" fontId="28" fillId="4" borderId="0" xfId="1" applyNumberFormat="1" applyFont="1" applyFill="1"/>
    <xf numFmtId="0" fontId="91" fillId="0" borderId="0" xfId="2" applyFont="1"/>
    <xf numFmtId="169" fontId="28" fillId="0" borderId="0" xfId="5" applyNumberFormat="1" applyFont="1" applyFill="1"/>
    <xf numFmtId="0" fontId="92" fillId="0" borderId="0" xfId="2" applyFont="1" applyAlignment="1">
      <alignment horizontal="left" vertical="center"/>
    </xf>
    <xf numFmtId="0" fontId="93" fillId="0" borderId="0" xfId="2" applyFont="1" applyAlignment="1">
      <alignment horizontal="left" vertical="center"/>
    </xf>
    <xf numFmtId="0" fontId="28" fillId="4" borderId="0" xfId="2" applyFont="1" applyFill="1" applyAlignment="1">
      <alignment horizontal="left" indent="1"/>
    </xf>
    <xf numFmtId="168" fontId="28" fillId="0" borderId="0" xfId="5" applyNumberFormat="1" applyFont="1" applyFill="1" applyBorder="1"/>
    <xf numFmtId="0" fontId="28" fillId="4" borderId="20" xfId="2" applyFont="1" applyFill="1" applyBorder="1" applyAlignment="1">
      <alignment vertical="top"/>
    </xf>
    <xf numFmtId="0" fontId="79" fillId="0" borderId="0" xfId="3" applyFont="1" applyFill="1" applyBorder="1" applyAlignment="1" applyProtection="1">
      <alignment horizontal="left" vertical="top" wrapText="1"/>
    </xf>
    <xf numFmtId="0" fontId="80" fillId="0" borderId="0" xfId="3" applyFont="1" applyFill="1" applyBorder="1" applyAlignment="1" applyProtection="1">
      <alignment horizontal="center" vertical="center" textRotation="90" wrapText="1"/>
    </xf>
    <xf numFmtId="0" fontId="30" fillId="0" borderId="0" xfId="3" applyFont="1" applyFill="1" applyBorder="1" applyAlignment="1" applyProtection="1">
      <alignment horizontal="left" vertical="top" wrapText="1"/>
    </xf>
    <xf numFmtId="0" fontId="80" fillId="0" borderId="0" xfId="3" applyFont="1" applyFill="1" applyBorder="1" applyAlignment="1" applyProtection="1">
      <alignment horizontal="center" vertical="center" textRotation="90"/>
    </xf>
    <xf numFmtId="0" fontId="81" fillId="0" borderId="0" xfId="3" applyFont="1" applyFill="1" applyBorder="1" applyAlignment="1" applyProtection="1">
      <alignment horizontal="left" vertical="top" wrapText="1"/>
    </xf>
    <xf numFmtId="0" fontId="79" fillId="0" borderId="0" xfId="3" applyFont="1" applyFill="1" applyBorder="1" applyAlignment="1" applyProtection="1">
      <alignment horizontal="left" vertical="top" wrapText="1" indent="1"/>
    </xf>
    <xf numFmtId="0" fontId="30" fillId="0" borderId="0" xfId="3" applyFont="1" applyFill="1" applyBorder="1" applyAlignment="1" applyProtection="1">
      <alignment horizontal="left" vertical="top" wrapText="1" indent="1"/>
    </xf>
    <xf numFmtId="0" fontId="79" fillId="0" borderId="0" xfId="3" applyFont="1" applyFill="1" applyBorder="1" applyAlignment="1" applyProtection="1">
      <alignment horizontal="left" vertical="top" wrapText="1" indent="2"/>
    </xf>
    <xf numFmtId="0" fontId="79" fillId="0" borderId="0" xfId="3" applyFont="1" applyFill="1" applyBorder="1" applyAlignment="1" applyProtection="1">
      <alignment horizontal="left" vertical="top" wrapText="1" indent="3"/>
    </xf>
    <xf numFmtId="0" fontId="79" fillId="0" borderId="0" xfId="3" applyFont="1" applyFill="1" applyBorder="1" applyAlignment="1" applyProtection="1">
      <alignment horizontal="left" vertical="center" wrapText="1"/>
    </xf>
    <xf numFmtId="0" fontId="30" fillId="0" borderId="0" xfId="3" applyFont="1" applyFill="1" applyBorder="1" applyAlignment="1" applyProtection="1">
      <alignment horizontal="left" vertical="center"/>
    </xf>
    <xf numFmtId="0" fontId="79" fillId="0" borderId="0" xfId="3" applyFont="1" applyFill="1" applyBorder="1" applyAlignment="1" applyProtection="1"/>
    <xf numFmtId="0" fontId="26" fillId="0" borderId="0" xfId="2" applyFont="1"/>
    <xf numFmtId="0" fontId="10" fillId="0" borderId="0" xfId="2" applyFont="1"/>
    <xf numFmtId="0" fontId="10" fillId="0" borderId="0" xfId="3" applyFont="1" applyFill="1" applyBorder="1" applyAlignment="1" applyProtection="1">
      <alignment horizontal="left" vertical="center"/>
    </xf>
    <xf numFmtId="0" fontId="11" fillId="0" borderId="0" xfId="3" applyFont="1" applyFill="1" applyBorder="1" applyAlignment="1" applyProtection="1"/>
    <xf numFmtId="0" fontId="9" fillId="0" borderId="0" xfId="3" applyFont="1" applyFill="1" applyBorder="1" applyAlignment="1" applyProtection="1">
      <alignment horizontal="left" vertical="top" wrapText="1"/>
    </xf>
    <xf numFmtId="0" fontId="30" fillId="0" borderId="0" xfId="2" applyFont="1" applyAlignment="1">
      <alignment horizontal="left"/>
    </xf>
    <xf numFmtId="0" fontId="82" fillId="0" borderId="0" xfId="2" applyFont="1" applyAlignment="1">
      <alignment horizontal="left"/>
    </xf>
    <xf numFmtId="0" fontId="10" fillId="4" borderId="21" xfId="2" applyFont="1" applyFill="1" applyBorder="1" applyAlignment="1">
      <alignment horizontal="left"/>
    </xf>
    <xf numFmtId="0" fontId="11" fillId="4" borderId="21" xfId="2" applyFont="1" applyFill="1" applyBorder="1"/>
    <xf numFmtId="0" fontId="95" fillId="0" borderId="0" xfId="3" applyFont="1" applyFill="1" applyAlignment="1" applyProtection="1">
      <alignment horizontal="right" vertical="top"/>
    </xf>
    <xf numFmtId="0" fontId="7" fillId="4" borderId="0" xfId="0" applyFont="1" applyFill="1"/>
    <xf numFmtId="0" fontId="28" fillId="46" borderId="0" xfId="2" applyFont="1" applyFill="1"/>
    <xf numFmtId="0" fontId="97" fillId="4" borderId="0" xfId="0" applyFont="1" applyFill="1"/>
    <xf numFmtId="0" fontId="28" fillId="4" borderId="0" xfId="0" applyFont="1" applyFill="1"/>
    <xf numFmtId="171" fontId="28" fillId="4" borderId="0" xfId="1" applyNumberFormat="1" applyFont="1" applyFill="1" applyBorder="1"/>
    <xf numFmtId="169" fontId="28" fillId="4" borderId="0" xfId="5" applyNumberFormat="1" applyFont="1" applyFill="1"/>
    <xf numFmtId="168" fontId="28" fillId="4" borderId="22" xfId="2" applyNumberFormat="1" applyFont="1" applyFill="1" applyBorder="1" applyAlignment="1">
      <alignment horizontal="right"/>
    </xf>
    <xf numFmtId="168" fontId="83" fillId="0" borderId="0" xfId="2" applyNumberFormat="1" applyFont="1" applyAlignment="1">
      <alignment horizontal="right"/>
    </xf>
    <xf numFmtId="168" fontId="28" fillId="4" borderId="0" xfId="650" applyNumberFormat="1" applyFont="1" applyFill="1" applyBorder="1" applyAlignment="1">
      <alignment horizontal="right"/>
    </xf>
    <xf numFmtId="169" fontId="28" fillId="0" borderId="0" xfId="650" applyNumberFormat="1" applyFont="1" applyFill="1" applyBorder="1" applyAlignment="1">
      <alignment horizontal="right"/>
    </xf>
    <xf numFmtId="168" fontId="78" fillId="4" borderId="22" xfId="2" applyNumberFormat="1" applyFont="1" applyFill="1" applyBorder="1" applyAlignment="1">
      <alignment horizontal="right"/>
    </xf>
    <xf numFmtId="168" fontId="28" fillId="0" borderId="0" xfId="2" applyNumberFormat="1" applyFont="1" applyAlignment="1">
      <alignment horizontal="right"/>
    </xf>
    <xf numFmtId="169" fontId="28" fillId="0" borderId="0" xfId="650" applyNumberFormat="1" applyFont="1" applyFill="1" applyBorder="1"/>
    <xf numFmtId="169" fontId="28" fillId="4" borderId="0" xfId="650" applyNumberFormat="1" applyFont="1" applyFill="1" applyBorder="1"/>
    <xf numFmtId="168" fontId="78" fillId="0" borderId="0" xfId="2" applyNumberFormat="1" applyFont="1" applyAlignment="1">
      <alignment horizontal="right"/>
    </xf>
    <xf numFmtId="168" fontId="28" fillId="0" borderId="0" xfId="2" applyNumberFormat="1" applyFont="1"/>
    <xf numFmtId="168" fontId="23" fillId="4" borderId="0" xfId="2" applyNumberFormat="1" applyFont="1" applyFill="1" applyAlignment="1">
      <alignment horizontal="right"/>
    </xf>
    <xf numFmtId="0" fontId="28" fillId="0" borderId="0" xfId="8"/>
    <xf numFmtId="2" fontId="28" fillId="4" borderId="0" xfId="650" applyNumberFormat="1" applyFont="1" applyFill="1" applyBorder="1" applyAlignment="1">
      <alignment horizontal="right"/>
    </xf>
    <xf numFmtId="2" fontId="28" fillId="0" borderId="0" xfId="2" applyNumberFormat="1" applyFont="1"/>
    <xf numFmtId="2" fontId="28" fillId="0" borderId="0" xfId="650" applyNumberFormat="1" applyFont="1" applyFill="1" applyBorder="1"/>
    <xf numFmtId="2" fontId="28" fillId="4" borderId="0" xfId="650" applyNumberFormat="1" applyFont="1" applyFill="1" applyBorder="1"/>
    <xf numFmtId="168" fontId="86" fillId="4" borderId="22" xfId="2" applyNumberFormat="1" applyFont="1" applyFill="1" applyBorder="1" applyAlignment="1">
      <alignment horizontal="right"/>
    </xf>
    <xf numFmtId="168" fontId="78" fillId="0" borderId="22" xfId="2" applyNumberFormat="1" applyFont="1" applyBorder="1" applyAlignment="1">
      <alignment horizontal="right"/>
    </xf>
    <xf numFmtId="0" fontId="23" fillId="4" borderId="0" xfId="2" applyFont="1" applyFill="1"/>
    <xf numFmtId="0" fontId="78" fillId="4" borderId="0" xfId="0" applyFont="1" applyFill="1"/>
    <xf numFmtId="0" fontId="23" fillId="4" borderId="0" xfId="7" applyFont="1" applyFill="1" applyAlignment="1">
      <alignment horizontal="left"/>
    </xf>
    <xf numFmtId="168" fontId="28" fillId="0" borderId="0" xfId="650" applyNumberFormat="1" applyFont="1" applyFill="1" applyBorder="1"/>
    <xf numFmtId="168" fontId="28" fillId="4" borderId="0" xfId="650" applyNumberFormat="1" applyFont="1" applyFill="1" applyBorder="1"/>
    <xf numFmtId="0" fontId="28" fillId="0" borderId="0" xfId="2" applyFont="1" applyAlignment="1">
      <alignment horizontal="left"/>
    </xf>
    <xf numFmtId="0" fontId="78" fillId="4" borderId="0" xfId="7" applyFont="1" applyFill="1"/>
    <xf numFmtId="0" fontId="28" fillId="4" borderId="0" xfId="7" applyFont="1" applyFill="1"/>
    <xf numFmtId="170" fontId="28" fillId="4" borderId="0" xfId="650" applyNumberFormat="1" applyFont="1" applyFill="1" applyBorder="1"/>
    <xf numFmtId="0" fontId="79" fillId="0" borderId="0" xfId="3" applyFont="1" applyFill="1" applyBorder="1" applyAlignment="1" applyProtection="1">
      <alignment vertical="top" wrapText="1"/>
    </xf>
    <xf numFmtId="0" fontId="10" fillId="4" borderId="0" xfId="3" applyFont="1" applyFill="1" applyBorder="1" applyAlignment="1" applyProtection="1">
      <alignment vertical="top" wrapText="1"/>
    </xf>
    <xf numFmtId="0" fontId="99" fillId="4" borderId="0" xfId="2" applyFont="1" applyFill="1" applyAlignment="1">
      <alignment horizontal="left"/>
    </xf>
    <xf numFmtId="0" fontId="100" fillId="4" borderId="0" xfId="2" applyFont="1" applyFill="1"/>
    <xf numFmtId="0" fontId="99" fillId="4" borderId="21" xfId="2" applyFont="1" applyFill="1" applyBorder="1" applyAlignment="1">
      <alignment horizontal="left"/>
    </xf>
    <xf numFmtId="0" fontId="99" fillId="4" borderId="0" xfId="2" applyFont="1" applyFill="1"/>
    <xf numFmtId="0" fontId="99" fillId="4" borderId="0" xfId="3" applyFont="1" applyFill="1" applyBorder="1" applyAlignment="1" applyProtection="1">
      <alignment horizontal="left" vertical="top"/>
    </xf>
    <xf numFmtId="0" fontId="28" fillId="4" borderId="0" xfId="3" applyFont="1" applyFill="1" applyAlignment="1" applyProtection="1">
      <alignment vertical="top" wrapText="1"/>
    </xf>
    <xf numFmtId="1" fontId="28" fillId="0" borderId="0" xfId="1" applyNumberFormat="1" applyFont="1" applyFill="1" applyBorder="1"/>
    <xf numFmtId="4" fontId="28" fillId="0" borderId="0" xfId="2" applyNumberFormat="1" applyFont="1" applyAlignment="1">
      <alignment horizontal="right"/>
    </xf>
    <xf numFmtId="4" fontId="28" fillId="4" borderId="0" xfId="2" applyNumberFormat="1" applyFont="1" applyFill="1" applyAlignment="1">
      <alignment horizontal="right"/>
    </xf>
    <xf numFmtId="3" fontId="28" fillId="4" borderId="0" xfId="650" applyNumberFormat="1" applyFont="1" applyFill="1" applyBorder="1" applyAlignment="1">
      <alignment horizontal="right"/>
    </xf>
    <xf numFmtId="170" fontId="28" fillId="4" borderId="0" xfId="650" applyNumberFormat="1" applyFont="1" applyFill="1" applyBorder="1" applyAlignment="1">
      <alignment horizontal="right"/>
    </xf>
    <xf numFmtId="0" fontId="78" fillId="4" borderId="20" xfId="2" applyFont="1" applyFill="1" applyBorder="1" applyAlignment="1">
      <alignment vertical="top"/>
    </xf>
    <xf numFmtId="0" fontId="28" fillId="0" borderId="0" xfId="2" applyFont="1" applyAlignment="1">
      <alignment horizontal="left" indent="1"/>
    </xf>
    <xf numFmtId="0" fontId="28" fillId="0" borderId="0" xfId="8" applyAlignment="1">
      <alignment horizontal="left" vertical="top" indent="2"/>
    </xf>
    <xf numFmtId="0" fontId="28" fillId="0" borderId="0" xfId="8" applyAlignment="1">
      <alignment horizontal="left" indent="3"/>
    </xf>
    <xf numFmtId="0" fontId="28" fillId="0" borderId="0" xfId="8" applyAlignment="1">
      <alignment horizontal="left" indent="2"/>
    </xf>
    <xf numFmtId="0" fontId="78" fillId="4" borderId="2" xfId="2" applyFont="1" applyFill="1" applyBorder="1" applyAlignment="1">
      <alignment vertical="top"/>
    </xf>
    <xf numFmtId="168" fontId="78" fillId="4" borderId="2" xfId="2" applyNumberFormat="1" applyFont="1" applyFill="1" applyBorder="1" applyAlignment="1">
      <alignment horizontal="right"/>
    </xf>
    <xf numFmtId="0" fontId="99" fillId="0" borderId="0" xfId="2" applyFont="1" applyAlignment="1">
      <alignment horizontal="left"/>
    </xf>
    <xf numFmtId="0" fontId="100" fillId="0" borderId="0" xfId="2" applyFont="1"/>
    <xf numFmtId="0" fontId="28" fillId="2" borderId="0" xfId="2" applyFont="1" applyFill="1"/>
    <xf numFmtId="0" fontId="28" fillId="0" borderId="0" xfId="2" applyFont="1" applyAlignment="1">
      <alignment vertical="center"/>
    </xf>
    <xf numFmtId="0" fontId="102" fillId="0" borderId="0" xfId="3" applyFont="1" applyFill="1" applyAlignment="1" applyProtection="1">
      <alignment horizontal="left" vertical="center"/>
    </xf>
    <xf numFmtId="0" fontId="100" fillId="0" borderId="0" xfId="2" applyFont="1" applyAlignment="1">
      <alignment vertical="center"/>
    </xf>
    <xf numFmtId="0" fontId="28" fillId="2" borderId="0" xfId="2" applyFont="1" applyFill="1" applyAlignment="1">
      <alignment vertical="center"/>
    </xf>
    <xf numFmtId="0" fontId="103" fillId="0" borderId="0" xfId="3" applyFont="1" applyFill="1" applyAlignment="1" applyProtection="1">
      <alignment horizontal="left" vertical="center"/>
    </xf>
    <xf numFmtId="0" fontId="99" fillId="0" borderId="0" xfId="2" applyFont="1" applyAlignment="1">
      <alignment vertical="center"/>
    </xf>
    <xf numFmtId="0" fontId="104" fillId="0" borderId="0" xfId="2" applyFont="1"/>
    <xf numFmtId="0" fontId="105" fillId="0" borderId="0" xfId="2" applyFont="1"/>
    <xf numFmtId="0" fontId="106" fillId="0" borderId="0" xfId="2" applyFont="1" applyAlignment="1">
      <alignment horizontal="left"/>
    </xf>
    <xf numFmtId="0" fontId="84" fillId="0" borderId="0" xfId="2" applyFont="1" applyAlignment="1">
      <alignment vertical="top" wrapText="1"/>
    </xf>
    <xf numFmtId="0" fontId="108" fillId="0" borderId="0" xfId="2" applyFont="1" applyAlignment="1">
      <alignment vertical="top" wrapText="1"/>
    </xf>
    <xf numFmtId="0" fontId="109" fillId="2" borderId="0" xfId="2" applyFont="1" applyFill="1" applyAlignment="1">
      <alignment horizontal="right" vertical="top" wrapText="1" indent="1"/>
    </xf>
    <xf numFmtId="0" fontId="108" fillId="0" borderId="0" xfId="2" applyFont="1"/>
    <xf numFmtId="0" fontId="110" fillId="0" borderId="0" xfId="0" applyFont="1" applyAlignment="1">
      <alignment vertical="center"/>
    </xf>
    <xf numFmtId="0" fontId="89" fillId="0" borderId="0" xfId="0" applyFont="1"/>
    <xf numFmtId="0" fontId="111" fillId="0" borderId="0" xfId="3" applyFont="1" applyAlignment="1" applyProtection="1">
      <alignment vertical="center"/>
    </xf>
    <xf numFmtId="0" fontId="112" fillId="0" borderId="0" xfId="0" applyFont="1" applyAlignment="1">
      <alignment vertical="center"/>
    </xf>
    <xf numFmtId="0" fontId="89" fillId="0" borderId="0" xfId="0" applyFont="1" applyAlignment="1">
      <alignment horizontal="justify" vertical="center"/>
    </xf>
    <xf numFmtId="0" fontId="113" fillId="0" borderId="0" xfId="0" applyFont="1"/>
    <xf numFmtId="0" fontId="114" fillId="0" borderId="0" xfId="0" applyFont="1"/>
    <xf numFmtId="0" fontId="115" fillId="0" borderId="0" xfId="0" applyFont="1"/>
    <xf numFmtId="0" fontId="116" fillId="0" borderId="0" xfId="0" applyFont="1"/>
    <xf numFmtId="0" fontId="117" fillId="0" borderId="0" xfId="0" applyFont="1"/>
    <xf numFmtId="0" fontId="117" fillId="4" borderId="0" xfId="0" applyFont="1" applyFill="1"/>
    <xf numFmtId="0" fontId="118" fillId="4" borderId="0" xfId="0" applyFont="1" applyFill="1" applyAlignment="1">
      <alignment vertical="center"/>
    </xf>
    <xf numFmtId="0" fontId="98" fillId="4" borderId="0" xfId="0" applyFont="1" applyFill="1" applyAlignment="1">
      <alignment vertical="center" wrapText="1"/>
    </xf>
    <xf numFmtId="0" fontId="98" fillId="4" borderId="0" xfId="0" applyFont="1" applyFill="1" applyAlignment="1">
      <alignment horizontal="right" vertical="center" wrapText="1"/>
    </xf>
    <xf numFmtId="0" fontId="119" fillId="4" borderId="0" xfId="0" applyFont="1" applyFill="1"/>
    <xf numFmtId="181" fontId="28" fillId="4" borderId="0" xfId="756" applyFont="1" applyFill="1"/>
    <xf numFmtId="1" fontId="28" fillId="4" borderId="0" xfId="756" applyNumberFormat="1" applyFont="1" applyFill="1" applyAlignment="1">
      <alignment horizontal="center"/>
    </xf>
    <xf numFmtId="181" fontId="28" fillId="4" borderId="0" xfId="756" applyFont="1" applyFill="1" applyAlignment="1">
      <alignment horizontal="left"/>
    </xf>
    <xf numFmtId="169" fontId="7" fillId="4" borderId="0" xfId="181" applyNumberFormat="1" applyFont="1" applyFill="1" applyAlignment="1"/>
    <xf numFmtId="1" fontId="28" fillId="4" borderId="0" xfId="756" applyNumberFormat="1" applyFont="1" applyFill="1" applyAlignment="1" applyProtection="1">
      <alignment horizontal="center"/>
    </xf>
    <xf numFmtId="181" fontId="28" fillId="4" borderId="0" xfId="756" applyFont="1" applyFill="1" applyAlignment="1">
      <alignment horizontal="left" indent="1"/>
    </xf>
    <xf numFmtId="181" fontId="78" fillId="4" borderId="22" xfId="757" applyFont="1" applyFill="1">
      <alignment vertical="top" wrapText="1"/>
    </xf>
    <xf numFmtId="181" fontId="28" fillId="4" borderId="2" xfId="756" applyFont="1" applyFill="1" applyBorder="1"/>
    <xf numFmtId="3" fontId="28" fillId="4" borderId="0" xfId="756" applyNumberFormat="1" applyFont="1" applyFill="1" applyAlignment="1">
      <alignment horizontal="right"/>
    </xf>
    <xf numFmtId="181" fontId="28" fillId="4" borderId="0" xfId="756" applyNumberFormat="1" applyFont="1" applyFill="1"/>
    <xf numFmtId="168" fontId="28" fillId="4" borderId="0" xfId="756" applyNumberFormat="1" applyFont="1" applyFill="1" applyAlignment="1">
      <alignment horizontal="right"/>
    </xf>
    <xf numFmtId="168" fontId="28" fillId="4" borderId="0" xfId="756" applyNumberFormat="1" applyFont="1" applyFill="1"/>
    <xf numFmtId="169" fontId="28" fillId="4" borderId="0" xfId="756" applyNumberFormat="1" applyFont="1" applyFill="1"/>
    <xf numFmtId="169" fontId="83" fillId="4" borderId="0" xfId="181" applyNumberFormat="1" applyFont="1" applyFill="1" applyAlignment="1">
      <alignment horizontal="right"/>
    </xf>
    <xf numFmtId="168" fontId="83" fillId="4" borderId="0" xfId="181" applyNumberFormat="1" applyFont="1" applyFill="1" applyAlignment="1">
      <alignment horizontal="right"/>
    </xf>
    <xf numFmtId="184" fontId="83" fillId="4" borderId="0" xfId="181" applyNumberFormat="1" applyFont="1" applyFill="1" applyAlignment="1">
      <alignment horizontal="right"/>
    </xf>
    <xf numFmtId="0" fontId="78" fillId="0" borderId="22" xfId="2" applyFont="1" applyBorder="1"/>
    <xf numFmtId="171" fontId="88" fillId="0" borderId="22" xfId="1" applyNumberFormat="1" applyFont="1" applyFill="1" applyBorder="1"/>
    <xf numFmtId="0" fontId="78" fillId="4" borderId="22" xfId="2" applyFont="1" applyFill="1" applyBorder="1"/>
    <xf numFmtId="0" fontId="28" fillId="4" borderId="22" xfId="2" applyFont="1" applyFill="1" applyBorder="1"/>
    <xf numFmtId="0" fontId="91" fillId="4" borderId="0" xfId="2" applyFont="1" applyFill="1"/>
    <xf numFmtId="0" fontId="93" fillId="4" borderId="0" xfId="2" applyFont="1" applyFill="1" applyAlignment="1">
      <alignment horizontal="left" vertical="center"/>
    </xf>
    <xf numFmtId="0" fontId="97" fillId="4" borderId="0" xfId="2" applyFont="1" applyFill="1"/>
    <xf numFmtId="0" fontId="105" fillId="4" borderId="0" xfId="2" applyFont="1" applyFill="1" applyAlignment="1">
      <alignment horizontal="left" vertical="center"/>
    </xf>
    <xf numFmtId="0" fontId="121" fillId="0" borderId="0" xfId="2" applyFont="1"/>
    <xf numFmtId="0" fontId="105" fillId="0" borderId="22" xfId="2" applyFont="1" applyBorder="1"/>
    <xf numFmtId="0" fontId="105" fillId="4" borderId="22" xfId="2" applyFont="1" applyFill="1" applyBorder="1"/>
    <xf numFmtId="0" fontId="94" fillId="0" borderId="0" xfId="7" applyFont="1" applyAlignment="1">
      <alignment horizontal="left"/>
    </xf>
    <xf numFmtId="168" fontId="28" fillId="0" borderId="0" xfId="650" applyNumberFormat="1" applyFont="1" applyFill="1" applyBorder="1" applyAlignment="1">
      <alignment horizontal="right"/>
    </xf>
    <xf numFmtId="0" fontId="122" fillId="0" borderId="0" xfId="2" applyFont="1"/>
    <xf numFmtId="0" fontId="28" fillId="48" borderId="0" xfId="2" applyFont="1" applyFill="1"/>
    <xf numFmtId="0" fontId="78" fillId="46" borderId="0" xfId="2" applyFont="1" applyFill="1"/>
    <xf numFmtId="169" fontId="78" fillId="0" borderId="0" xfId="650" applyNumberFormat="1" applyFont="1" applyFill="1" applyBorder="1"/>
    <xf numFmtId="0" fontId="28" fillId="4" borderId="0" xfId="2" applyFont="1" applyFill="1" applyAlignment="1">
      <alignment horizontal="left" vertical="top"/>
    </xf>
    <xf numFmtId="186" fontId="28" fillId="4" borderId="0" xfId="1" applyNumberFormat="1" applyFont="1" applyFill="1" applyBorder="1" applyAlignment="1">
      <alignment horizontal="right"/>
    </xf>
    <xf numFmtId="177" fontId="78" fillId="4" borderId="0" xfId="60" applyFont="1" applyFill="1"/>
    <xf numFmtId="0" fontId="28" fillId="49" borderId="0" xfId="755" quotePrefix="1" applyNumberFormat="1" applyFont="1" applyFill="1" applyBorder="1" applyAlignment="1">
      <alignment horizontal="left" indent="1"/>
    </xf>
    <xf numFmtId="0" fontId="123" fillId="4" borderId="23" xfId="0" applyFont="1" applyFill="1" applyBorder="1" applyAlignment="1">
      <alignment vertical="center" wrapText="1"/>
    </xf>
    <xf numFmtId="0" fontId="128" fillId="4" borderId="0" xfId="0" applyFont="1" applyFill="1"/>
    <xf numFmtId="0" fontId="129" fillId="4" borderId="0" xfId="0" applyFont="1" applyFill="1" applyAlignment="1">
      <alignment horizontal="right" vertical="center" wrapText="1"/>
    </xf>
    <xf numFmtId="0" fontId="129" fillId="4" borderId="23" xfId="0" applyFont="1" applyFill="1" applyBorder="1" applyAlignment="1">
      <alignment horizontal="right" vertical="center" wrapText="1"/>
    </xf>
    <xf numFmtId="0" fontId="128" fillId="4" borderId="0" xfId="0" applyFont="1" applyFill="1" applyAlignment="1">
      <alignment horizontal="right" vertical="center" wrapText="1"/>
    </xf>
    <xf numFmtId="0" fontId="126" fillId="4" borderId="0" xfId="0" applyFont="1" applyFill="1"/>
    <xf numFmtId="0" fontId="5" fillId="4" borderId="0" xfId="0" applyFont="1" applyFill="1"/>
    <xf numFmtId="181" fontId="128" fillId="4" borderId="0" xfId="756" applyFont="1" applyFill="1"/>
    <xf numFmtId="0" fontId="129" fillId="4" borderId="22" xfId="757" applyNumberFormat="1" applyFont="1" applyFill="1" applyAlignment="1">
      <alignment horizontal="right" vertical="top" wrapText="1"/>
    </xf>
    <xf numFmtId="168" fontId="128" fillId="4" borderId="0" xfId="756" applyNumberFormat="1" applyFont="1" applyFill="1" applyAlignment="1">
      <alignment horizontal="right"/>
    </xf>
    <xf numFmtId="181" fontId="126" fillId="4" borderId="0" xfId="756" applyFont="1" applyFill="1"/>
    <xf numFmtId="0" fontId="125" fillId="4" borderId="22" xfId="757" applyNumberFormat="1" applyFont="1" applyFill="1" applyAlignment="1">
      <alignment horizontal="right" vertical="top" wrapText="1"/>
    </xf>
    <xf numFmtId="3" fontId="126" fillId="4" borderId="0" xfId="756" applyNumberFormat="1" applyFont="1" applyFill="1" applyAlignment="1">
      <alignment horizontal="right"/>
    </xf>
    <xf numFmtId="183" fontId="126" fillId="4" borderId="0" xfId="756" applyNumberFormat="1" applyFont="1" applyFill="1" applyAlignment="1">
      <alignment horizontal="right"/>
    </xf>
    <xf numFmtId="168" fontId="126" fillId="4" borderId="0" xfId="756" applyNumberFormat="1" applyFont="1" applyFill="1" applyAlignment="1">
      <alignment horizontal="right"/>
    </xf>
    <xf numFmtId="181" fontId="125" fillId="4" borderId="22" xfId="757" applyFont="1" applyFill="1" applyAlignment="1">
      <alignment horizontal="right" vertical="top" wrapText="1"/>
    </xf>
    <xf numFmtId="181" fontId="129" fillId="4" borderId="22" xfId="757" applyFont="1" applyFill="1" applyAlignment="1">
      <alignment horizontal="right" vertical="top" wrapText="1"/>
    </xf>
    <xf numFmtId="181" fontId="128" fillId="4" borderId="0" xfId="756" applyFont="1" applyFill="1" applyAlignment="1">
      <alignment horizontal="right"/>
    </xf>
    <xf numFmtId="181" fontId="78" fillId="4" borderId="0" xfId="756" applyFont="1" applyFill="1"/>
    <xf numFmtId="1" fontId="78" fillId="4" borderId="0" xfId="756" applyNumberFormat="1" applyFont="1" applyFill="1" applyAlignment="1" applyProtection="1">
      <alignment horizontal="center"/>
    </xf>
    <xf numFmtId="169" fontId="113" fillId="4" borderId="0" xfId="181" applyNumberFormat="1" applyFont="1" applyFill="1" applyAlignment="1"/>
    <xf numFmtId="0" fontId="98" fillId="4" borderId="0" xfId="0" applyFont="1" applyFill="1" applyAlignment="1">
      <alignment horizontal="left" vertical="center" wrapText="1" indent="1"/>
    </xf>
    <xf numFmtId="0" fontId="98" fillId="4" borderId="25" xfId="0" applyFont="1" applyFill="1" applyBorder="1" applyAlignment="1">
      <alignment horizontal="left" vertical="center" wrapText="1" indent="1"/>
    </xf>
    <xf numFmtId="0" fontId="124" fillId="4" borderId="25" xfId="0" applyFont="1" applyFill="1" applyBorder="1" applyAlignment="1">
      <alignment vertical="center" wrapText="1"/>
    </xf>
    <xf numFmtId="3" fontId="129" fillId="4" borderId="25" xfId="0" applyNumberFormat="1" applyFont="1" applyFill="1" applyBorder="1" applyAlignment="1">
      <alignment horizontal="right" vertical="center" wrapText="1"/>
    </xf>
    <xf numFmtId="0" fontId="98" fillId="4" borderId="25" xfId="0" applyFont="1" applyFill="1" applyBorder="1" applyAlignment="1">
      <alignment vertical="center" wrapText="1"/>
    </xf>
    <xf numFmtId="0" fontId="123" fillId="4" borderId="25" xfId="0" applyFont="1" applyFill="1" applyBorder="1" applyAlignment="1">
      <alignment vertical="center" wrapText="1"/>
    </xf>
    <xf numFmtId="0" fontId="125" fillId="4" borderId="0" xfId="0" applyFont="1" applyFill="1" applyAlignment="1">
      <alignment horizontal="right" vertical="center" wrapText="1"/>
    </xf>
    <xf numFmtId="3" fontId="125" fillId="4" borderId="25" xfId="0" applyNumberFormat="1" applyFont="1" applyFill="1" applyBorder="1" applyAlignment="1">
      <alignment horizontal="right" vertical="center" wrapText="1"/>
    </xf>
    <xf numFmtId="3" fontId="126" fillId="4" borderId="25" xfId="0" applyNumberFormat="1" applyFont="1" applyFill="1" applyBorder="1" applyAlignment="1">
      <alignment horizontal="right" vertical="center" wrapText="1"/>
    </xf>
    <xf numFmtId="3" fontId="128" fillId="4" borderId="25" xfId="0" applyNumberFormat="1" applyFont="1" applyFill="1" applyBorder="1" applyAlignment="1">
      <alignment horizontal="right" vertical="center" wrapText="1"/>
    </xf>
    <xf numFmtId="0" fontId="124" fillId="4" borderId="26" xfId="0" applyFont="1" applyFill="1" applyBorder="1" applyAlignment="1">
      <alignment vertical="center" wrapText="1"/>
    </xf>
    <xf numFmtId="3" fontId="125" fillId="4" borderId="26" xfId="0" applyNumberFormat="1" applyFont="1" applyFill="1" applyBorder="1" applyAlignment="1">
      <alignment horizontal="right" vertical="center" wrapText="1"/>
    </xf>
    <xf numFmtId="3" fontId="129" fillId="4" borderId="26" xfId="0" applyNumberFormat="1" applyFont="1" applyFill="1" applyBorder="1" applyAlignment="1">
      <alignment horizontal="right" vertical="center" wrapText="1"/>
    </xf>
    <xf numFmtId="0" fontId="98" fillId="4" borderId="27" xfId="0" applyFont="1" applyFill="1" applyBorder="1" applyAlignment="1">
      <alignment horizontal="left" vertical="center" wrapText="1" indent="1"/>
    </xf>
    <xf numFmtId="3" fontId="126" fillId="4" borderId="0" xfId="0" applyNumberFormat="1" applyFont="1" applyFill="1" applyAlignment="1">
      <alignment horizontal="right" vertical="center" wrapText="1"/>
    </xf>
    <xf numFmtId="0" fontId="125" fillId="4" borderId="23" xfId="0" applyFont="1" applyFill="1" applyBorder="1" applyAlignment="1">
      <alignment horizontal="right" vertical="center" wrapText="1"/>
    </xf>
    <xf numFmtId="0" fontId="86" fillId="4" borderId="1" xfId="0" applyFont="1" applyFill="1" applyBorder="1"/>
    <xf numFmtId="0" fontId="86" fillId="4" borderId="20" xfId="0" applyFont="1" applyFill="1" applyBorder="1"/>
    <xf numFmtId="0" fontId="113" fillId="4" borderId="1" xfId="0" applyFont="1" applyFill="1" applyBorder="1"/>
    <xf numFmtId="1" fontId="78" fillId="4" borderId="22" xfId="2" applyNumberFormat="1" applyFont="1" applyFill="1" applyBorder="1" applyAlignment="1">
      <alignment horizontal="right"/>
    </xf>
    <xf numFmtId="0" fontId="131" fillId="4" borderId="0" xfId="0" applyFont="1" applyFill="1"/>
    <xf numFmtId="0" fontId="128" fillId="4" borderId="0" xfId="2" applyFont="1" applyFill="1"/>
    <xf numFmtId="1" fontId="129" fillId="4" borderId="22" xfId="2" applyNumberFormat="1" applyFont="1" applyFill="1" applyBorder="1" applyAlignment="1">
      <alignment horizontal="right"/>
    </xf>
    <xf numFmtId="168" fontId="128" fillId="4" borderId="0" xfId="2" applyNumberFormat="1" applyFont="1" applyFill="1" applyAlignment="1">
      <alignment horizontal="right"/>
    </xf>
    <xf numFmtId="168" fontId="128" fillId="4" borderId="22" xfId="2" applyNumberFormat="1" applyFont="1" applyFill="1" applyBorder="1" applyAlignment="1">
      <alignment horizontal="right"/>
    </xf>
    <xf numFmtId="168" fontId="129" fillId="4" borderId="0" xfId="2" applyNumberFormat="1" applyFont="1" applyFill="1" applyAlignment="1">
      <alignment horizontal="right"/>
    </xf>
    <xf numFmtId="168" fontId="129" fillId="4" borderId="2" xfId="2" applyNumberFormat="1" applyFont="1" applyFill="1" applyBorder="1" applyAlignment="1">
      <alignment horizontal="right"/>
    </xf>
    <xf numFmtId="169" fontId="128" fillId="4" borderId="0" xfId="650" applyNumberFormat="1" applyFont="1" applyFill="1" applyBorder="1" applyAlignment="1">
      <alignment horizontal="right"/>
    </xf>
    <xf numFmtId="168" fontId="129" fillId="4" borderId="22" xfId="2" applyNumberFormat="1" applyFont="1" applyFill="1" applyBorder="1" applyAlignment="1">
      <alignment horizontal="right"/>
    </xf>
    <xf numFmtId="168" fontId="130" fillId="4" borderId="0" xfId="2" applyNumberFormat="1" applyFont="1" applyFill="1" applyAlignment="1">
      <alignment horizontal="right"/>
    </xf>
    <xf numFmtId="168" fontId="129" fillId="4" borderId="1" xfId="2" applyNumberFormat="1" applyFont="1" applyFill="1" applyBorder="1" applyAlignment="1">
      <alignment horizontal="right"/>
    </xf>
    <xf numFmtId="4" fontId="28" fillId="4" borderId="0" xfId="0" applyNumberFormat="1" applyFont="1" applyFill="1"/>
    <xf numFmtId="4" fontId="128" fillId="4" borderId="0" xfId="0" applyNumberFormat="1" applyFont="1" applyFill="1"/>
    <xf numFmtId="0" fontId="118" fillId="4" borderId="1" xfId="2" applyFont="1" applyFill="1" applyBorder="1"/>
    <xf numFmtId="0" fontId="118" fillId="0" borderId="1" xfId="2" applyFont="1" applyBorder="1"/>
    <xf numFmtId="0" fontId="128" fillId="0" borderId="0" xfId="2" applyFont="1"/>
    <xf numFmtId="0" fontId="128" fillId="0" borderId="0" xfId="6" applyFont="1"/>
    <xf numFmtId="0" fontId="78" fillId="0" borderId="20" xfId="6" applyFont="1" applyBorder="1"/>
    <xf numFmtId="0" fontId="78" fillId="0" borderId="1" xfId="7" applyFont="1" applyBorder="1" applyAlignment="1">
      <alignment horizontal="center"/>
    </xf>
    <xf numFmtId="1" fontId="129" fillId="0" borderId="1" xfId="2" applyNumberFormat="1" applyFont="1" applyBorder="1" applyAlignment="1">
      <alignment horizontal="right"/>
    </xf>
    <xf numFmtId="1" fontId="78" fillId="0" borderId="22" xfId="2" applyNumberFormat="1" applyFont="1" applyBorder="1" applyAlignment="1">
      <alignment horizontal="right"/>
    </xf>
    <xf numFmtId="1" fontId="129" fillId="0" borderId="22" xfId="2" applyNumberFormat="1" applyFont="1" applyBorder="1" applyAlignment="1">
      <alignment horizontal="right"/>
    </xf>
    <xf numFmtId="168" fontId="128" fillId="0" borderId="0" xfId="2" applyNumberFormat="1" applyFont="1" applyAlignment="1">
      <alignment horizontal="right"/>
    </xf>
    <xf numFmtId="168" fontId="129" fillId="0" borderId="0" xfId="2" applyNumberFormat="1" applyFont="1" applyAlignment="1">
      <alignment horizontal="right"/>
    </xf>
    <xf numFmtId="0" fontId="132" fillId="0" borderId="0" xfId="2" applyFont="1"/>
    <xf numFmtId="0" fontId="134" fillId="4" borderId="0" xfId="2" applyFont="1" applyFill="1"/>
    <xf numFmtId="1" fontId="86" fillId="4" borderId="22" xfId="2" applyNumberFormat="1" applyFont="1" applyFill="1" applyBorder="1" applyAlignment="1">
      <alignment horizontal="right"/>
    </xf>
    <xf numFmtId="0" fontId="113" fillId="4" borderId="0" xfId="0" applyFont="1" applyFill="1"/>
    <xf numFmtId="0" fontId="128" fillId="4" borderId="0" xfId="1" applyNumberFormat="1" applyFont="1" applyFill="1" applyBorder="1"/>
    <xf numFmtId="171" fontId="128" fillId="4" borderId="0" xfId="1" applyNumberFormat="1" applyFont="1" applyFill="1" applyBorder="1"/>
    <xf numFmtId="2" fontId="129" fillId="4" borderId="22" xfId="650" applyNumberFormat="1" applyFont="1" applyFill="1" applyBorder="1" applyAlignment="1">
      <alignment horizontal="right"/>
    </xf>
    <xf numFmtId="2" fontId="128" fillId="4" borderId="0" xfId="650" applyNumberFormat="1" applyFont="1" applyFill="1" applyBorder="1" applyAlignment="1">
      <alignment horizontal="right"/>
    </xf>
    <xf numFmtId="169" fontId="128" fillId="4" borderId="0" xfId="5" applyNumberFormat="1" applyFont="1" applyFill="1"/>
    <xf numFmtId="0" fontId="131" fillId="0" borderId="0" xfId="0" applyFont="1"/>
    <xf numFmtId="168" fontId="85" fillId="50" borderId="0" xfId="2" applyNumberFormat="1" applyFont="1" applyFill="1" applyAlignment="1">
      <alignment horizontal="right"/>
    </xf>
    <xf numFmtId="168" fontId="87" fillId="50" borderId="0" xfId="2" applyNumberFormat="1" applyFont="1" applyFill="1" applyAlignment="1">
      <alignment horizontal="right"/>
    </xf>
    <xf numFmtId="168" fontId="85" fillId="50" borderId="22" xfId="2" applyNumberFormat="1" applyFont="1" applyFill="1" applyBorder="1" applyAlignment="1">
      <alignment horizontal="right"/>
    </xf>
    <xf numFmtId="1" fontId="87" fillId="50" borderId="22" xfId="2" applyNumberFormat="1" applyFont="1" applyFill="1" applyBorder="1" applyAlignment="1">
      <alignment horizontal="right"/>
    </xf>
    <xf numFmtId="168" fontId="87" fillId="50" borderId="2" xfId="2" applyNumberFormat="1" applyFont="1" applyFill="1" applyBorder="1" applyAlignment="1">
      <alignment horizontal="right"/>
    </xf>
    <xf numFmtId="168" fontId="87" fillId="50" borderId="22" xfId="2" applyNumberFormat="1" applyFont="1" applyFill="1" applyBorder="1" applyAlignment="1">
      <alignment horizontal="right"/>
    </xf>
    <xf numFmtId="169" fontId="85" fillId="50" borderId="0" xfId="650" applyNumberFormat="1" applyFont="1" applyFill="1" applyBorder="1" applyAlignment="1">
      <alignment horizontal="right"/>
    </xf>
    <xf numFmtId="168" fontId="90" fillId="50" borderId="0" xfId="2" applyNumberFormat="1" applyFont="1" applyFill="1" applyAlignment="1">
      <alignment horizontal="right"/>
    </xf>
    <xf numFmtId="169" fontId="87" fillId="50" borderId="22" xfId="650" applyNumberFormat="1" applyFont="1" applyFill="1" applyBorder="1" applyAlignment="1">
      <alignment horizontal="right"/>
    </xf>
    <xf numFmtId="169" fontId="85" fillId="50" borderId="22" xfId="650" applyNumberFormat="1" applyFont="1" applyFill="1" applyBorder="1" applyAlignment="1">
      <alignment horizontal="right"/>
    </xf>
    <xf numFmtId="168" fontId="85" fillId="50" borderId="0" xfId="650" applyNumberFormat="1" applyFont="1" applyFill="1" applyBorder="1"/>
    <xf numFmtId="2" fontId="78" fillId="4" borderId="22" xfId="650" applyNumberFormat="1" applyFont="1" applyFill="1" applyBorder="1" applyAlignment="1">
      <alignment horizontal="right"/>
    </xf>
    <xf numFmtId="0" fontId="105" fillId="4" borderId="22" xfId="7" applyFont="1" applyFill="1" applyBorder="1" applyAlignment="1">
      <alignment horizontal="center"/>
    </xf>
    <xf numFmtId="168" fontId="129" fillId="0" borderId="22" xfId="2" applyNumberFormat="1" applyFont="1" applyBorder="1" applyAlignment="1">
      <alignment horizontal="right"/>
    </xf>
    <xf numFmtId="0" fontId="78" fillId="4" borderId="22" xfId="2" applyFont="1" applyFill="1" applyBorder="1" applyAlignment="1">
      <alignment vertical="top"/>
    </xf>
    <xf numFmtId="169" fontId="28" fillId="4" borderId="22" xfId="650" applyNumberFormat="1" applyFont="1" applyFill="1" applyBorder="1" applyAlignment="1">
      <alignment horizontal="right"/>
    </xf>
    <xf numFmtId="169" fontId="128" fillId="4" borderId="22" xfId="650" applyNumberFormat="1" applyFont="1" applyFill="1" applyBorder="1" applyAlignment="1">
      <alignment horizontal="right"/>
    </xf>
    <xf numFmtId="0" fontId="28" fillId="4" borderId="22" xfId="2" applyFont="1" applyFill="1" applyBorder="1" applyAlignment="1">
      <alignment vertical="top"/>
    </xf>
    <xf numFmtId="0" fontId="86" fillId="0" borderId="28" xfId="0" applyFont="1" applyBorder="1"/>
    <xf numFmtId="4" fontId="86" fillId="4" borderId="28" xfId="2" applyNumberFormat="1" applyFont="1" applyFill="1" applyBorder="1" applyAlignment="1">
      <alignment horizontal="right"/>
    </xf>
    <xf numFmtId="4" fontId="129" fillId="4" borderId="28" xfId="2" applyNumberFormat="1" applyFont="1" applyFill="1" applyBorder="1" applyAlignment="1">
      <alignment horizontal="right"/>
    </xf>
    <xf numFmtId="0" fontId="118" fillId="0" borderId="22" xfId="2" applyFont="1" applyBorder="1"/>
    <xf numFmtId="0" fontId="28" fillId="49" borderId="22" xfId="755" quotePrefix="1" applyNumberFormat="1" applyFont="1" applyFill="1" applyBorder="1" applyAlignment="1">
      <alignment horizontal="left" indent="1"/>
    </xf>
    <xf numFmtId="0" fontId="86" fillId="4" borderId="22" xfId="0" applyFont="1" applyFill="1" applyBorder="1" applyAlignment="1">
      <alignment horizontal="right" wrapText="1"/>
    </xf>
    <xf numFmtId="181" fontId="78" fillId="4" borderId="22" xfId="757" applyFont="1" applyFill="1" applyAlignment="1">
      <alignment vertical="top"/>
    </xf>
    <xf numFmtId="169" fontId="126" fillId="4" borderId="0" xfId="181" applyNumberFormat="1" applyFont="1" applyFill="1" applyAlignment="1">
      <alignment horizontal="right"/>
    </xf>
    <xf numFmtId="169" fontId="128" fillId="4" borderId="0" xfId="181" applyNumberFormat="1" applyFont="1" applyFill="1" applyAlignment="1">
      <alignment horizontal="right"/>
    </xf>
    <xf numFmtId="1" fontId="128" fillId="4" borderId="27" xfId="0" applyNumberFormat="1" applyFont="1" applyFill="1" applyBorder="1" applyAlignment="1">
      <alignment horizontal="right" vertical="center" wrapText="1"/>
    </xf>
    <xf numFmtId="4" fontId="125" fillId="4" borderId="26" xfId="0" applyNumberFormat="1" applyFont="1" applyFill="1" applyBorder="1" applyAlignment="1">
      <alignment horizontal="right" vertical="center" wrapText="1"/>
    </xf>
    <xf numFmtId="4" fontId="129" fillId="4" borderId="26" xfId="0" applyNumberFormat="1" applyFont="1" applyFill="1" applyBorder="1" applyAlignment="1">
      <alignment horizontal="right" vertical="center" wrapText="1"/>
    </xf>
    <xf numFmtId="187" fontId="130" fillId="4" borderId="27" xfId="1" applyNumberFormat="1" applyFont="1" applyFill="1" applyBorder="1" applyAlignment="1">
      <alignment horizontal="right" vertical="center" wrapText="1"/>
    </xf>
    <xf numFmtId="0" fontId="135" fillId="0" borderId="19" xfId="2" applyFont="1" applyBorder="1"/>
    <xf numFmtId="0" fontId="104" fillId="0" borderId="19" xfId="2" applyFont="1" applyBorder="1"/>
    <xf numFmtId="0" fontId="104" fillId="2" borderId="0" xfId="2" applyFont="1" applyFill="1"/>
    <xf numFmtId="0" fontId="136" fillId="0" borderId="0" xfId="3" applyFont="1" applyFill="1" applyAlignment="1" applyProtection="1">
      <alignment horizontal="left" vertical="center"/>
    </xf>
    <xf numFmtId="0" fontId="104" fillId="0" borderId="0" xfId="3" applyFont="1" applyFill="1" applyAlignment="1" applyProtection="1">
      <alignment vertical="center"/>
    </xf>
    <xf numFmtId="0" fontId="104" fillId="0" borderId="0" xfId="2" applyFont="1" applyAlignment="1">
      <alignment vertical="center"/>
    </xf>
    <xf numFmtId="1" fontId="135" fillId="0" borderId="0" xfId="2" quotePrefix="1" applyNumberFormat="1" applyFont="1" applyAlignment="1">
      <alignment horizontal="right" vertical="center"/>
    </xf>
    <xf numFmtId="0" fontId="104" fillId="2" borderId="0" xfId="2" applyFont="1" applyFill="1" applyAlignment="1">
      <alignment vertical="center"/>
    </xf>
    <xf numFmtId="0" fontId="133" fillId="0" borderId="0" xfId="2" applyFont="1"/>
    <xf numFmtId="0" fontId="86" fillId="0" borderId="0" xfId="0" applyFont="1"/>
    <xf numFmtId="0" fontId="28" fillId="0" borderId="0" xfId="0" applyFont="1"/>
    <xf numFmtId="0" fontId="128" fillId="0" borderId="0" xfId="0" applyFont="1"/>
    <xf numFmtId="0" fontId="28" fillId="0" borderId="30" xfId="8" applyBorder="1" applyAlignment="1">
      <alignment horizontal="left" indent="1"/>
    </xf>
    <xf numFmtId="168" fontId="128" fillId="4" borderId="30" xfId="2" applyNumberFormat="1" applyFont="1" applyFill="1" applyBorder="1" applyAlignment="1">
      <alignment horizontal="right"/>
    </xf>
    <xf numFmtId="168" fontId="28" fillId="4" borderId="30" xfId="2" applyNumberFormat="1" applyFont="1" applyFill="1" applyBorder="1" applyAlignment="1">
      <alignment horizontal="right"/>
    </xf>
    <xf numFmtId="168" fontId="85" fillId="50" borderId="30" xfId="2" applyNumberFormat="1" applyFont="1" applyFill="1" applyBorder="1" applyAlignment="1">
      <alignment horizontal="right"/>
    </xf>
    <xf numFmtId="0" fontId="28" fillId="0" borderId="27" xfId="8" applyBorder="1" applyAlignment="1">
      <alignment horizontal="left" indent="1"/>
    </xf>
    <xf numFmtId="168" fontId="83" fillId="4" borderId="27" xfId="2" applyNumberFormat="1" applyFont="1" applyFill="1" applyBorder="1" applyAlignment="1">
      <alignment horizontal="right"/>
    </xf>
    <xf numFmtId="168" fontId="128" fillId="4" borderId="27" xfId="2" applyNumberFormat="1" applyFont="1" applyFill="1" applyBorder="1" applyAlignment="1">
      <alignment horizontal="right"/>
    </xf>
    <xf numFmtId="168" fontId="28" fillId="4" borderId="27" xfId="2" applyNumberFormat="1" applyFont="1" applyFill="1" applyBorder="1" applyAlignment="1">
      <alignment horizontal="right"/>
    </xf>
    <xf numFmtId="168" fontId="85" fillId="50" borderId="27" xfId="2" applyNumberFormat="1" applyFont="1" applyFill="1" applyBorder="1" applyAlignment="1">
      <alignment horizontal="right"/>
    </xf>
    <xf numFmtId="0" fontId="133" fillId="4" borderId="0" xfId="2" applyFont="1" applyFill="1"/>
    <xf numFmtId="0" fontId="132" fillId="4" borderId="0" xfId="2" applyFont="1" applyFill="1"/>
    <xf numFmtId="0" fontId="136" fillId="0" borderId="0" xfId="3" applyFont="1" applyFill="1" applyAlignment="1" applyProtection="1">
      <alignment horizontal="left" vertical="top"/>
    </xf>
    <xf numFmtId="0" fontId="104" fillId="0" borderId="0" xfId="3" applyFont="1" applyFill="1" applyAlignment="1" applyProtection="1">
      <alignment vertical="top"/>
    </xf>
    <xf numFmtId="0" fontId="104" fillId="0" borderId="0" xfId="2" applyFont="1" applyAlignment="1">
      <alignment vertical="top"/>
    </xf>
    <xf numFmtId="1" fontId="104" fillId="0" borderId="0" xfId="2" quotePrefix="1" applyNumberFormat="1" applyFont="1" applyAlignment="1">
      <alignment horizontal="right" vertical="top"/>
    </xf>
    <xf numFmtId="0" fontId="137" fillId="0" borderId="0" xfId="3" applyFont="1" applyFill="1" applyAlignment="1" applyProtection="1">
      <alignment horizontal="left" vertical="top"/>
    </xf>
    <xf numFmtId="1" fontId="104" fillId="0" borderId="0" xfId="2" applyNumberFormat="1" applyFont="1" applyAlignment="1">
      <alignment horizontal="right" vertical="top"/>
    </xf>
    <xf numFmtId="0" fontId="104" fillId="0" borderId="0" xfId="2" applyFont="1" applyAlignment="1">
      <alignment horizontal="left" vertical="top"/>
    </xf>
    <xf numFmtId="1" fontId="135" fillId="0" borderId="0" xfId="2" applyNumberFormat="1" applyFont="1" applyAlignment="1">
      <alignment horizontal="right" vertical="top"/>
    </xf>
    <xf numFmtId="0" fontId="135" fillId="0" borderId="0" xfId="2" applyFont="1" applyAlignment="1">
      <alignment vertical="top"/>
    </xf>
    <xf numFmtId="0" fontId="135" fillId="0" borderId="19" xfId="2" applyFont="1" applyBorder="1" applyAlignment="1">
      <alignment horizontal="right"/>
    </xf>
    <xf numFmtId="0" fontId="78" fillId="4" borderId="0" xfId="0" applyFont="1" applyFill="1" applyAlignment="1">
      <alignment horizontal="center" vertical="center" wrapText="1"/>
    </xf>
    <xf numFmtId="0" fontId="78" fillId="4" borderId="23" xfId="0" applyFont="1" applyFill="1" applyBorder="1" applyAlignment="1">
      <alignment horizontal="right" vertical="center" wrapText="1"/>
    </xf>
    <xf numFmtId="3" fontId="28" fillId="4" borderId="25" xfId="0" applyNumberFormat="1" applyFont="1" applyFill="1" applyBorder="1" applyAlignment="1">
      <alignment horizontal="right" vertical="center" wrapText="1"/>
    </xf>
    <xf numFmtId="0" fontId="78" fillId="4" borderId="23" xfId="0" applyFont="1" applyFill="1" applyBorder="1" applyAlignment="1">
      <alignment horizontal="center" vertical="center" wrapText="1"/>
    </xf>
    <xf numFmtId="3" fontId="28" fillId="4" borderId="25" xfId="0" applyNumberFormat="1" applyFont="1" applyFill="1" applyBorder="1" applyAlignment="1">
      <alignment horizontal="center" vertical="center" wrapText="1"/>
    </xf>
    <xf numFmtId="169" fontId="128" fillId="4" borderId="25" xfId="650" applyNumberFormat="1" applyFont="1" applyFill="1" applyBorder="1" applyAlignment="1">
      <alignment horizontal="right" vertical="center" wrapText="1"/>
    </xf>
    <xf numFmtId="3" fontId="28" fillId="4" borderId="0" xfId="0" applyNumberFormat="1" applyFont="1" applyFill="1" applyAlignment="1">
      <alignment horizontal="right" vertical="center" wrapText="1"/>
    </xf>
    <xf numFmtId="169" fontId="128" fillId="4" borderId="0" xfId="650" applyNumberFormat="1" applyFont="1" applyFill="1" applyBorder="1" applyAlignment="1">
      <alignment horizontal="right" vertical="center" wrapText="1"/>
    </xf>
    <xf numFmtId="3" fontId="28" fillId="4" borderId="0" xfId="0" applyNumberFormat="1" applyFont="1" applyFill="1" applyAlignment="1">
      <alignment horizontal="center" vertical="center" wrapText="1"/>
    </xf>
    <xf numFmtId="3" fontId="128" fillId="4" borderId="0" xfId="0" applyNumberFormat="1" applyFont="1" applyFill="1" applyAlignment="1">
      <alignment horizontal="right" vertical="center" wrapText="1"/>
    </xf>
    <xf numFmtId="0" fontId="132" fillId="4" borderId="0" xfId="0" applyFont="1" applyFill="1" applyAlignment="1">
      <alignment vertical="center"/>
    </xf>
    <xf numFmtId="0" fontId="3" fillId="4" borderId="0" xfId="0" applyFont="1" applyFill="1"/>
    <xf numFmtId="0" fontId="0" fillId="0" borderId="22" xfId="0" applyBorder="1"/>
    <xf numFmtId="17" fontId="86" fillId="4" borderId="22" xfId="0" applyNumberFormat="1" applyFont="1" applyFill="1" applyBorder="1" applyAlignment="1">
      <alignment horizontal="right" wrapText="1"/>
    </xf>
    <xf numFmtId="0" fontId="100" fillId="0" borderId="36" xfId="2" applyFont="1" applyBorder="1"/>
    <xf numFmtId="0" fontId="135" fillId="0" borderId="36" xfId="2" applyFont="1" applyBorder="1" applyAlignment="1">
      <alignment horizontal="right"/>
    </xf>
    <xf numFmtId="1" fontId="135" fillId="0" borderId="0" xfId="2" quotePrefix="1" applyNumberFormat="1" applyFont="1" applyAlignment="1">
      <alignment horizontal="right" vertical="top"/>
    </xf>
    <xf numFmtId="168" fontId="28" fillId="0" borderId="0" xfId="6" applyNumberFormat="1" applyFont="1"/>
    <xf numFmtId="168" fontId="0" fillId="0" borderId="0" xfId="0" applyNumberFormat="1"/>
    <xf numFmtId="0" fontId="139" fillId="0" borderId="0" xfId="2" applyFont="1" applyAlignment="1">
      <alignment horizontal="right"/>
    </xf>
    <xf numFmtId="171" fontId="78" fillId="0" borderId="0" xfId="1" applyNumberFormat="1" applyFont="1" applyFill="1" applyBorder="1"/>
    <xf numFmtId="181" fontId="129" fillId="4" borderId="0" xfId="756" applyFont="1" applyFill="1"/>
    <xf numFmtId="181" fontId="128" fillId="4" borderId="0" xfId="756" applyFont="1" applyFill="1" applyAlignment="1">
      <alignment horizontal="center"/>
    </xf>
    <xf numFmtId="1" fontId="128" fillId="4" borderId="0" xfId="756" applyNumberFormat="1" applyFont="1" applyFill="1" applyAlignment="1" applyProtection="1">
      <alignment horizontal="center"/>
    </xf>
    <xf numFmtId="1" fontId="128" fillId="4" borderId="0" xfId="756" applyNumberFormat="1" applyFont="1" applyFill="1" applyAlignment="1" applyProtection="1">
      <alignment horizontal="right"/>
    </xf>
    <xf numFmtId="1" fontId="129" fillId="4" borderId="0" xfId="756" applyNumberFormat="1" applyFont="1" applyFill="1" applyAlignment="1" applyProtection="1">
      <alignment horizontal="center"/>
    </xf>
    <xf numFmtId="1" fontId="129" fillId="4" borderId="0" xfId="756" applyNumberFormat="1" applyFont="1" applyFill="1" applyAlignment="1" applyProtection="1">
      <alignment horizontal="right"/>
    </xf>
    <xf numFmtId="181" fontId="128" fillId="4" borderId="0" xfId="758" applyFont="1" applyFill="1" applyAlignment="1">
      <alignment horizontal="center" wrapText="1"/>
    </xf>
    <xf numFmtId="177" fontId="23" fillId="0" borderId="0" xfId="60" applyFont="1"/>
    <xf numFmtId="3" fontId="126" fillId="4" borderId="29" xfId="0" applyNumberFormat="1" applyFont="1" applyFill="1" applyBorder="1" applyAlignment="1">
      <alignment horizontal="right" vertical="center" wrapText="1"/>
    </xf>
    <xf numFmtId="0" fontId="113" fillId="0" borderId="0" xfId="0" quotePrefix="1" applyFont="1"/>
    <xf numFmtId="3" fontId="128" fillId="4" borderId="29" xfId="0" applyNumberFormat="1" applyFont="1" applyFill="1" applyBorder="1" applyAlignment="1">
      <alignment horizontal="right" vertical="center" wrapText="1"/>
    </xf>
    <xf numFmtId="1" fontId="126" fillId="4" borderId="27" xfId="0" applyNumberFormat="1" applyFont="1" applyFill="1" applyBorder="1" applyAlignment="1">
      <alignment horizontal="right" vertical="center" wrapText="1"/>
    </xf>
    <xf numFmtId="187" fontId="127" fillId="4" borderId="27" xfId="1" applyNumberFormat="1" applyFont="1" applyFill="1" applyBorder="1" applyAlignment="1">
      <alignment horizontal="right" vertical="center" wrapText="1"/>
    </xf>
    <xf numFmtId="187" fontId="126" fillId="4" borderId="0" xfId="1" applyNumberFormat="1" applyFont="1" applyFill="1" applyAlignment="1"/>
    <xf numFmtId="188" fontId="128" fillId="4" borderId="0" xfId="756" applyNumberFormat="1" applyFont="1" applyFill="1"/>
    <xf numFmtId="17" fontId="87" fillId="0" borderId="0" xfId="2" quotePrefix="1" applyNumberFormat="1" applyFont="1"/>
    <xf numFmtId="187" fontId="0" fillId="0" borderId="0" xfId="1" applyNumberFormat="1" applyFont="1"/>
    <xf numFmtId="187" fontId="0" fillId="0" borderId="22" xfId="1" applyNumberFormat="1" applyFont="1" applyBorder="1"/>
    <xf numFmtId="187" fontId="113" fillId="0" borderId="0" xfId="1" applyNumberFormat="1" applyFont="1"/>
    <xf numFmtId="187" fontId="101" fillId="50" borderId="0" xfId="1" applyNumberFormat="1" applyFont="1" applyFill="1"/>
    <xf numFmtId="187" fontId="101" fillId="50" borderId="22" xfId="1" applyNumberFormat="1" applyFont="1" applyFill="1" applyBorder="1"/>
    <xf numFmtId="187" fontId="140" fillId="50" borderId="0" xfId="1" applyNumberFormat="1" applyFont="1" applyFill="1"/>
    <xf numFmtId="0" fontId="78" fillId="49" borderId="0" xfId="755" quotePrefix="1" applyNumberFormat="1" applyFont="1" applyFill="1" applyBorder="1" applyAlignment="1">
      <alignment horizontal="left" indent="1"/>
    </xf>
    <xf numFmtId="168" fontId="28" fillId="4" borderId="0" xfId="0" applyNumberFormat="1" applyFont="1" applyFill="1"/>
    <xf numFmtId="168" fontId="128" fillId="4" borderId="0" xfId="0" applyNumberFormat="1" applyFont="1" applyFill="1"/>
    <xf numFmtId="168" fontId="85" fillId="50" borderId="0" xfId="0" applyNumberFormat="1" applyFont="1" applyFill="1"/>
    <xf numFmtId="168" fontId="28" fillId="4" borderId="22" xfId="0" applyNumberFormat="1" applyFont="1" applyFill="1" applyBorder="1"/>
    <xf numFmtId="168" fontId="128" fillId="4" borderId="22" xfId="0" applyNumberFormat="1" applyFont="1" applyFill="1" applyBorder="1"/>
    <xf numFmtId="168" fontId="85" fillId="50" borderId="22" xfId="0" applyNumberFormat="1" applyFont="1" applyFill="1" applyBorder="1"/>
    <xf numFmtId="168" fontId="78" fillId="4" borderId="0" xfId="0" applyNumberFormat="1" applyFont="1" applyFill="1"/>
    <xf numFmtId="168" fontId="129" fillId="4" borderId="0" xfId="0" applyNumberFormat="1" applyFont="1" applyFill="1"/>
    <xf numFmtId="168" fontId="87" fillId="50" borderId="0" xfId="0" applyNumberFormat="1" applyFont="1" applyFill="1"/>
    <xf numFmtId="168" fontId="85" fillId="4" borderId="0" xfId="650" applyNumberFormat="1" applyFont="1" applyFill="1" applyBorder="1" applyAlignment="1">
      <alignment horizontal="right"/>
    </xf>
    <xf numFmtId="169" fontId="85" fillId="50" borderId="0" xfId="650" applyNumberFormat="1" applyFont="1" applyFill="1" applyBorder="1"/>
    <xf numFmtId="169" fontId="85" fillId="50" borderId="0" xfId="650" applyNumberFormat="1" applyFont="1" applyFill="1" applyAlignment="1">
      <alignment horizontal="right"/>
    </xf>
    <xf numFmtId="0" fontId="28" fillId="4" borderId="0" xfId="1" applyNumberFormat="1" applyFont="1" applyFill="1" applyBorder="1"/>
    <xf numFmtId="1" fontId="126" fillId="4" borderId="25" xfId="0" applyNumberFormat="1" applyFont="1" applyFill="1" applyBorder="1" applyAlignment="1">
      <alignment horizontal="right" vertical="center" wrapText="1"/>
    </xf>
    <xf numFmtId="1" fontId="128" fillId="4" borderId="25" xfId="0" applyNumberFormat="1" applyFont="1" applyFill="1" applyBorder="1" applyAlignment="1">
      <alignment horizontal="right" vertical="center" wrapText="1"/>
    </xf>
    <xf numFmtId="0" fontId="2" fillId="4" borderId="0" xfId="0" applyFont="1" applyFill="1"/>
    <xf numFmtId="183" fontId="141" fillId="4" borderId="0" xfId="756" applyNumberFormat="1" applyFont="1" applyFill="1" applyAlignment="1">
      <alignment horizontal="right"/>
    </xf>
    <xf numFmtId="0" fontId="1" fillId="4" borderId="0" xfId="0" applyFont="1" applyFill="1"/>
    <xf numFmtId="181" fontId="78" fillId="4" borderId="22" xfId="756" applyFont="1" applyFill="1" applyBorder="1" applyAlignment="1">
      <alignment horizontal="left"/>
    </xf>
    <xf numFmtId="0" fontId="124" fillId="4" borderId="0" xfId="0" applyFont="1" applyFill="1" applyAlignment="1">
      <alignment vertical="center" wrapText="1"/>
    </xf>
    <xf numFmtId="0" fontId="126" fillId="4" borderId="0" xfId="0" applyFont="1" applyFill="1" applyAlignment="1">
      <alignment horizontal="right" vertical="center" wrapText="1"/>
    </xf>
    <xf numFmtId="0" fontId="98" fillId="4" borderId="37" xfId="0" applyFont="1" applyFill="1" applyBorder="1" applyAlignment="1">
      <alignment horizontal="left" vertical="center" wrapText="1" indent="1"/>
    </xf>
    <xf numFmtId="3" fontId="125" fillId="4" borderId="0" xfId="0" applyNumberFormat="1" applyFont="1" applyFill="1" applyAlignment="1">
      <alignment horizontal="right" vertical="center" wrapText="1"/>
    </xf>
    <xf numFmtId="0" fontId="98" fillId="4" borderId="27" xfId="0" applyFont="1" applyFill="1" applyBorder="1" applyAlignment="1">
      <alignment vertical="center" wrapText="1"/>
    </xf>
    <xf numFmtId="0" fontId="128" fillId="4" borderId="27" xfId="0" applyFont="1" applyFill="1" applyBorder="1" applyAlignment="1">
      <alignment horizontal="right" vertical="center" wrapText="1"/>
    </xf>
    <xf numFmtId="187" fontId="128" fillId="4" borderId="25" xfId="1" applyNumberFormat="1" applyFont="1" applyFill="1" applyBorder="1" applyAlignment="1">
      <alignment horizontal="right" vertical="center" wrapText="1"/>
    </xf>
    <xf numFmtId="0" fontId="128" fillId="4" borderId="25" xfId="0" applyFont="1" applyFill="1" applyBorder="1" applyAlignment="1">
      <alignment horizontal="right" vertical="center" wrapText="1"/>
    </xf>
    <xf numFmtId="0" fontId="125" fillId="4" borderId="25" xfId="0" applyFont="1" applyFill="1" applyBorder="1" applyAlignment="1">
      <alignment horizontal="right" vertical="center" wrapText="1"/>
    </xf>
    <xf numFmtId="0" fontId="129" fillId="4" borderId="25" xfId="0" applyFont="1" applyFill="1" applyBorder="1" applyAlignment="1">
      <alignment horizontal="right" vertical="center" wrapText="1"/>
    </xf>
    <xf numFmtId="0" fontId="124" fillId="4" borderId="27" xfId="0" applyFont="1" applyFill="1" applyBorder="1" applyAlignment="1">
      <alignment vertical="center" wrapText="1"/>
    </xf>
    <xf numFmtId="0" fontId="125" fillId="4" borderId="27" xfId="0" applyFont="1" applyFill="1" applyBorder="1" applyAlignment="1">
      <alignment horizontal="right" vertical="center" wrapText="1"/>
    </xf>
    <xf numFmtId="0" fontId="143" fillId="4" borderId="0" xfId="0" applyFont="1" applyFill="1"/>
    <xf numFmtId="0" fontId="119" fillId="4" borderId="0" xfId="0" applyFont="1" applyFill="1" applyAlignment="1">
      <alignment horizontal="right"/>
    </xf>
    <xf numFmtId="0" fontId="1" fillId="4" borderId="0" xfId="0" applyFont="1" applyFill="1" applyAlignment="1">
      <alignment horizontal="right"/>
    </xf>
    <xf numFmtId="0" fontId="1" fillId="0" borderId="0" xfId="0" applyFont="1"/>
    <xf numFmtId="0" fontId="86" fillId="4" borderId="0" xfId="0" applyFont="1" applyFill="1" applyAlignment="1">
      <alignment horizontal="right"/>
    </xf>
    <xf numFmtId="17" fontId="86" fillId="4" borderId="0" xfId="0" applyNumberFormat="1" applyFont="1" applyFill="1" applyAlignment="1">
      <alignment horizontal="right"/>
    </xf>
    <xf numFmtId="0" fontId="144" fillId="4" borderId="0" xfId="0" applyFont="1" applyFill="1"/>
    <xf numFmtId="0" fontId="145" fillId="4" borderId="22" xfId="0" applyFont="1" applyFill="1" applyBorder="1"/>
    <xf numFmtId="0" fontId="87" fillId="50" borderId="22" xfId="0" applyFont="1" applyFill="1" applyBorder="1" applyAlignment="1">
      <alignment horizontal="right" wrapText="1"/>
    </xf>
    <xf numFmtId="0" fontId="144" fillId="4" borderId="0" xfId="60" applyNumberFormat="1" applyFont="1" applyFill="1"/>
    <xf numFmtId="0" fontId="86" fillId="50" borderId="0" xfId="0" applyFont="1" applyFill="1" applyAlignment="1">
      <alignment horizontal="right"/>
    </xf>
    <xf numFmtId="0" fontId="119" fillId="4" borderId="0" xfId="60" applyNumberFormat="1" applyFont="1" applyFill="1"/>
    <xf numFmtId="168" fontId="1" fillId="4" borderId="0" xfId="0" applyNumberFormat="1" applyFont="1" applyFill="1" applyAlignment="1">
      <alignment horizontal="right"/>
    </xf>
    <xf numFmtId="168" fontId="86" fillId="4" borderId="0" xfId="0" applyNumberFormat="1" applyFont="1" applyFill="1" applyAlignment="1">
      <alignment horizontal="right"/>
    </xf>
    <xf numFmtId="168" fontId="87" fillId="0" borderId="0" xfId="2" applyNumberFormat="1" applyFont="1" applyAlignment="1">
      <alignment horizontal="right"/>
    </xf>
    <xf numFmtId="0" fontId="78" fillId="4" borderId="22" xfId="0" applyFont="1" applyFill="1" applyBorder="1"/>
    <xf numFmtId="0" fontId="132" fillId="4" borderId="22" xfId="2" applyFont="1" applyFill="1" applyBorder="1"/>
    <xf numFmtId="0" fontId="23" fillId="4" borderId="22" xfId="2" applyFont="1" applyFill="1" applyBorder="1" applyAlignment="1">
      <alignment horizontal="left"/>
    </xf>
    <xf numFmtId="0" fontId="28" fillId="4" borderId="0" xfId="60" applyNumberFormat="1" applyFont="1" applyFill="1"/>
    <xf numFmtId="0" fontId="78" fillId="49" borderId="0" xfId="755" quotePrefix="1" applyNumberFormat="1" applyFont="1" applyFill="1" applyBorder="1" applyAlignment="1"/>
    <xf numFmtId="170" fontId="28" fillId="4" borderId="0" xfId="0" applyNumberFormat="1" applyFont="1" applyFill="1"/>
    <xf numFmtId="170" fontId="128" fillId="4" borderId="0" xfId="0" applyNumberFormat="1" applyFont="1" applyFill="1"/>
    <xf numFmtId="0" fontId="28" fillId="49" borderId="0" xfId="755" quotePrefix="1" applyNumberFormat="1" applyFont="1" applyFill="1" applyBorder="1" applyAlignment="1"/>
    <xf numFmtId="0" fontId="28" fillId="49" borderId="22" xfId="755" quotePrefix="1" applyNumberFormat="1" applyFont="1" applyFill="1" applyBorder="1" applyAlignment="1"/>
    <xf numFmtId="170" fontId="28" fillId="4" borderId="22" xfId="0" applyNumberFormat="1" applyFont="1" applyFill="1" applyBorder="1"/>
    <xf numFmtId="170" fontId="128" fillId="4" borderId="22" xfId="0" applyNumberFormat="1" applyFont="1" applyFill="1" applyBorder="1"/>
    <xf numFmtId="0" fontId="78" fillId="4" borderId="0" xfId="60" applyNumberFormat="1" applyFont="1" applyFill="1"/>
    <xf numFmtId="170" fontId="78" fillId="4" borderId="0" xfId="0" applyNumberFormat="1" applyFont="1" applyFill="1"/>
    <xf numFmtId="170" fontId="129" fillId="4" borderId="0" xfId="0" applyNumberFormat="1" applyFont="1" applyFill="1"/>
    <xf numFmtId="177" fontId="28" fillId="4" borderId="0" xfId="60" applyFont="1" applyFill="1"/>
    <xf numFmtId="177" fontId="28" fillId="4" borderId="22" xfId="60" applyFont="1" applyFill="1" applyBorder="1"/>
    <xf numFmtId="0" fontId="23" fillId="4" borderId="0" xfId="60" applyNumberFormat="1" applyFont="1" applyFill="1"/>
    <xf numFmtId="0" fontId="23" fillId="4" borderId="0" xfId="0" applyFont="1" applyFill="1"/>
    <xf numFmtId="171" fontId="78" fillId="0" borderId="22" xfId="1" applyNumberFormat="1" applyFont="1" applyFill="1" applyBorder="1"/>
    <xf numFmtId="1" fontId="87" fillId="53" borderId="22" xfId="2" applyNumberFormat="1" applyFont="1" applyFill="1" applyBorder="1" applyAlignment="1">
      <alignment horizontal="right"/>
    </xf>
    <xf numFmtId="168" fontId="85" fillId="53" borderId="0" xfId="2" applyNumberFormat="1" applyFont="1" applyFill="1" applyAlignment="1">
      <alignment horizontal="right"/>
    </xf>
    <xf numFmtId="189" fontId="28" fillId="0" borderId="0" xfId="762" applyFont="1" applyAlignment="1">
      <alignment horizontal="right" wrapText="1"/>
    </xf>
    <xf numFmtId="0" fontId="28" fillId="0" borderId="22" xfId="2" applyFont="1" applyBorder="1"/>
    <xf numFmtId="168" fontId="128" fillId="0" borderId="22" xfId="2" applyNumberFormat="1" applyFont="1" applyBorder="1" applyAlignment="1">
      <alignment horizontal="right"/>
    </xf>
    <xf numFmtId="168" fontId="28" fillId="0" borderId="22" xfId="2" applyNumberFormat="1" applyFont="1" applyBorder="1" applyAlignment="1">
      <alignment horizontal="right"/>
    </xf>
    <xf numFmtId="168" fontId="85" fillId="53" borderId="22" xfId="2" applyNumberFormat="1" applyFont="1" applyFill="1" applyBorder="1" applyAlignment="1">
      <alignment horizontal="right"/>
    </xf>
    <xf numFmtId="168" fontId="87" fillId="53" borderId="0" xfId="2" applyNumberFormat="1" applyFont="1" applyFill="1" applyAlignment="1">
      <alignment horizontal="right"/>
    </xf>
    <xf numFmtId="0" fontId="148" fillId="0" borderId="22" xfId="2" applyFont="1" applyBorder="1"/>
    <xf numFmtId="0" fontId="149" fillId="0" borderId="0" xfId="60" applyNumberFormat="1" applyFont="1"/>
    <xf numFmtId="0" fontId="78" fillId="0" borderId="22" xfId="2" applyFont="1" applyBorder="1" applyAlignment="1">
      <alignment horizontal="center"/>
    </xf>
    <xf numFmtId="2" fontId="0" fillId="0" borderId="0" xfId="0" applyNumberFormat="1"/>
    <xf numFmtId="168" fontId="97" fillId="4" borderId="0" xfId="0" applyNumberFormat="1" applyFont="1" applyFill="1"/>
    <xf numFmtId="168" fontId="131" fillId="4" borderId="0" xfId="0" applyNumberFormat="1" applyFont="1" applyFill="1"/>
    <xf numFmtId="2" fontId="0" fillId="4" borderId="0" xfId="0" applyNumberFormat="1" applyFill="1"/>
    <xf numFmtId="0" fontId="84" fillId="0" borderId="0" xfId="2" applyFont="1"/>
    <xf numFmtId="0" fontId="118" fillId="4" borderId="22" xfId="2" applyFont="1" applyFill="1" applyBorder="1"/>
    <xf numFmtId="0" fontId="28" fillId="4" borderId="0" xfId="2" applyFont="1" applyFill="1" applyAlignment="1">
      <alignment horizontal="left" vertical="top" indent="1"/>
    </xf>
    <xf numFmtId="0" fontId="28" fillId="4" borderId="0" xfId="2" applyFont="1" applyFill="1" applyAlignment="1">
      <alignment horizontal="left" vertical="top" indent="2"/>
    </xf>
    <xf numFmtId="0" fontId="150" fillId="4" borderId="0" xfId="2" applyFont="1" applyFill="1" applyAlignment="1">
      <alignment horizontal="left" vertical="top" indent="1"/>
    </xf>
    <xf numFmtId="169" fontId="85" fillId="4" borderId="0" xfId="650" applyNumberFormat="1" applyFont="1" applyFill="1" applyBorder="1" applyAlignment="1">
      <alignment horizontal="right"/>
    </xf>
    <xf numFmtId="0" fontId="151" fillId="0" borderId="0" xfId="0" applyFont="1"/>
    <xf numFmtId="0" fontId="151" fillId="4" borderId="0" xfId="0" applyFont="1" applyFill="1"/>
    <xf numFmtId="169" fontId="152" fillId="4" borderId="0" xfId="650" applyNumberFormat="1" applyFont="1" applyFill="1" applyBorder="1" applyAlignment="1">
      <alignment horizontal="right"/>
    </xf>
    <xf numFmtId="169" fontId="150" fillId="4" borderId="0" xfId="650" applyNumberFormat="1" applyFont="1" applyFill="1" applyBorder="1" applyAlignment="1">
      <alignment horizontal="right"/>
    </xf>
    <xf numFmtId="170" fontId="128" fillId="4" borderId="0" xfId="2" applyNumberFormat="1" applyFont="1" applyFill="1" applyAlignment="1">
      <alignment horizontal="right"/>
    </xf>
    <xf numFmtId="0" fontId="28" fillId="0" borderId="0" xfId="2" applyFont="1" applyAlignment="1">
      <alignment horizontal="left" vertical="top" indent="2"/>
    </xf>
    <xf numFmtId="170" fontId="128" fillId="0" borderId="0" xfId="2" applyNumberFormat="1" applyFont="1" applyAlignment="1">
      <alignment horizontal="right"/>
    </xf>
    <xf numFmtId="170" fontId="28" fillId="0" borderId="0" xfId="650" applyNumberFormat="1" applyFont="1" applyFill="1" applyBorder="1" applyAlignment="1">
      <alignment horizontal="right"/>
    </xf>
    <xf numFmtId="0" fontId="98" fillId="0" borderId="0" xfId="0" applyFont="1" applyAlignment="1">
      <alignment vertical="center"/>
    </xf>
    <xf numFmtId="189" fontId="28" fillId="4" borderId="0" xfId="762" applyFont="1" applyFill="1" applyAlignment="1">
      <alignment horizontal="right" wrapText="1"/>
    </xf>
    <xf numFmtId="0" fontId="94" fillId="0" borderId="22" xfId="2" applyFont="1" applyBorder="1" applyAlignment="1">
      <alignment horizontal="left"/>
    </xf>
    <xf numFmtId="3" fontId="128" fillId="4" borderId="26" xfId="0" applyNumberFormat="1" applyFont="1" applyFill="1" applyBorder="1" applyAlignment="1">
      <alignment horizontal="right" vertical="center" wrapText="1"/>
    </xf>
    <xf numFmtId="1" fontId="153" fillId="4" borderId="25" xfId="0" applyNumberFormat="1" applyFont="1" applyFill="1" applyBorder="1" applyAlignment="1">
      <alignment horizontal="right" vertical="center" wrapText="1"/>
    </xf>
    <xf numFmtId="3" fontId="154" fillId="4" borderId="26" xfId="0" applyNumberFormat="1" applyFont="1" applyFill="1" applyBorder="1" applyAlignment="1">
      <alignment horizontal="right" vertical="center" wrapText="1"/>
    </xf>
    <xf numFmtId="0" fontId="153" fillId="4" borderId="27" xfId="0" applyFont="1" applyFill="1" applyBorder="1" applyAlignment="1">
      <alignment horizontal="right" vertical="center" wrapText="1"/>
    </xf>
    <xf numFmtId="187" fontId="153" fillId="4" borderId="25" xfId="1" applyNumberFormat="1" applyFont="1" applyFill="1" applyBorder="1" applyAlignment="1">
      <alignment horizontal="right" vertical="center" wrapText="1"/>
    </xf>
    <xf numFmtId="3" fontId="154" fillId="4" borderId="25" xfId="0" applyNumberFormat="1" applyFont="1" applyFill="1" applyBorder="1" applyAlignment="1">
      <alignment horizontal="right" vertical="center" wrapText="1"/>
    </xf>
    <xf numFmtId="0" fontId="153" fillId="4" borderId="25" xfId="0" applyFont="1" applyFill="1" applyBorder="1" applyAlignment="1">
      <alignment horizontal="right" vertical="center" wrapText="1"/>
    </xf>
    <xf numFmtId="0" fontId="154" fillId="4" borderId="25" xfId="0" applyFont="1" applyFill="1" applyBorder="1" applyAlignment="1">
      <alignment horizontal="right" vertical="center" wrapText="1"/>
    </xf>
    <xf numFmtId="3" fontId="153" fillId="4" borderId="25" xfId="0" applyNumberFormat="1" applyFont="1" applyFill="1" applyBorder="1" applyAlignment="1">
      <alignment horizontal="right" vertical="center" wrapText="1"/>
    </xf>
    <xf numFmtId="181" fontId="78" fillId="4" borderId="0" xfId="756" applyFont="1" applyFill="1" applyAlignment="1">
      <alignment horizontal="left"/>
    </xf>
    <xf numFmtId="169" fontId="1" fillId="4" borderId="0" xfId="181" applyNumberFormat="1" applyFont="1" applyFill="1" applyAlignment="1">
      <alignment horizontal="right"/>
    </xf>
    <xf numFmtId="169" fontId="1" fillId="4" borderId="0" xfId="181" applyNumberFormat="1" applyFont="1" applyFill="1" applyBorder="1" applyAlignment="1">
      <alignment horizontal="right"/>
    </xf>
    <xf numFmtId="181" fontId="28" fillId="4" borderId="0" xfId="756" applyFont="1" applyFill="1" applyAlignment="1">
      <alignment horizontal="center"/>
    </xf>
    <xf numFmtId="181" fontId="28" fillId="4" borderId="0" xfId="756" applyFont="1" applyFill="1" applyAlignment="1">
      <alignment horizontal="right"/>
    </xf>
    <xf numFmtId="181" fontId="78" fillId="4" borderId="0" xfId="756" applyFont="1" applyFill="1" applyAlignment="1">
      <alignment horizontal="right"/>
    </xf>
    <xf numFmtId="1" fontId="28" fillId="4" borderId="0" xfId="756" applyNumberFormat="1" applyFont="1" applyFill="1" applyAlignment="1">
      <alignment horizontal="right"/>
    </xf>
    <xf numFmtId="185" fontId="28" fillId="4" borderId="0" xfId="756" applyNumberFormat="1" applyFont="1" applyFill="1"/>
    <xf numFmtId="169" fontId="97" fillId="4" borderId="0" xfId="181" applyNumberFormat="1" applyFont="1" applyFill="1" applyAlignment="1">
      <alignment horizontal="right"/>
    </xf>
    <xf numFmtId="168" fontId="86" fillId="4" borderId="0" xfId="0" applyNumberFormat="1" applyFont="1" applyFill="1"/>
    <xf numFmtId="168" fontId="28" fillId="4" borderId="22" xfId="650" applyNumberFormat="1" applyFont="1" applyFill="1" applyBorder="1" applyAlignment="1">
      <alignment horizontal="right"/>
    </xf>
    <xf numFmtId="168" fontId="83" fillId="4" borderId="0" xfId="0" applyNumberFormat="1" applyFont="1" applyFill="1"/>
    <xf numFmtId="168" fontId="85" fillId="50" borderId="0" xfId="650" applyNumberFormat="1" applyFont="1" applyFill="1" applyBorder="1" applyAlignment="1">
      <alignment horizontal="right"/>
    </xf>
    <xf numFmtId="0" fontId="28" fillId="49" borderId="0" xfId="755" quotePrefix="1" applyNumberFormat="1" applyFont="1" applyFill="1" applyBorder="1" applyAlignment="1">
      <alignment horizontal="left"/>
    </xf>
    <xf numFmtId="0" fontId="98" fillId="4" borderId="25" xfId="0" quotePrefix="1" applyFont="1" applyFill="1" applyBorder="1" applyAlignment="1">
      <alignment horizontal="left" vertical="center" wrapText="1" indent="1"/>
    </xf>
    <xf numFmtId="0" fontId="128" fillId="4" borderId="0" xfId="763" applyFont="1" applyFill="1"/>
    <xf numFmtId="0" fontId="1" fillId="4" borderId="0" xfId="763" applyFill="1"/>
    <xf numFmtId="0" fontId="86" fillId="4" borderId="0" xfId="763" applyFont="1" applyFill="1" applyAlignment="1">
      <alignment horizontal="right"/>
    </xf>
    <xf numFmtId="0" fontId="28" fillId="4" borderId="0" xfId="763" applyFont="1" applyFill="1"/>
    <xf numFmtId="0" fontId="132" fillId="4" borderId="0" xfId="764" applyFont="1" applyFill="1" applyAlignment="1">
      <alignment vertical="center"/>
    </xf>
    <xf numFmtId="0" fontId="118" fillId="4" borderId="0" xfId="763" applyFont="1" applyFill="1"/>
    <xf numFmtId="0" fontId="138" fillId="4" borderId="0" xfId="763" applyFont="1" applyFill="1"/>
    <xf numFmtId="0" fontId="28" fillId="4" borderId="0" xfId="763" applyFont="1" applyFill="1" applyAlignment="1">
      <alignment horizontal="right"/>
    </xf>
    <xf numFmtId="0" fontId="138" fillId="4" borderId="0" xfId="763" applyFont="1" applyFill="1" applyAlignment="1">
      <alignment horizontal="right"/>
    </xf>
    <xf numFmtId="0" fontId="87" fillId="51" borderId="31" xfId="763" applyFont="1" applyFill="1" applyBorder="1"/>
    <xf numFmtId="0" fontId="119" fillId="4" borderId="0" xfId="763" applyFont="1" applyFill="1"/>
    <xf numFmtId="169" fontId="87" fillId="51" borderId="31" xfId="765" applyNumberFormat="1" applyFont="1" applyFill="1" applyBorder="1" applyAlignment="1">
      <alignment horizontal="right"/>
    </xf>
    <xf numFmtId="0" fontId="1" fillId="4" borderId="32" xfId="763" applyFill="1" applyBorder="1"/>
    <xf numFmtId="169" fontId="1" fillId="4" borderId="33" xfId="765" applyNumberFormat="1" applyFont="1" applyFill="1" applyBorder="1" applyAlignment="1">
      <alignment horizontal="right"/>
    </xf>
    <xf numFmtId="0" fontId="87" fillId="52" borderId="34" xfId="763" applyFont="1" applyFill="1" applyBorder="1" applyAlignment="1">
      <alignment wrapText="1"/>
    </xf>
    <xf numFmtId="3" fontId="87" fillId="52" borderId="34" xfId="763" applyNumberFormat="1" applyFont="1" applyFill="1" applyBorder="1"/>
    <xf numFmtId="169" fontId="87" fillId="52" borderId="35" xfId="765" applyNumberFormat="1" applyFont="1" applyFill="1" applyBorder="1" applyAlignment="1">
      <alignment horizontal="right"/>
    </xf>
    <xf numFmtId="0" fontId="28" fillId="4" borderId="0" xfId="763" applyFont="1" applyFill="1" applyAlignment="1">
      <alignment horizontal="left"/>
    </xf>
    <xf numFmtId="0" fontId="142" fillId="4" borderId="0" xfId="763" applyFont="1" applyFill="1"/>
    <xf numFmtId="0" fontId="1" fillId="4" borderId="0" xfId="763" applyFill="1" applyAlignment="1">
      <alignment vertical="top" wrapText="1"/>
    </xf>
    <xf numFmtId="0" fontId="126" fillId="0" borderId="0" xfId="0" applyFont="1"/>
    <xf numFmtId="169" fontId="83" fillId="4" borderId="0" xfId="650" applyNumberFormat="1" applyFont="1" applyFill="1" applyAlignment="1">
      <alignment horizontal="right"/>
    </xf>
    <xf numFmtId="0" fontId="97" fillId="0" borderId="0" xfId="0" applyFont="1"/>
    <xf numFmtId="2" fontId="97" fillId="0" borderId="0" xfId="0" applyNumberFormat="1" applyFont="1"/>
    <xf numFmtId="4" fontId="87" fillId="50" borderId="28" xfId="2" applyNumberFormat="1" applyFont="1" applyFill="1" applyBorder="1" applyAlignment="1">
      <alignment horizontal="right"/>
    </xf>
    <xf numFmtId="181" fontId="28" fillId="4" borderId="22" xfId="756" applyFont="1" applyFill="1" applyBorder="1"/>
    <xf numFmtId="3" fontId="1" fillId="4" borderId="32" xfId="763" applyNumberFormat="1" applyFill="1" applyBorder="1"/>
    <xf numFmtId="0" fontId="87" fillId="51" borderId="32" xfId="763" applyFont="1" applyFill="1" applyBorder="1"/>
    <xf numFmtId="169" fontId="128" fillId="4" borderId="0" xfId="650" applyNumberFormat="1" applyFont="1" applyFill="1"/>
    <xf numFmtId="187" fontId="126" fillId="4" borderId="0" xfId="1" applyNumberFormat="1" applyFont="1" applyFill="1" applyAlignment="1">
      <alignment horizontal="right"/>
    </xf>
    <xf numFmtId="3" fontId="87" fillId="51" borderId="31" xfId="763" applyNumberFormat="1" applyFont="1" applyFill="1" applyBorder="1" applyAlignment="1">
      <alignment horizontal="right"/>
    </xf>
    <xf numFmtId="3" fontId="87" fillId="51" borderId="32" xfId="763" applyNumberFormat="1" applyFont="1" applyFill="1" applyBorder="1" applyAlignment="1">
      <alignment horizontal="right"/>
    </xf>
    <xf numFmtId="165" fontId="1" fillId="4" borderId="0" xfId="1" applyFont="1" applyFill="1"/>
    <xf numFmtId="3" fontId="1" fillId="4" borderId="0" xfId="763" applyNumberFormat="1" applyFill="1"/>
    <xf numFmtId="3" fontId="138" fillId="4" borderId="0" xfId="763" applyNumberFormat="1" applyFont="1" applyFill="1"/>
    <xf numFmtId="1" fontId="87" fillId="50" borderId="22" xfId="2" applyNumberFormat="1" applyFont="1" applyFill="1" applyBorder="1" applyAlignment="1">
      <alignment horizontal="right" wrapText="1"/>
    </xf>
    <xf numFmtId="0" fontId="1" fillId="0" borderId="0" xfId="763"/>
    <xf numFmtId="169" fontId="5" fillId="4" borderId="0" xfId="650" applyNumberFormat="1" applyFont="1" applyFill="1"/>
    <xf numFmtId="169" fontId="1" fillId="4" borderId="0" xfId="181" quotePrefix="1" applyNumberFormat="1" applyFont="1" applyFill="1" applyAlignment="1">
      <alignment horizontal="right"/>
    </xf>
    <xf numFmtId="0" fontId="28" fillId="0" borderId="0" xfId="3" applyFont="1" applyFill="1" applyAlignment="1" applyProtection="1">
      <alignment horizontal="left" vertical="top" wrapText="1"/>
    </xf>
    <xf numFmtId="0" fontId="107" fillId="0" borderId="0" xfId="6" applyFont="1" applyAlignment="1">
      <alignment horizontal="left" wrapText="1"/>
    </xf>
    <xf numFmtId="0" fontId="107" fillId="0" borderId="0" xfId="6" applyFont="1" applyAlignment="1">
      <alignment horizontal="left"/>
    </xf>
    <xf numFmtId="0" fontId="28" fillId="4" borderId="0" xfId="3" applyFont="1" applyFill="1" applyAlignment="1" applyProtection="1">
      <alignment horizontal="left" vertical="top" wrapText="1"/>
    </xf>
    <xf numFmtId="0" fontId="28" fillId="4" borderId="0" xfId="2" applyFont="1" applyFill="1" applyAlignment="1">
      <alignment horizontal="left" vertical="top" wrapText="1"/>
    </xf>
    <xf numFmtId="0" fontId="9" fillId="0" borderId="0" xfId="3" applyFont="1" applyFill="1" applyBorder="1" applyAlignment="1" applyProtection="1">
      <alignment horizontal="left" vertical="top" wrapText="1"/>
    </xf>
    <xf numFmtId="0" fontId="18" fillId="4" borderId="0" xfId="4" applyFont="1" applyFill="1" applyAlignment="1">
      <alignment horizontal="left"/>
    </xf>
    <xf numFmtId="0" fontId="80" fillId="0" borderId="0" xfId="3" applyFont="1" applyFill="1" applyBorder="1" applyAlignment="1" applyProtection="1">
      <alignment horizontal="center" vertical="center" textRotation="90" wrapText="1"/>
    </xf>
    <xf numFmtId="0" fontId="80" fillId="0" borderId="0" xfId="3" applyFont="1" applyFill="1" applyBorder="1" applyAlignment="1" applyProtection="1">
      <alignment horizontal="center" vertical="center" textRotation="90"/>
    </xf>
    <xf numFmtId="0" fontId="9" fillId="4" borderId="0" xfId="3" applyFont="1" applyFill="1" applyAlignment="1" applyProtection="1">
      <alignment horizontal="left" vertical="top" wrapText="1"/>
    </xf>
    <xf numFmtId="0" fontId="18" fillId="4" borderId="0" xfId="4" applyFont="1" applyFill="1" applyAlignment="1">
      <alignment horizontal="left" wrapText="1"/>
    </xf>
    <xf numFmtId="0" fontId="75" fillId="0" borderId="0" xfId="3" applyFont="1" applyFill="1" applyBorder="1" applyAlignment="1" applyProtection="1">
      <alignment horizontal="left" vertical="top" wrapText="1"/>
    </xf>
    <xf numFmtId="0" fontId="28" fillId="0" borderId="0" xfId="763" applyFont="1" applyAlignment="1">
      <alignment horizontal="left" vertical="top" wrapText="1"/>
    </xf>
    <xf numFmtId="0" fontId="78" fillId="4" borderId="0" xfId="0" applyFont="1" applyFill="1" applyAlignment="1">
      <alignment horizontal="center" vertical="center" wrapText="1"/>
    </xf>
    <xf numFmtId="181" fontId="78" fillId="4" borderId="22" xfId="757" applyFont="1" applyFill="1" applyAlignment="1">
      <alignment horizontal="left" vertical="top" wrapText="1"/>
    </xf>
    <xf numFmtId="181" fontId="78" fillId="4" borderId="22" xfId="756" applyFont="1" applyFill="1" applyBorder="1" applyAlignment="1">
      <alignment horizontal="left"/>
    </xf>
    <xf numFmtId="0" fontId="28" fillId="0" borderId="0" xfId="2" applyFont="1" applyAlignment="1">
      <alignment horizontal="left" wrapText="1"/>
    </xf>
    <xf numFmtId="0" fontId="0" fillId="4" borderId="0" xfId="0" applyFill="1" applyBorder="1"/>
    <xf numFmtId="0" fontId="83" fillId="4" borderId="0" xfId="0" applyFont="1" applyFill="1" applyBorder="1"/>
    <xf numFmtId="0" fontId="113" fillId="4" borderId="0" xfId="0" applyFont="1" applyFill="1" applyBorder="1"/>
    <xf numFmtId="0" fontId="86" fillId="4" borderId="0" xfId="0" applyFont="1" applyFill="1" applyBorder="1"/>
    <xf numFmtId="0" fontId="28" fillId="0" borderId="0" xfId="6" applyFont="1" applyBorder="1"/>
    <xf numFmtId="0" fontId="83" fillId="0" borderId="0" xfId="0" applyFont="1" applyBorder="1"/>
    <xf numFmtId="0" fontId="78" fillId="0" borderId="0" xfId="6" applyFont="1" applyBorder="1"/>
    <xf numFmtId="0" fontId="28" fillId="4" borderId="0" xfId="6" applyFont="1" applyFill="1" applyBorder="1"/>
    <xf numFmtId="0" fontId="28" fillId="0" borderId="0" xfId="4" applyFont="1" applyBorder="1"/>
    <xf numFmtId="0" fontId="28" fillId="4" borderId="0" xfId="0" applyFont="1" applyFill="1" applyBorder="1"/>
    <xf numFmtId="0" fontId="1" fillId="4" borderId="0" xfId="0" applyFont="1" applyFill="1" applyBorder="1"/>
    <xf numFmtId="0" fontId="78" fillId="4" borderId="0" xfId="0" applyFont="1" applyFill="1" applyBorder="1"/>
    <xf numFmtId="0" fontId="23" fillId="4" borderId="0" xfId="0" applyFont="1" applyFill="1" applyBorder="1"/>
    <xf numFmtId="0" fontId="28" fillId="0" borderId="0" xfId="2" applyFont="1" applyBorder="1"/>
    <xf numFmtId="0" fontId="88" fillId="0" borderId="0" xfId="2" applyFont="1" applyBorder="1"/>
    <xf numFmtId="0" fontId="78" fillId="0" borderId="0" xfId="2" applyFont="1" applyBorder="1"/>
    <xf numFmtId="189" fontId="28" fillId="0" borderId="0" xfId="762" applyFont="1" applyBorder="1" applyAlignment="1">
      <alignment horizontal="right" wrapText="1"/>
    </xf>
    <xf numFmtId="0" fontId="28" fillId="4" borderId="0" xfId="2" applyFont="1" applyFill="1" applyBorder="1"/>
    <xf numFmtId="0" fontId="78" fillId="4" borderId="0" xfId="2" applyFont="1" applyFill="1" applyBorder="1"/>
  </cellXfs>
  <cellStyles count="766">
    <cellStyle name="%" xfId="2" xr:uid="{00000000-0005-0000-0000-000000000000}"/>
    <cellStyle name="% 10" xfId="49" xr:uid="{00000000-0005-0000-0000-000001000000}"/>
    <cellStyle name="% 10 2" xfId="761" xr:uid="{00000000-0005-0000-0000-000002000000}"/>
    <cellStyle name="% 11" xfId="50" xr:uid="{00000000-0005-0000-0000-000003000000}"/>
    <cellStyle name="% 12" xfId="51" xr:uid="{00000000-0005-0000-0000-000004000000}"/>
    <cellStyle name="% 13" xfId="52" xr:uid="{00000000-0005-0000-0000-000005000000}"/>
    <cellStyle name="% 14" xfId="53" xr:uid="{00000000-0005-0000-0000-000006000000}"/>
    <cellStyle name="% 15" xfId="54" xr:uid="{00000000-0005-0000-0000-000007000000}"/>
    <cellStyle name="% 16" xfId="55" xr:uid="{00000000-0005-0000-0000-000008000000}"/>
    <cellStyle name="% 17" xfId="56" xr:uid="{00000000-0005-0000-0000-000009000000}"/>
    <cellStyle name="% 18" xfId="57" xr:uid="{00000000-0005-0000-0000-00000A000000}"/>
    <cellStyle name="% 19" xfId="58" xr:uid="{00000000-0005-0000-0000-00000B000000}"/>
    <cellStyle name="% 2" xfId="7" xr:uid="{00000000-0005-0000-0000-00000C000000}"/>
    <cellStyle name="% 2 2" xfId="59" xr:uid="{00000000-0005-0000-0000-00000D000000}"/>
    <cellStyle name="% 2 3" xfId="60" xr:uid="{00000000-0005-0000-0000-00000E000000}"/>
    <cellStyle name="% 20" xfId="61" xr:uid="{00000000-0005-0000-0000-00000F000000}"/>
    <cellStyle name="% 21" xfId="62" xr:uid="{00000000-0005-0000-0000-000010000000}"/>
    <cellStyle name="% 22" xfId="63" xr:uid="{00000000-0005-0000-0000-000011000000}"/>
    <cellStyle name="% 23" xfId="64" xr:uid="{00000000-0005-0000-0000-000012000000}"/>
    <cellStyle name="% 24" xfId="65" xr:uid="{00000000-0005-0000-0000-000013000000}"/>
    <cellStyle name="% 25" xfId="66" xr:uid="{00000000-0005-0000-0000-000014000000}"/>
    <cellStyle name="% 26" xfId="67" xr:uid="{00000000-0005-0000-0000-000015000000}"/>
    <cellStyle name="% 27" xfId="68" xr:uid="{00000000-0005-0000-0000-000016000000}"/>
    <cellStyle name="% 28" xfId="758" xr:uid="{00000000-0005-0000-0000-000017000000}"/>
    <cellStyle name="% 3" xfId="10" xr:uid="{00000000-0005-0000-0000-000018000000}"/>
    <cellStyle name="% 3 2" xfId="69" xr:uid="{00000000-0005-0000-0000-000019000000}"/>
    <cellStyle name="% 3 2 2" xfId="70" xr:uid="{00000000-0005-0000-0000-00001A000000}"/>
    <cellStyle name="% 4" xfId="71" xr:uid="{00000000-0005-0000-0000-00001B000000}"/>
    <cellStyle name="% 4 2" xfId="72" xr:uid="{00000000-0005-0000-0000-00001C000000}"/>
    <cellStyle name="% 5" xfId="73" xr:uid="{00000000-0005-0000-0000-00001D000000}"/>
    <cellStyle name="% 6" xfId="74" xr:uid="{00000000-0005-0000-0000-00001E000000}"/>
    <cellStyle name="% 7" xfId="75" xr:uid="{00000000-0005-0000-0000-00001F000000}"/>
    <cellStyle name="% 8" xfId="76" xr:uid="{00000000-0005-0000-0000-000020000000}"/>
    <cellStyle name="% 9" xfId="77" xr:uid="{00000000-0005-0000-0000-000021000000}"/>
    <cellStyle name="******************************************" xfId="78" xr:uid="{00000000-0005-0000-0000-000022000000}"/>
    <cellStyle name="****************************************** 2" xfId="79" xr:uid="{00000000-0005-0000-0000-000023000000}"/>
    <cellStyle name="****************************************** 3" xfId="80" xr:uid="{00000000-0005-0000-0000-000024000000}"/>
    <cellStyle name="_Flash intern Gattringer" xfId="81" xr:uid="{00000000-0005-0000-0000-000025000000}"/>
    <cellStyle name="_network_traffic_MOU_MB_Q2" xfId="82" xr:uid="{00000000-0005-0000-0000-000026000000}"/>
    <cellStyle name="_network_traffic_MOU_MB_Q2xxxx" xfId="83" xr:uid="{00000000-0005-0000-0000-000027000000}"/>
    <cellStyle name="20% - Akzent1 2" xfId="84" xr:uid="{00000000-0005-0000-0000-000028000000}"/>
    <cellStyle name="20% - Akzent2 2" xfId="85" xr:uid="{00000000-0005-0000-0000-000029000000}"/>
    <cellStyle name="20% - Akzent3 2" xfId="86" xr:uid="{00000000-0005-0000-0000-00002A000000}"/>
    <cellStyle name="20% - Akzent4 2" xfId="87" xr:uid="{00000000-0005-0000-0000-00002B000000}"/>
    <cellStyle name="20% - Akzent5 2" xfId="88" xr:uid="{00000000-0005-0000-0000-00002C000000}"/>
    <cellStyle name="20% - Akzent6 2" xfId="89" xr:uid="{00000000-0005-0000-0000-00002D000000}"/>
    <cellStyle name="40% - Akzent1 2" xfId="90" xr:uid="{00000000-0005-0000-0000-00002E000000}"/>
    <cellStyle name="40% - Akzent2 2" xfId="91" xr:uid="{00000000-0005-0000-0000-00002F000000}"/>
    <cellStyle name="40% - Akzent3 2" xfId="92" xr:uid="{00000000-0005-0000-0000-000030000000}"/>
    <cellStyle name="40% - Akzent4 2" xfId="93" xr:uid="{00000000-0005-0000-0000-000031000000}"/>
    <cellStyle name="40% - Akzent5 2" xfId="94" xr:uid="{00000000-0005-0000-0000-000032000000}"/>
    <cellStyle name="40% - Akzent6 2" xfId="95" xr:uid="{00000000-0005-0000-0000-000033000000}"/>
    <cellStyle name="60% - Akzent1 2" xfId="96" xr:uid="{00000000-0005-0000-0000-000034000000}"/>
    <cellStyle name="60% - Akzent2 2" xfId="97" xr:uid="{00000000-0005-0000-0000-000035000000}"/>
    <cellStyle name="60% - Akzent3 2" xfId="98" xr:uid="{00000000-0005-0000-0000-000036000000}"/>
    <cellStyle name="60% - Akzent4 2" xfId="99" xr:uid="{00000000-0005-0000-0000-000037000000}"/>
    <cellStyle name="60% - Akzent5 2" xfId="100" xr:uid="{00000000-0005-0000-0000-000038000000}"/>
    <cellStyle name="60% - Akzent6 2" xfId="101" xr:uid="{00000000-0005-0000-0000-000039000000}"/>
    <cellStyle name="6mal" xfId="11" xr:uid="{00000000-0005-0000-0000-00003A000000}"/>
    <cellStyle name="Akzent1 2" xfId="102" xr:uid="{00000000-0005-0000-0000-00003B000000}"/>
    <cellStyle name="Akzent2 2" xfId="103" xr:uid="{00000000-0005-0000-0000-00003C000000}"/>
    <cellStyle name="Akzent3 2" xfId="104" xr:uid="{00000000-0005-0000-0000-00003D000000}"/>
    <cellStyle name="Akzent4 2" xfId="105" xr:uid="{00000000-0005-0000-0000-00003E000000}"/>
    <cellStyle name="Akzent5 2" xfId="106" xr:uid="{00000000-0005-0000-0000-00003F000000}"/>
    <cellStyle name="Akzent6 2" xfId="107" xr:uid="{00000000-0005-0000-0000-000040000000}"/>
    <cellStyle name="args.style" xfId="12" xr:uid="{00000000-0005-0000-0000-000041000000}"/>
    <cellStyle name="auf tausender" xfId="13" xr:uid="{00000000-0005-0000-0000-000042000000}"/>
    <cellStyle name="Ausgabe 2" xfId="108" xr:uid="{00000000-0005-0000-0000-000043000000}"/>
    <cellStyle name="Berechnung 2" xfId="109" xr:uid="{00000000-0005-0000-0000-000044000000}"/>
    <cellStyle name="category" xfId="14" xr:uid="{00000000-0005-0000-0000-000045000000}"/>
    <cellStyle name="Comma [2]" xfId="15" xr:uid="{00000000-0005-0000-0000-000046000000}"/>
    <cellStyle name="Comma 10" xfId="753" xr:uid="{00000000-0005-0000-0000-000047000000}"/>
    <cellStyle name="Comma 11" xfId="754" xr:uid="{00000000-0005-0000-0000-000048000000}"/>
    <cellStyle name="Comma 2" xfId="110" xr:uid="{00000000-0005-0000-0000-000049000000}"/>
    <cellStyle name="Comma 2 2" xfId="700" xr:uid="{00000000-0005-0000-0000-00004A000000}"/>
    <cellStyle name="Comma 2 3" xfId="654" xr:uid="{00000000-0005-0000-0000-00004B000000}"/>
    <cellStyle name="Comma 3" xfId="746" xr:uid="{00000000-0005-0000-0000-00004C000000}"/>
    <cellStyle name="Comma 4" xfId="747" xr:uid="{00000000-0005-0000-0000-00004D000000}"/>
    <cellStyle name="Comma 5" xfId="748" xr:uid="{00000000-0005-0000-0000-00004E000000}"/>
    <cellStyle name="Comma 6" xfId="749" xr:uid="{00000000-0005-0000-0000-00004F000000}"/>
    <cellStyle name="Comma 7" xfId="750" xr:uid="{00000000-0005-0000-0000-000050000000}"/>
    <cellStyle name="Comma 8" xfId="751" xr:uid="{00000000-0005-0000-0000-000051000000}"/>
    <cellStyle name="Comma 9" xfId="752" xr:uid="{00000000-0005-0000-0000-000052000000}"/>
    <cellStyle name="Dezimal 10" xfId="111" xr:uid="{00000000-0005-0000-0000-000053000000}"/>
    <cellStyle name="Dezimal 10 2" xfId="112" xr:uid="{00000000-0005-0000-0000-000054000000}"/>
    <cellStyle name="Dezimal 10 2 2" xfId="702" xr:uid="{00000000-0005-0000-0000-000055000000}"/>
    <cellStyle name="Dezimal 10 2 3" xfId="656" xr:uid="{00000000-0005-0000-0000-000056000000}"/>
    <cellStyle name="Dezimal 10 3" xfId="701" xr:uid="{00000000-0005-0000-0000-000057000000}"/>
    <cellStyle name="Dezimal 10 4" xfId="655" xr:uid="{00000000-0005-0000-0000-000058000000}"/>
    <cellStyle name="Dezimal 11" xfId="113" xr:uid="{00000000-0005-0000-0000-000059000000}"/>
    <cellStyle name="Dezimal 11 2" xfId="114" xr:uid="{00000000-0005-0000-0000-00005A000000}"/>
    <cellStyle name="Dezimal 11 2 2" xfId="704" xr:uid="{00000000-0005-0000-0000-00005B000000}"/>
    <cellStyle name="Dezimal 11 2 3" xfId="658" xr:uid="{00000000-0005-0000-0000-00005C000000}"/>
    <cellStyle name="Dezimal 11 3" xfId="703" xr:uid="{00000000-0005-0000-0000-00005D000000}"/>
    <cellStyle name="Dezimal 11 4" xfId="657" xr:uid="{00000000-0005-0000-0000-00005E000000}"/>
    <cellStyle name="Dezimal 12" xfId="115" xr:uid="{00000000-0005-0000-0000-00005F000000}"/>
    <cellStyle name="Dezimal 12 2" xfId="116" xr:uid="{00000000-0005-0000-0000-000060000000}"/>
    <cellStyle name="Dezimal 12 2 2" xfId="706" xr:uid="{00000000-0005-0000-0000-000061000000}"/>
    <cellStyle name="Dezimal 12 2 3" xfId="660" xr:uid="{00000000-0005-0000-0000-000062000000}"/>
    <cellStyle name="Dezimal 12 3" xfId="705" xr:uid="{00000000-0005-0000-0000-000063000000}"/>
    <cellStyle name="Dezimal 12 4" xfId="659" xr:uid="{00000000-0005-0000-0000-000064000000}"/>
    <cellStyle name="Dezimal 13" xfId="117" xr:uid="{00000000-0005-0000-0000-000065000000}"/>
    <cellStyle name="Dezimal 13 2" xfId="707" xr:uid="{00000000-0005-0000-0000-000066000000}"/>
    <cellStyle name="Dezimal 13 3" xfId="661" xr:uid="{00000000-0005-0000-0000-000067000000}"/>
    <cellStyle name="Dezimal 14" xfId="118" xr:uid="{00000000-0005-0000-0000-000068000000}"/>
    <cellStyle name="Dezimal 14 2" xfId="708" xr:uid="{00000000-0005-0000-0000-000069000000}"/>
    <cellStyle name="Dezimal 14 3" xfId="662" xr:uid="{00000000-0005-0000-0000-00006A000000}"/>
    <cellStyle name="Dezimal 15" xfId="119" xr:uid="{00000000-0005-0000-0000-00006B000000}"/>
    <cellStyle name="Dezimal 15 2" xfId="120" xr:uid="{00000000-0005-0000-0000-00006C000000}"/>
    <cellStyle name="Dezimal 15 2 2" xfId="710" xr:uid="{00000000-0005-0000-0000-00006D000000}"/>
    <cellStyle name="Dezimal 15 3" xfId="709" xr:uid="{00000000-0005-0000-0000-00006E000000}"/>
    <cellStyle name="Dezimal 19" xfId="121" xr:uid="{00000000-0005-0000-0000-00006F000000}"/>
    <cellStyle name="Dezimal 19 2" xfId="122" xr:uid="{00000000-0005-0000-0000-000070000000}"/>
    <cellStyle name="Dezimal 19 2 2" xfId="712" xr:uid="{00000000-0005-0000-0000-000071000000}"/>
    <cellStyle name="Dezimal 19 2 3" xfId="664" xr:uid="{00000000-0005-0000-0000-000072000000}"/>
    <cellStyle name="Dezimal 19 3" xfId="711" xr:uid="{00000000-0005-0000-0000-000073000000}"/>
    <cellStyle name="Dezimal 19 4" xfId="663" xr:uid="{00000000-0005-0000-0000-000074000000}"/>
    <cellStyle name="Dezimal 2" xfId="16" xr:uid="{00000000-0005-0000-0000-000075000000}"/>
    <cellStyle name="Dezimal 2 10" xfId="123" xr:uid="{00000000-0005-0000-0000-000076000000}"/>
    <cellStyle name="Dezimal 2 10 2" xfId="713" xr:uid="{00000000-0005-0000-0000-000077000000}"/>
    <cellStyle name="Dezimal 2 10 3" xfId="665" xr:uid="{00000000-0005-0000-0000-000078000000}"/>
    <cellStyle name="Dezimal 2 11" xfId="124" xr:uid="{00000000-0005-0000-0000-000079000000}"/>
    <cellStyle name="Dezimal 2 11 2" xfId="714" xr:uid="{00000000-0005-0000-0000-00007A000000}"/>
    <cellStyle name="Dezimal 2 11 3" xfId="666" xr:uid="{00000000-0005-0000-0000-00007B000000}"/>
    <cellStyle name="Dezimal 2 12" xfId="125" xr:uid="{00000000-0005-0000-0000-00007C000000}"/>
    <cellStyle name="Dezimal 2 12 2" xfId="715" xr:uid="{00000000-0005-0000-0000-00007D000000}"/>
    <cellStyle name="Dezimal 2 12 3" xfId="667" xr:uid="{00000000-0005-0000-0000-00007E000000}"/>
    <cellStyle name="Dezimal 2 13" xfId="126" xr:uid="{00000000-0005-0000-0000-00007F000000}"/>
    <cellStyle name="Dezimal 2 13 2" xfId="716" xr:uid="{00000000-0005-0000-0000-000080000000}"/>
    <cellStyle name="Dezimal 2 13 3" xfId="668" xr:uid="{00000000-0005-0000-0000-000081000000}"/>
    <cellStyle name="Dezimal 2 14" xfId="127" xr:uid="{00000000-0005-0000-0000-000082000000}"/>
    <cellStyle name="Dezimal 2 14 2" xfId="717" xr:uid="{00000000-0005-0000-0000-000083000000}"/>
    <cellStyle name="Dezimal 2 14 3" xfId="669" xr:uid="{00000000-0005-0000-0000-000084000000}"/>
    <cellStyle name="Dezimal 2 15" xfId="128" xr:uid="{00000000-0005-0000-0000-000085000000}"/>
    <cellStyle name="Dezimal 2 15 2" xfId="718" xr:uid="{00000000-0005-0000-0000-000086000000}"/>
    <cellStyle name="Dezimal 2 15 3" xfId="670" xr:uid="{00000000-0005-0000-0000-000087000000}"/>
    <cellStyle name="Dezimal 2 16" xfId="129" xr:uid="{00000000-0005-0000-0000-000088000000}"/>
    <cellStyle name="Dezimal 2 16 2" xfId="719" xr:uid="{00000000-0005-0000-0000-000089000000}"/>
    <cellStyle name="Dezimal 2 16 3" xfId="671" xr:uid="{00000000-0005-0000-0000-00008A000000}"/>
    <cellStyle name="Dezimal 2 17" xfId="130" xr:uid="{00000000-0005-0000-0000-00008B000000}"/>
    <cellStyle name="Dezimal 2 17 2" xfId="720" xr:uid="{00000000-0005-0000-0000-00008C000000}"/>
    <cellStyle name="Dezimal 2 17 3" xfId="672" xr:uid="{00000000-0005-0000-0000-00008D000000}"/>
    <cellStyle name="Dezimal 2 18" xfId="697" xr:uid="{00000000-0005-0000-0000-00008E000000}"/>
    <cellStyle name="Dezimal 2 19" xfId="651" xr:uid="{00000000-0005-0000-0000-00008F000000}"/>
    <cellStyle name="Dezimal 2 2" xfId="131" xr:uid="{00000000-0005-0000-0000-000090000000}"/>
    <cellStyle name="Dezimal 2 2 2" xfId="132" xr:uid="{00000000-0005-0000-0000-000091000000}"/>
    <cellStyle name="Dezimal 2 2 2 2" xfId="722" xr:uid="{00000000-0005-0000-0000-000092000000}"/>
    <cellStyle name="Dezimal 2 2 3" xfId="721" xr:uid="{00000000-0005-0000-0000-000093000000}"/>
    <cellStyle name="Dezimal 2 2 4" xfId="673" xr:uid="{00000000-0005-0000-0000-000094000000}"/>
    <cellStyle name="Dezimal 2 3" xfId="133" xr:uid="{00000000-0005-0000-0000-000095000000}"/>
    <cellStyle name="Dezimal 2 3 2" xfId="134" xr:uid="{00000000-0005-0000-0000-000096000000}"/>
    <cellStyle name="Dezimal 2 3 2 2" xfId="724" xr:uid="{00000000-0005-0000-0000-000097000000}"/>
    <cellStyle name="Dezimal 2 3 2 3" xfId="675" xr:uid="{00000000-0005-0000-0000-000098000000}"/>
    <cellStyle name="Dezimal 2 3 3" xfId="723" xr:uid="{00000000-0005-0000-0000-000099000000}"/>
    <cellStyle name="Dezimal 2 3 4" xfId="674" xr:uid="{00000000-0005-0000-0000-00009A000000}"/>
    <cellStyle name="Dezimal 2 4" xfId="135" xr:uid="{00000000-0005-0000-0000-00009B000000}"/>
    <cellStyle name="Dezimal 2 4 2" xfId="725" xr:uid="{00000000-0005-0000-0000-00009C000000}"/>
    <cellStyle name="Dezimal 2 4 3" xfId="676" xr:uid="{00000000-0005-0000-0000-00009D000000}"/>
    <cellStyle name="Dezimal 2 5" xfId="136" xr:uid="{00000000-0005-0000-0000-00009E000000}"/>
    <cellStyle name="Dezimal 2 5 2" xfId="726" xr:uid="{00000000-0005-0000-0000-00009F000000}"/>
    <cellStyle name="Dezimal 2 5 3" xfId="677" xr:uid="{00000000-0005-0000-0000-0000A0000000}"/>
    <cellStyle name="Dezimal 2 6" xfId="137" xr:uid="{00000000-0005-0000-0000-0000A1000000}"/>
    <cellStyle name="Dezimal 2 6 2" xfId="727" xr:uid="{00000000-0005-0000-0000-0000A2000000}"/>
    <cellStyle name="Dezimal 2 6 3" xfId="678" xr:uid="{00000000-0005-0000-0000-0000A3000000}"/>
    <cellStyle name="Dezimal 2 7" xfId="138" xr:uid="{00000000-0005-0000-0000-0000A4000000}"/>
    <cellStyle name="Dezimal 2 7 2" xfId="728" xr:uid="{00000000-0005-0000-0000-0000A5000000}"/>
    <cellStyle name="Dezimal 2 7 3" xfId="679" xr:uid="{00000000-0005-0000-0000-0000A6000000}"/>
    <cellStyle name="Dezimal 2 8" xfId="139" xr:uid="{00000000-0005-0000-0000-0000A7000000}"/>
    <cellStyle name="Dezimal 2 8 2" xfId="729" xr:uid="{00000000-0005-0000-0000-0000A8000000}"/>
    <cellStyle name="Dezimal 2 8 3" xfId="680" xr:uid="{00000000-0005-0000-0000-0000A9000000}"/>
    <cellStyle name="Dezimal 2 9" xfId="140" xr:uid="{00000000-0005-0000-0000-0000AA000000}"/>
    <cellStyle name="Dezimal 2 9 2" xfId="730" xr:uid="{00000000-0005-0000-0000-0000AB000000}"/>
    <cellStyle name="Dezimal 2 9 3" xfId="681" xr:uid="{00000000-0005-0000-0000-0000AC000000}"/>
    <cellStyle name="Dezimal 3" xfId="17" xr:uid="{00000000-0005-0000-0000-0000AD000000}"/>
    <cellStyle name="Dezimal 3 2" xfId="141" xr:uid="{00000000-0005-0000-0000-0000AE000000}"/>
    <cellStyle name="Dezimal 3 2 2" xfId="731" xr:uid="{00000000-0005-0000-0000-0000AF000000}"/>
    <cellStyle name="Dezimal 3 2 3" xfId="682" xr:uid="{00000000-0005-0000-0000-0000B0000000}"/>
    <cellStyle name="Dezimal 3 3" xfId="698" xr:uid="{00000000-0005-0000-0000-0000B1000000}"/>
    <cellStyle name="Dezimal 3 4" xfId="652" xr:uid="{00000000-0005-0000-0000-0000B2000000}"/>
    <cellStyle name="Dezimal 4" xfId="142" xr:uid="{00000000-0005-0000-0000-0000B3000000}"/>
    <cellStyle name="Dezimal 4 2" xfId="143" xr:uid="{00000000-0005-0000-0000-0000B4000000}"/>
    <cellStyle name="Dezimal 4 2 2" xfId="733" xr:uid="{00000000-0005-0000-0000-0000B5000000}"/>
    <cellStyle name="Dezimal 4 2 3" xfId="684" xr:uid="{00000000-0005-0000-0000-0000B6000000}"/>
    <cellStyle name="Dezimal 4 3" xfId="144" xr:uid="{00000000-0005-0000-0000-0000B7000000}"/>
    <cellStyle name="Dezimal 4 3 2" xfId="734" xr:uid="{00000000-0005-0000-0000-0000B8000000}"/>
    <cellStyle name="Dezimal 4 3 3" xfId="685" xr:uid="{00000000-0005-0000-0000-0000B9000000}"/>
    <cellStyle name="Dezimal 4 4" xfId="732" xr:uid="{00000000-0005-0000-0000-0000BA000000}"/>
    <cellStyle name="Dezimal 4 5" xfId="683" xr:uid="{00000000-0005-0000-0000-0000BB000000}"/>
    <cellStyle name="Dezimal 5" xfId="145" xr:uid="{00000000-0005-0000-0000-0000BC000000}"/>
    <cellStyle name="Dezimal 5 2" xfId="735" xr:uid="{00000000-0005-0000-0000-0000BD000000}"/>
    <cellStyle name="Dezimal 5 3" xfId="686" xr:uid="{00000000-0005-0000-0000-0000BE000000}"/>
    <cellStyle name="Dezimal 6" xfId="146" xr:uid="{00000000-0005-0000-0000-0000BF000000}"/>
    <cellStyle name="Dezimal 6 2" xfId="147" xr:uid="{00000000-0005-0000-0000-0000C0000000}"/>
    <cellStyle name="Dezimal 6 2 2" xfId="737" xr:uid="{00000000-0005-0000-0000-0000C1000000}"/>
    <cellStyle name="Dezimal 6 2 3" xfId="687" xr:uid="{00000000-0005-0000-0000-0000C2000000}"/>
    <cellStyle name="Dezimal 6 3" xfId="736" xr:uid="{00000000-0005-0000-0000-0000C3000000}"/>
    <cellStyle name="Dezimal 7" xfId="148" xr:uid="{00000000-0005-0000-0000-0000C4000000}"/>
    <cellStyle name="Dezimal 7 2" xfId="149" xr:uid="{00000000-0005-0000-0000-0000C5000000}"/>
    <cellStyle name="Dezimal 7 2 2" xfId="739" xr:uid="{00000000-0005-0000-0000-0000C6000000}"/>
    <cellStyle name="Dezimal 7 2 3" xfId="689" xr:uid="{00000000-0005-0000-0000-0000C7000000}"/>
    <cellStyle name="Dezimal 7 3" xfId="150" xr:uid="{00000000-0005-0000-0000-0000C8000000}"/>
    <cellStyle name="Dezimal 7 3 2" xfId="740" xr:uid="{00000000-0005-0000-0000-0000C9000000}"/>
    <cellStyle name="Dezimal 7 3 3" xfId="690" xr:uid="{00000000-0005-0000-0000-0000CA000000}"/>
    <cellStyle name="Dezimal 7 4" xfId="738" xr:uid="{00000000-0005-0000-0000-0000CB000000}"/>
    <cellStyle name="Dezimal 7 5" xfId="688" xr:uid="{00000000-0005-0000-0000-0000CC000000}"/>
    <cellStyle name="Dezimal 8" xfId="151" xr:uid="{00000000-0005-0000-0000-0000CD000000}"/>
    <cellStyle name="Dezimal 8 2" xfId="741" xr:uid="{00000000-0005-0000-0000-0000CE000000}"/>
    <cellStyle name="Dezimal 8 3" xfId="691" xr:uid="{00000000-0005-0000-0000-0000CF000000}"/>
    <cellStyle name="Dezimal 9" xfId="152" xr:uid="{00000000-0005-0000-0000-0000D0000000}"/>
    <cellStyle name="Dezimal 9 2" xfId="153" xr:uid="{00000000-0005-0000-0000-0000D1000000}"/>
    <cellStyle name="Dezimal 9 2 2" xfId="743" xr:uid="{00000000-0005-0000-0000-0000D2000000}"/>
    <cellStyle name="Dezimal 9 2 3" xfId="693" xr:uid="{00000000-0005-0000-0000-0000D3000000}"/>
    <cellStyle name="Dezimal 9 3" xfId="742" xr:uid="{00000000-0005-0000-0000-0000D4000000}"/>
    <cellStyle name="Dezimal 9 4" xfId="692" xr:uid="{00000000-0005-0000-0000-0000D5000000}"/>
    <cellStyle name="Eingabe 2" xfId="154" xr:uid="{00000000-0005-0000-0000-0000D6000000}"/>
    <cellStyle name="Ergebnis 2" xfId="155" xr:uid="{00000000-0005-0000-0000-0000D7000000}"/>
    <cellStyle name="Erklärender Text 2" xfId="156" xr:uid="{00000000-0005-0000-0000-0000D8000000}"/>
    <cellStyle name="Euro" xfId="157" xr:uid="{00000000-0005-0000-0000-0000D9000000}"/>
    <cellStyle name="Euro 2" xfId="158" xr:uid="{00000000-0005-0000-0000-0000DA000000}"/>
    <cellStyle name="Euro 2 2" xfId="159" xr:uid="{00000000-0005-0000-0000-0000DB000000}"/>
    <cellStyle name="Euro 2 2 2" xfId="744" xr:uid="{00000000-0005-0000-0000-0000DC000000}"/>
    <cellStyle name="Euro 2 2 3" xfId="694" xr:uid="{00000000-0005-0000-0000-0000DD000000}"/>
    <cellStyle name="Footnote" xfId="18" xr:uid="{00000000-0005-0000-0000-0000DE000000}"/>
    <cellStyle name="Grey" xfId="19" xr:uid="{00000000-0005-0000-0000-0000DF000000}"/>
    <cellStyle name="Gut 2" xfId="160" xr:uid="{00000000-0005-0000-0000-0000E0000000}"/>
    <cellStyle name="HEADER" xfId="20" xr:uid="{00000000-0005-0000-0000-0000E1000000}"/>
    <cellStyle name="Hyperlink 2" xfId="161" xr:uid="{00000000-0005-0000-0000-0000E2000000}"/>
    <cellStyle name="Hyperlink 2 2" xfId="162" xr:uid="{00000000-0005-0000-0000-0000E3000000}"/>
    <cellStyle name="Hyperlink 3" xfId="163" xr:uid="{00000000-0005-0000-0000-0000E4000000}"/>
    <cellStyle name="Hyperlink 4" xfId="164" xr:uid="{00000000-0005-0000-0000-0000E5000000}"/>
    <cellStyle name="InLink" xfId="21" xr:uid="{00000000-0005-0000-0000-0000E6000000}"/>
    <cellStyle name="Input" xfId="22" xr:uid="{00000000-0005-0000-0000-0000E7000000}"/>
    <cellStyle name="Input [yellow]" xfId="23" xr:uid="{00000000-0005-0000-0000-0000E8000000}"/>
    <cellStyle name="Input Cells" xfId="24" xr:uid="{00000000-0005-0000-0000-0000E9000000}"/>
    <cellStyle name="Input_APV" xfId="25" xr:uid="{00000000-0005-0000-0000-0000EA000000}"/>
    <cellStyle name="Komma" xfId="1" builtinId="3"/>
    <cellStyle name="Komma 2" xfId="9" xr:uid="{00000000-0005-0000-0000-0000EC000000}"/>
    <cellStyle name="Komma 2 2" xfId="696" xr:uid="{00000000-0005-0000-0000-0000ED000000}"/>
    <cellStyle name="Komma 3" xfId="695" xr:uid="{00000000-0005-0000-0000-0000EE000000}"/>
    <cellStyle name="kontoformat" xfId="165" xr:uid="{00000000-0005-0000-0000-0000EF000000}"/>
    <cellStyle name="kontoformat 2" xfId="166" xr:uid="{00000000-0005-0000-0000-0000F0000000}"/>
    <cellStyle name="Kopf letzte" xfId="757" xr:uid="{00000000-0005-0000-0000-0000F1000000}"/>
    <cellStyle name="Link" xfId="3" builtinId="8"/>
    <cellStyle name="Linked Cells" xfId="26" xr:uid="{00000000-0005-0000-0000-0000F3000000}"/>
    <cellStyle name="Migliaia_Foglio1" xfId="27" xr:uid="{00000000-0005-0000-0000-0000F4000000}"/>
    <cellStyle name="Millares [0]_96 Risk" xfId="28" xr:uid="{00000000-0005-0000-0000-0000F5000000}"/>
    <cellStyle name="Millares_96 Risk" xfId="29" xr:uid="{00000000-0005-0000-0000-0000F6000000}"/>
    <cellStyle name="Model" xfId="30" xr:uid="{00000000-0005-0000-0000-0000F7000000}"/>
    <cellStyle name="Moneda [0]_96 Risk" xfId="31" xr:uid="{00000000-0005-0000-0000-0000F8000000}"/>
    <cellStyle name="Moneda_96 Risk" xfId="32" xr:uid="{00000000-0005-0000-0000-0000F9000000}"/>
    <cellStyle name="neg0.0" xfId="33" xr:uid="{00000000-0005-0000-0000-0000FA000000}"/>
    <cellStyle name="Neutral 2" xfId="167" xr:uid="{00000000-0005-0000-0000-0000FB000000}"/>
    <cellStyle name="Normal - Style1" xfId="34" xr:uid="{00000000-0005-0000-0000-0000FC000000}"/>
    <cellStyle name="Normal 2" xfId="168" xr:uid="{00000000-0005-0000-0000-0000FD000000}"/>
    <cellStyle name="Normal 2 2" xfId="169" xr:uid="{00000000-0005-0000-0000-0000FE000000}"/>
    <cellStyle name="Normal 3" xfId="170" xr:uid="{00000000-0005-0000-0000-0000FF000000}"/>
    <cellStyle name="Normal 4" xfId="171" xr:uid="{00000000-0005-0000-0000-000000010000}"/>
    <cellStyle name="Normal 5" xfId="172" xr:uid="{00000000-0005-0000-0000-000001010000}"/>
    <cellStyle name="Normale_Ratios" xfId="35" xr:uid="{00000000-0005-0000-0000-000002010000}"/>
    <cellStyle name="Notiz 2" xfId="173" xr:uid="{00000000-0005-0000-0000-000003010000}"/>
    <cellStyle name="Notiz 2 2" xfId="174" xr:uid="{00000000-0005-0000-0000-000004010000}"/>
    <cellStyle name="oben unterstrichen" xfId="175" xr:uid="{00000000-0005-0000-0000-000005010000}"/>
    <cellStyle name="oben unterstrichen 2" xfId="176" xr:uid="{00000000-0005-0000-0000-000006010000}"/>
    <cellStyle name="Output" xfId="36" xr:uid="{00000000-0005-0000-0000-000007010000}"/>
    <cellStyle name="per.style" xfId="37" xr:uid="{00000000-0005-0000-0000-000008010000}"/>
    <cellStyle name="Percent [2]" xfId="38" xr:uid="{00000000-0005-0000-0000-000009010000}"/>
    <cellStyle name="Percent 2" xfId="177" xr:uid="{00000000-0005-0000-0000-00000A010000}"/>
    <cellStyle name="Percent 3" xfId="178" xr:uid="{00000000-0005-0000-0000-00000B010000}"/>
    <cellStyle name="Percent 4" xfId="179" xr:uid="{00000000-0005-0000-0000-00000C010000}"/>
    <cellStyle name="Percent 5" xfId="180" xr:uid="{00000000-0005-0000-0000-00000D010000}"/>
    <cellStyle name="Prozent" xfId="650" builtinId="5"/>
    <cellStyle name="Prozent 10" xfId="181" xr:uid="{00000000-0005-0000-0000-00000F010000}"/>
    <cellStyle name="Prozent 10 2" xfId="182" xr:uid="{00000000-0005-0000-0000-000010010000}"/>
    <cellStyle name="Prozent 11" xfId="183" xr:uid="{00000000-0005-0000-0000-000011010000}"/>
    <cellStyle name="Prozent 11 2" xfId="184" xr:uid="{00000000-0005-0000-0000-000012010000}"/>
    <cellStyle name="Prozent 12" xfId="185" xr:uid="{00000000-0005-0000-0000-000013010000}"/>
    <cellStyle name="Prozent 12 2" xfId="186" xr:uid="{00000000-0005-0000-0000-000014010000}"/>
    <cellStyle name="Prozent 13" xfId="187" xr:uid="{00000000-0005-0000-0000-000015010000}"/>
    <cellStyle name="Prozent 14" xfId="188" xr:uid="{00000000-0005-0000-0000-000016010000}"/>
    <cellStyle name="Prozent 15" xfId="189" xr:uid="{00000000-0005-0000-0000-000017010000}"/>
    <cellStyle name="Prozent 15 2" xfId="190" xr:uid="{00000000-0005-0000-0000-000018010000}"/>
    <cellStyle name="Prozent 16" xfId="760" xr:uid="{00000000-0005-0000-0000-000019010000}"/>
    <cellStyle name="Prozent 16 2" xfId="765" xr:uid="{00000000-0005-0000-0000-00001A010000}"/>
    <cellStyle name="Prozent 2" xfId="5" xr:uid="{00000000-0005-0000-0000-00001B010000}"/>
    <cellStyle name="Prozent 2 2" xfId="191" xr:uid="{00000000-0005-0000-0000-00001C010000}"/>
    <cellStyle name="Prozent 2 2 2" xfId="192" xr:uid="{00000000-0005-0000-0000-00001D010000}"/>
    <cellStyle name="Prozent 2 3" xfId="193" xr:uid="{00000000-0005-0000-0000-00001E010000}"/>
    <cellStyle name="Prozent 2 4" xfId="194" xr:uid="{00000000-0005-0000-0000-00001F010000}"/>
    <cellStyle name="Prozent 3" xfId="39" xr:uid="{00000000-0005-0000-0000-000020010000}"/>
    <cellStyle name="Prozent 3 2" xfId="195" xr:uid="{00000000-0005-0000-0000-000021010000}"/>
    <cellStyle name="Prozent 3 3" xfId="196" xr:uid="{00000000-0005-0000-0000-000022010000}"/>
    <cellStyle name="Prozent 4" xfId="197" xr:uid="{00000000-0005-0000-0000-000023010000}"/>
    <cellStyle name="Prozent 4 2" xfId="198" xr:uid="{00000000-0005-0000-0000-000024010000}"/>
    <cellStyle name="Prozent 4 3" xfId="199" xr:uid="{00000000-0005-0000-0000-000025010000}"/>
    <cellStyle name="Prozent 4 4" xfId="200" xr:uid="{00000000-0005-0000-0000-000026010000}"/>
    <cellStyle name="Prozent 5" xfId="201" xr:uid="{00000000-0005-0000-0000-000027010000}"/>
    <cellStyle name="Prozent 6" xfId="202" xr:uid="{00000000-0005-0000-0000-000028010000}"/>
    <cellStyle name="Prozent 6 2" xfId="203" xr:uid="{00000000-0005-0000-0000-000029010000}"/>
    <cellStyle name="Prozent 7" xfId="204" xr:uid="{00000000-0005-0000-0000-00002A010000}"/>
    <cellStyle name="Prozent 7 2" xfId="205" xr:uid="{00000000-0005-0000-0000-00002B010000}"/>
    <cellStyle name="Prozent 8" xfId="206" xr:uid="{00000000-0005-0000-0000-00002C010000}"/>
    <cellStyle name="Prozent 8 2" xfId="207" xr:uid="{00000000-0005-0000-0000-00002D010000}"/>
    <cellStyle name="Prozent 8 3" xfId="208" xr:uid="{00000000-0005-0000-0000-00002E010000}"/>
    <cellStyle name="Prozent 9" xfId="209" xr:uid="{00000000-0005-0000-0000-00002F010000}"/>
    <cellStyle name="Prozent 9 2" xfId="210" xr:uid="{00000000-0005-0000-0000-000030010000}"/>
    <cellStyle name="SAPBEXaggData" xfId="211" xr:uid="{00000000-0005-0000-0000-000031010000}"/>
    <cellStyle name="SAPBEXaggDataEmph" xfId="212" xr:uid="{00000000-0005-0000-0000-000032010000}"/>
    <cellStyle name="SAPBEXaggItem" xfId="213" xr:uid="{00000000-0005-0000-0000-000033010000}"/>
    <cellStyle name="SAPBEXaggItemX" xfId="214" xr:uid="{00000000-0005-0000-0000-000034010000}"/>
    <cellStyle name="SAPBEXchaText" xfId="215" xr:uid="{00000000-0005-0000-0000-000035010000}"/>
    <cellStyle name="SAPBEXchaText 2" xfId="216" xr:uid="{00000000-0005-0000-0000-000036010000}"/>
    <cellStyle name="SAPBEXchaText 2 2" xfId="217" xr:uid="{00000000-0005-0000-0000-000037010000}"/>
    <cellStyle name="SAPBEXchaText 2 3" xfId="218" xr:uid="{00000000-0005-0000-0000-000038010000}"/>
    <cellStyle name="SAPBEXchaText 3" xfId="219" xr:uid="{00000000-0005-0000-0000-000039010000}"/>
    <cellStyle name="SAPBEXchaText 4" xfId="220" xr:uid="{00000000-0005-0000-0000-00003A010000}"/>
    <cellStyle name="SAPBEXchaText 5" xfId="221" xr:uid="{00000000-0005-0000-0000-00003B010000}"/>
    <cellStyle name="SAPBEXchaText 6" xfId="222" xr:uid="{00000000-0005-0000-0000-00003C010000}"/>
    <cellStyle name="SAPBEXchaText 6 2" xfId="223" xr:uid="{00000000-0005-0000-0000-00003D010000}"/>
    <cellStyle name="SAPBEXchaText 7" xfId="224" xr:uid="{00000000-0005-0000-0000-00003E010000}"/>
    <cellStyle name="SAPBEXchaText 7 2" xfId="225" xr:uid="{00000000-0005-0000-0000-00003F010000}"/>
    <cellStyle name="SAPBEXchaText 8" xfId="226" xr:uid="{00000000-0005-0000-0000-000040010000}"/>
    <cellStyle name="SAPBEXexcBad7" xfId="227" xr:uid="{00000000-0005-0000-0000-000041010000}"/>
    <cellStyle name="SAPBEXexcBad8" xfId="228" xr:uid="{00000000-0005-0000-0000-000042010000}"/>
    <cellStyle name="SAPBEXexcBad9" xfId="229" xr:uid="{00000000-0005-0000-0000-000043010000}"/>
    <cellStyle name="SAPBEXexcCritical4" xfId="230" xr:uid="{00000000-0005-0000-0000-000044010000}"/>
    <cellStyle name="SAPBEXexcCritical5" xfId="231" xr:uid="{00000000-0005-0000-0000-000045010000}"/>
    <cellStyle name="SAPBEXexcCritical6" xfId="232" xr:uid="{00000000-0005-0000-0000-000046010000}"/>
    <cellStyle name="SAPBEXexcGood1" xfId="233" xr:uid="{00000000-0005-0000-0000-000047010000}"/>
    <cellStyle name="SAPBEXexcGood2" xfId="234" xr:uid="{00000000-0005-0000-0000-000048010000}"/>
    <cellStyle name="SAPBEXexcGood3" xfId="235" xr:uid="{00000000-0005-0000-0000-000049010000}"/>
    <cellStyle name="SAPBEXfilterDrill" xfId="236" xr:uid="{00000000-0005-0000-0000-00004A010000}"/>
    <cellStyle name="SAPBEXfilterItem" xfId="237" xr:uid="{00000000-0005-0000-0000-00004B010000}"/>
    <cellStyle name="SAPBEXfilterText" xfId="238" xr:uid="{00000000-0005-0000-0000-00004C010000}"/>
    <cellStyle name="SAPBEXfilterText 2" xfId="239" xr:uid="{00000000-0005-0000-0000-00004D010000}"/>
    <cellStyle name="SAPBEXfilterText 3" xfId="240" xr:uid="{00000000-0005-0000-0000-00004E010000}"/>
    <cellStyle name="SAPBEXfilterText 4" xfId="241" xr:uid="{00000000-0005-0000-0000-00004F010000}"/>
    <cellStyle name="SAPBEXfilterText 5" xfId="242" xr:uid="{00000000-0005-0000-0000-000050010000}"/>
    <cellStyle name="SAPBEXfilterText 5 2" xfId="243" xr:uid="{00000000-0005-0000-0000-000051010000}"/>
    <cellStyle name="SAPBEXfilterText 6" xfId="244" xr:uid="{00000000-0005-0000-0000-000052010000}"/>
    <cellStyle name="SAPBEXfilterText 6 2" xfId="245" xr:uid="{00000000-0005-0000-0000-000053010000}"/>
    <cellStyle name="SAPBEXformats" xfId="246" xr:uid="{00000000-0005-0000-0000-000054010000}"/>
    <cellStyle name="SAPBEXformats 2" xfId="247" xr:uid="{00000000-0005-0000-0000-000055010000}"/>
    <cellStyle name="SAPBEXformats 2 2" xfId="248" xr:uid="{00000000-0005-0000-0000-000056010000}"/>
    <cellStyle name="SAPBEXformats 2 3" xfId="249" xr:uid="{00000000-0005-0000-0000-000057010000}"/>
    <cellStyle name="SAPBEXformats 3" xfId="250" xr:uid="{00000000-0005-0000-0000-000058010000}"/>
    <cellStyle name="SAPBEXformats 4" xfId="251" xr:uid="{00000000-0005-0000-0000-000059010000}"/>
    <cellStyle name="SAPBEXformats 5" xfId="252" xr:uid="{00000000-0005-0000-0000-00005A010000}"/>
    <cellStyle name="SAPBEXformats 6" xfId="253" xr:uid="{00000000-0005-0000-0000-00005B010000}"/>
    <cellStyle name="SAPBEXformats 6 2" xfId="254" xr:uid="{00000000-0005-0000-0000-00005C010000}"/>
    <cellStyle name="SAPBEXformats 7" xfId="255" xr:uid="{00000000-0005-0000-0000-00005D010000}"/>
    <cellStyle name="SAPBEXformats 7 2" xfId="256" xr:uid="{00000000-0005-0000-0000-00005E010000}"/>
    <cellStyle name="SAPBEXformats 8" xfId="257" xr:uid="{00000000-0005-0000-0000-00005F010000}"/>
    <cellStyle name="SAPBEXheaderItem" xfId="258" xr:uid="{00000000-0005-0000-0000-000060010000}"/>
    <cellStyle name="SAPBEXheaderItem 2" xfId="259" xr:uid="{00000000-0005-0000-0000-000061010000}"/>
    <cellStyle name="SAPBEXheaderItem 2 2" xfId="260" xr:uid="{00000000-0005-0000-0000-000062010000}"/>
    <cellStyle name="SAPBEXheaderItem 3" xfId="261" xr:uid="{00000000-0005-0000-0000-000063010000}"/>
    <cellStyle name="SAPBEXheaderItem 4" xfId="262" xr:uid="{00000000-0005-0000-0000-000064010000}"/>
    <cellStyle name="SAPBEXheaderItem 5" xfId="263" xr:uid="{00000000-0005-0000-0000-000065010000}"/>
    <cellStyle name="SAPBEXheaderItem 6" xfId="264" xr:uid="{00000000-0005-0000-0000-000066010000}"/>
    <cellStyle name="SAPBEXheaderItem 6 2" xfId="265" xr:uid="{00000000-0005-0000-0000-000067010000}"/>
    <cellStyle name="SAPBEXheaderItem 7" xfId="266" xr:uid="{00000000-0005-0000-0000-000068010000}"/>
    <cellStyle name="SAPBEXheaderItem 7 2" xfId="267" xr:uid="{00000000-0005-0000-0000-000069010000}"/>
    <cellStyle name="SAPBEXheaderItem_CAPEX_Report_2010-04-20_local_currency" xfId="268" xr:uid="{00000000-0005-0000-0000-00006A010000}"/>
    <cellStyle name="SAPBEXheaderText" xfId="269" xr:uid="{00000000-0005-0000-0000-00006B010000}"/>
    <cellStyle name="SAPBEXheaderText 2" xfId="270" xr:uid="{00000000-0005-0000-0000-00006C010000}"/>
    <cellStyle name="SAPBEXheaderText 3" xfId="271" xr:uid="{00000000-0005-0000-0000-00006D010000}"/>
    <cellStyle name="SAPBEXheaderText 4" xfId="272" xr:uid="{00000000-0005-0000-0000-00006E010000}"/>
    <cellStyle name="SAPBEXheaderText 5" xfId="273" xr:uid="{00000000-0005-0000-0000-00006F010000}"/>
    <cellStyle name="SAPBEXheaderText 5 2" xfId="274" xr:uid="{00000000-0005-0000-0000-000070010000}"/>
    <cellStyle name="SAPBEXheaderText 6" xfId="275" xr:uid="{00000000-0005-0000-0000-000071010000}"/>
    <cellStyle name="SAPBEXheaderText 6 2" xfId="276" xr:uid="{00000000-0005-0000-0000-000072010000}"/>
    <cellStyle name="SAPBEXheaderText_CAPEX_Report_2010-04-20_local_currency" xfId="277" xr:uid="{00000000-0005-0000-0000-000073010000}"/>
    <cellStyle name="SAPBEXHLevel0" xfId="278" xr:uid="{00000000-0005-0000-0000-000074010000}"/>
    <cellStyle name="SAPBEXHLevel0 2" xfId="279" xr:uid="{00000000-0005-0000-0000-000075010000}"/>
    <cellStyle name="SAPBEXHLevel0 3" xfId="280" xr:uid="{00000000-0005-0000-0000-000076010000}"/>
    <cellStyle name="SAPBEXHLevel0 4" xfId="281" xr:uid="{00000000-0005-0000-0000-000077010000}"/>
    <cellStyle name="SAPBEXHLevel0 5" xfId="282" xr:uid="{00000000-0005-0000-0000-000078010000}"/>
    <cellStyle name="SAPBEXHLevel0 5 2" xfId="283" xr:uid="{00000000-0005-0000-0000-000079010000}"/>
    <cellStyle name="SAPBEXHLevel0 6" xfId="284" xr:uid="{00000000-0005-0000-0000-00007A010000}"/>
    <cellStyle name="SAPBEXHLevel0 6 2" xfId="285" xr:uid="{00000000-0005-0000-0000-00007B010000}"/>
    <cellStyle name="SAPBEXHLevel0 7" xfId="286" xr:uid="{00000000-0005-0000-0000-00007C010000}"/>
    <cellStyle name="SAPBEXHLevel0X" xfId="287" xr:uid="{00000000-0005-0000-0000-00007D010000}"/>
    <cellStyle name="SAPBEXHLevel0X 2" xfId="288" xr:uid="{00000000-0005-0000-0000-00007E010000}"/>
    <cellStyle name="SAPBEXHLevel0X 3" xfId="289" xr:uid="{00000000-0005-0000-0000-00007F010000}"/>
    <cellStyle name="SAPBEXHLevel0X 4" xfId="290" xr:uid="{00000000-0005-0000-0000-000080010000}"/>
    <cellStyle name="SAPBEXHLevel0X 5" xfId="291" xr:uid="{00000000-0005-0000-0000-000081010000}"/>
    <cellStyle name="SAPBEXHLevel0X 5 2" xfId="292" xr:uid="{00000000-0005-0000-0000-000082010000}"/>
    <cellStyle name="SAPBEXHLevel0X 6" xfId="293" xr:uid="{00000000-0005-0000-0000-000083010000}"/>
    <cellStyle name="SAPBEXHLevel0X 6 2" xfId="294" xr:uid="{00000000-0005-0000-0000-000084010000}"/>
    <cellStyle name="SAPBEXHLevel0X 7" xfId="295" xr:uid="{00000000-0005-0000-0000-000085010000}"/>
    <cellStyle name="SAPBEXHLevel1" xfId="296" xr:uid="{00000000-0005-0000-0000-000086010000}"/>
    <cellStyle name="SAPBEXHLevel1 2" xfId="297" xr:uid="{00000000-0005-0000-0000-000087010000}"/>
    <cellStyle name="SAPBEXHLevel1 3" xfId="298" xr:uid="{00000000-0005-0000-0000-000088010000}"/>
    <cellStyle name="SAPBEXHLevel1 4" xfId="299" xr:uid="{00000000-0005-0000-0000-000089010000}"/>
    <cellStyle name="SAPBEXHLevel1 5" xfId="300" xr:uid="{00000000-0005-0000-0000-00008A010000}"/>
    <cellStyle name="SAPBEXHLevel1 5 2" xfId="301" xr:uid="{00000000-0005-0000-0000-00008B010000}"/>
    <cellStyle name="SAPBEXHLevel1 6" xfId="302" xr:uid="{00000000-0005-0000-0000-00008C010000}"/>
    <cellStyle name="SAPBEXHLevel1 6 2" xfId="303" xr:uid="{00000000-0005-0000-0000-00008D010000}"/>
    <cellStyle name="SAPBEXHLevel1 7" xfId="304" xr:uid="{00000000-0005-0000-0000-00008E010000}"/>
    <cellStyle name="SAPBEXHLevel1X" xfId="305" xr:uid="{00000000-0005-0000-0000-00008F010000}"/>
    <cellStyle name="SAPBEXHLevel1X 2" xfId="306" xr:uid="{00000000-0005-0000-0000-000090010000}"/>
    <cellStyle name="SAPBEXHLevel1X 3" xfId="307" xr:uid="{00000000-0005-0000-0000-000091010000}"/>
    <cellStyle name="SAPBEXHLevel1X 4" xfId="308" xr:uid="{00000000-0005-0000-0000-000092010000}"/>
    <cellStyle name="SAPBEXHLevel1X 5" xfId="309" xr:uid="{00000000-0005-0000-0000-000093010000}"/>
    <cellStyle name="SAPBEXHLevel1X 5 2" xfId="310" xr:uid="{00000000-0005-0000-0000-000094010000}"/>
    <cellStyle name="SAPBEXHLevel1X 6" xfId="311" xr:uid="{00000000-0005-0000-0000-000095010000}"/>
    <cellStyle name="SAPBEXHLevel1X 6 2" xfId="312" xr:uid="{00000000-0005-0000-0000-000096010000}"/>
    <cellStyle name="SAPBEXHLevel1X 7" xfId="313" xr:uid="{00000000-0005-0000-0000-000097010000}"/>
    <cellStyle name="SAPBEXHLevel2" xfId="314" xr:uid="{00000000-0005-0000-0000-000098010000}"/>
    <cellStyle name="SAPBEXHLevel2 2" xfId="315" xr:uid="{00000000-0005-0000-0000-000099010000}"/>
    <cellStyle name="SAPBEXHLevel2 3" xfId="316" xr:uid="{00000000-0005-0000-0000-00009A010000}"/>
    <cellStyle name="SAPBEXHLevel2 4" xfId="317" xr:uid="{00000000-0005-0000-0000-00009B010000}"/>
    <cellStyle name="SAPBEXHLevel2 5" xfId="318" xr:uid="{00000000-0005-0000-0000-00009C010000}"/>
    <cellStyle name="SAPBEXHLevel2 5 2" xfId="319" xr:uid="{00000000-0005-0000-0000-00009D010000}"/>
    <cellStyle name="SAPBEXHLevel2 6" xfId="320" xr:uid="{00000000-0005-0000-0000-00009E010000}"/>
    <cellStyle name="SAPBEXHLevel2 6 2" xfId="321" xr:uid="{00000000-0005-0000-0000-00009F010000}"/>
    <cellStyle name="SAPBEXHLevel2 7" xfId="322" xr:uid="{00000000-0005-0000-0000-0000A0010000}"/>
    <cellStyle name="SAPBEXHLevel2X" xfId="323" xr:uid="{00000000-0005-0000-0000-0000A1010000}"/>
    <cellStyle name="SAPBEXHLevel2X 2" xfId="324" xr:uid="{00000000-0005-0000-0000-0000A2010000}"/>
    <cellStyle name="SAPBEXHLevel2X 3" xfId="325" xr:uid="{00000000-0005-0000-0000-0000A3010000}"/>
    <cellStyle name="SAPBEXHLevel2X 4" xfId="326" xr:uid="{00000000-0005-0000-0000-0000A4010000}"/>
    <cellStyle name="SAPBEXHLevel2X 5" xfId="327" xr:uid="{00000000-0005-0000-0000-0000A5010000}"/>
    <cellStyle name="SAPBEXHLevel2X 5 2" xfId="328" xr:uid="{00000000-0005-0000-0000-0000A6010000}"/>
    <cellStyle name="SAPBEXHLevel2X 6" xfId="329" xr:uid="{00000000-0005-0000-0000-0000A7010000}"/>
    <cellStyle name="SAPBEXHLevel2X 6 2" xfId="330" xr:uid="{00000000-0005-0000-0000-0000A8010000}"/>
    <cellStyle name="SAPBEXHLevel2X 7" xfId="331" xr:uid="{00000000-0005-0000-0000-0000A9010000}"/>
    <cellStyle name="SAPBEXHLevel3" xfId="40" xr:uid="{00000000-0005-0000-0000-0000AA010000}"/>
    <cellStyle name="SAPBEXHLevel3 2" xfId="41" xr:uid="{00000000-0005-0000-0000-0000AB010000}"/>
    <cellStyle name="SAPBEXHLevel3 3" xfId="332" xr:uid="{00000000-0005-0000-0000-0000AC010000}"/>
    <cellStyle name="SAPBEXHLevel3 3 2" xfId="333" xr:uid="{00000000-0005-0000-0000-0000AD010000}"/>
    <cellStyle name="SAPBEXHLevel3 4" xfId="334" xr:uid="{00000000-0005-0000-0000-0000AE010000}"/>
    <cellStyle name="SAPBEXHLevel3 5" xfId="335" xr:uid="{00000000-0005-0000-0000-0000AF010000}"/>
    <cellStyle name="SAPBEXHLevel3 5 2" xfId="336" xr:uid="{00000000-0005-0000-0000-0000B0010000}"/>
    <cellStyle name="SAPBEXHLevel3 6" xfId="337" xr:uid="{00000000-0005-0000-0000-0000B1010000}"/>
    <cellStyle name="SAPBEXHLevel3 6 2" xfId="338" xr:uid="{00000000-0005-0000-0000-0000B2010000}"/>
    <cellStyle name="SAPBEXHLevel3 7" xfId="339" xr:uid="{00000000-0005-0000-0000-0000B3010000}"/>
    <cellStyle name="SAPBEXHLevel3 7 2" xfId="340" xr:uid="{00000000-0005-0000-0000-0000B4010000}"/>
    <cellStyle name="SAPBEXHLevel3X" xfId="341" xr:uid="{00000000-0005-0000-0000-0000B5010000}"/>
    <cellStyle name="SAPBEXHLevel3X 2" xfId="342" xr:uid="{00000000-0005-0000-0000-0000B6010000}"/>
    <cellStyle name="SAPBEXHLevel3X 3" xfId="343" xr:uid="{00000000-0005-0000-0000-0000B7010000}"/>
    <cellStyle name="SAPBEXHLevel3X 4" xfId="344" xr:uid="{00000000-0005-0000-0000-0000B8010000}"/>
    <cellStyle name="SAPBEXHLevel3X 5" xfId="345" xr:uid="{00000000-0005-0000-0000-0000B9010000}"/>
    <cellStyle name="SAPBEXHLevel3X 5 2" xfId="346" xr:uid="{00000000-0005-0000-0000-0000BA010000}"/>
    <cellStyle name="SAPBEXHLevel3X 6" xfId="347" xr:uid="{00000000-0005-0000-0000-0000BB010000}"/>
    <cellStyle name="SAPBEXHLevel3X 6 2" xfId="348" xr:uid="{00000000-0005-0000-0000-0000BC010000}"/>
    <cellStyle name="SAPBEXHLevel3X 7" xfId="349" xr:uid="{00000000-0005-0000-0000-0000BD010000}"/>
    <cellStyle name="SAPBEXresData" xfId="350" xr:uid="{00000000-0005-0000-0000-0000BE010000}"/>
    <cellStyle name="SAPBEXresDataEmph" xfId="351" xr:uid="{00000000-0005-0000-0000-0000BF010000}"/>
    <cellStyle name="SAPBEXresItem" xfId="352" xr:uid="{00000000-0005-0000-0000-0000C0010000}"/>
    <cellStyle name="SAPBEXresItemX" xfId="353" xr:uid="{00000000-0005-0000-0000-0000C1010000}"/>
    <cellStyle name="SAPBEXstdData" xfId="42" xr:uid="{00000000-0005-0000-0000-0000C2010000}"/>
    <cellStyle name="SAPBEXstdData 2" xfId="354" xr:uid="{00000000-0005-0000-0000-0000C3010000}"/>
    <cellStyle name="SAPBEXstdData 2 2" xfId="355" xr:uid="{00000000-0005-0000-0000-0000C4010000}"/>
    <cellStyle name="SAPBEXstdData 3" xfId="356" xr:uid="{00000000-0005-0000-0000-0000C5010000}"/>
    <cellStyle name="SAPBEXstdData_FX_effect_Mobile_Q4_2008" xfId="357" xr:uid="{00000000-0005-0000-0000-0000C6010000}"/>
    <cellStyle name="SAPBEXstdDataEmph" xfId="358" xr:uid="{00000000-0005-0000-0000-0000C7010000}"/>
    <cellStyle name="SAPBEXstdItem" xfId="43" xr:uid="{00000000-0005-0000-0000-0000C8010000}"/>
    <cellStyle name="SAPBEXstdItem 2" xfId="359" xr:uid="{00000000-0005-0000-0000-0000C9010000}"/>
    <cellStyle name="SAPBEXstdItem 2 2" xfId="360" xr:uid="{00000000-0005-0000-0000-0000CA010000}"/>
    <cellStyle name="SAPBEXstdItem 2 3" xfId="361" xr:uid="{00000000-0005-0000-0000-0000CB010000}"/>
    <cellStyle name="SAPBEXstdItem 3" xfId="362" xr:uid="{00000000-0005-0000-0000-0000CC010000}"/>
    <cellStyle name="SAPBEXstdItem 3 2" xfId="363" xr:uid="{00000000-0005-0000-0000-0000CD010000}"/>
    <cellStyle name="SAPBEXstdItem 4" xfId="364" xr:uid="{00000000-0005-0000-0000-0000CE010000}"/>
    <cellStyle name="SAPBEXstdItem 5" xfId="365" xr:uid="{00000000-0005-0000-0000-0000CF010000}"/>
    <cellStyle name="SAPBEXstdItem 5 2" xfId="366" xr:uid="{00000000-0005-0000-0000-0000D0010000}"/>
    <cellStyle name="SAPBEXstdItem 6" xfId="367" xr:uid="{00000000-0005-0000-0000-0000D1010000}"/>
    <cellStyle name="SAPBEXstdItem 6 2" xfId="368" xr:uid="{00000000-0005-0000-0000-0000D2010000}"/>
    <cellStyle name="SAPBEXstdItemX" xfId="44" xr:uid="{00000000-0005-0000-0000-0000D3010000}"/>
    <cellStyle name="SAPBEXstdItemX 2" xfId="369" xr:uid="{00000000-0005-0000-0000-0000D4010000}"/>
    <cellStyle name="SAPBEXstdItemX 2 2" xfId="370" xr:uid="{00000000-0005-0000-0000-0000D5010000}"/>
    <cellStyle name="SAPBEXstdItemX 3" xfId="371" xr:uid="{00000000-0005-0000-0000-0000D6010000}"/>
    <cellStyle name="SAPBEXstdItemX 3 2" xfId="372" xr:uid="{00000000-0005-0000-0000-0000D7010000}"/>
    <cellStyle name="SAPBEXstdItemX 4" xfId="373" xr:uid="{00000000-0005-0000-0000-0000D8010000}"/>
    <cellStyle name="SAPBEXstdItemX 5" xfId="374" xr:uid="{00000000-0005-0000-0000-0000D9010000}"/>
    <cellStyle name="SAPBEXstdItemX 5 2" xfId="375" xr:uid="{00000000-0005-0000-0000-0000DA010000}"/>
    <cellStyle name="SAPBEXstdItemX 6" xfId="376" xr:uid="{00000000-0005-0000-0000-0000DB010000}"/>
    <cellStyle name="SAPBEXstdItemX 6 2" xfId="377" xr:uid="{00000000-0005-0000-0000-0000DC010000}"/>
    <cellStyle name="SAPBEXtitle" xfId="378" xr:uid="{00000000-0005-0000-0000-0000DD010000}"/>
    <cellStyle name="SAPBEXtitle 2" xfId="379" xr:uid="{00000000-0005-0000-0000-0000DE010000}"/>
    <cellStyle name="SAPBEXtitle 3" xfId="380" xr:uid="{00000000-0005-0000-0000-0000DF010000}"/>
    <cellStyle name="SAPBEXtitle 4" xfId="381" xr:uid="{00000000-0005-0000-0000-0000E0010000}"/>
    <cellStyle name="SAPBEXtitle 5" xfId="382" xr:uid="{00000000-0005-0000-0000-0000E1010000}"/>
    <cellStyle name="SAPBEXtitle 5 2" xfId="383" xr:uid="{00000000-0005-0000-0000-0000E2010000}"/>
    <cellStyle name="SAPBEXtitle 6" xfId="384" xr:uid="{00000000-0005-0000-0000-0000E3010000}"/>
    <cellStyle name="SAPBEXtitle 6 2" xfId="385" xr:uid="{00000000-0005-0000-0000-0000E4010000}"/>
    <cellStyle name="SAPBEXtitle 7" xfId="386" xr:uid="{00000000-0005-0000-0000-0000E5010000}"/>
    <cellStyle name="SAPBEXundefined" xfId="387" xr:uid="{00000000-0005-0000-0000-0000E6010000}"/>
    <cellStyle name="SAPError" xfId="388" xr:uid="{00000000-0005-0000-0000-0000E7010000}"/>
    <cellStyle name="SAPError 2" xfId="389" xr:uid="{00000000-0005-0000-0000-0000E8010000}"/>
    <cellStyle name="SAPKey" xfId="390" xr:uid="{00000000-0005-0000-0000-0000E9010000}"/>
    <cellStyle name="SAPKey 2" xfId="391" xr:uid="{00000000-0005-0000-0000-0000EA010000}"/>
    <cellStyle name="SAPLocked" xfId="392" xr:uid="{00000000-0005-0000-0000-0000EB010000}"/>
    <cellStyle name="SAPLocked 2" xfId="393" xr:uid="{00000000-0005-0000-0000-0000EC010000}"/>
    <cellStyle name="SAPMemberCell" xfId="755" xr:uid="{00000000-0005-0000-0000-0000ED010000}"/>
    <cellStyle name="SAPOutput" xfId="394" xr:uid="{00000000-0005-0000-0000-0000EE010000}"/>
    <cellStyle name="SAPOutput 2" xfId="395" xr:uid="{00000000-0005-0000-0000-0000EF010000}"/>
    <cellStyle name="SAPSpace" xfId="396" xr:uid="{00000000-0005-0000-0000-0000F0010000}"/>
    <cellStyle name="SAPSpace 2" xfId="397" xr:uid="{00000000-0005-0000-0000-0000F1010000}"/>
    <cellStyle name="SAPText" xfId="398" xr:uid="{00000000-0005-0000-0000-0000F2010000}"/>
    <cellStyle name="SAPText 2" xfId="399" xr:uid="{00000000-0005-0000-0000-0000F3010000}"/>
    <cellStyle name="SAPUnLocked" xfId="400" xr:uid="{00000000-0005-0000-0000-0000F4010000}"/>
    <cellStyle name="SAPUnLocked 2" xfId="401" xr:uid="{00000000-0005-0000-0000-0000F5010000}"/>
    <cellStyle name="Schlecht 2" xfId="402" xr:uid="{00000000-0005-0000-0000-0000F6010000}"/>
    <cellStyle name="SEM-BPS-total" xfId="403" xr:uid="{00000000-0005-0000-0000-0000F7010000}"/>
    <cellStyle name="Standard" xfId="0" builtinId="0"/>
    <cellStyle name="Standard 10" xfId="404" xr:uid="{00000000-0005-0000-0000-0000F9010000}"/>
    <cellStyle name="Standard 100" xfId="405" xr:uid="{00000000-0005-0000-0000-0000FA010000}"/>
    <cellStyle name="Standard 100 2" xfId="406" xr:uid="{00000000-0005-0000-0000-0000FB010000}"/>
    <cellStyle name="Standard 101" xfId="407" xr:uid="{00000000-0005-0000-0000-0000FC010000}"/>
    <cellStyle name="Standard 101 2" xfId="408" xr:uid="{00000000-0005-0000-0000-0000FD010000}"/>
    <cellStyle name="Standard 102" xfId="409" xr:uid="{00000000-0005-0000-0000-0000FE010000}"/>
    <cellStyle name="Standard 103" xfId="410" xr:uid="{00000000-0005-0000-0000-0000FF010000}"/>
    <cellStyle name="Standard 103 2" xfId="411" xr:uid="{00000000-0005-0000-0000-000000020000}"/>
    <cellStyle name="Standard 104" xfId="756" xr:uid="{00000000-0005-0000-0000-000001020000}"/>
    <cellStyle name="Standard 105" xfId="759" xr:uid="{00000000-0005-0000-0000-000002020000}"/>
    <cellStyle name="Standard 105 2" xfId="763" xr:uid="{00000000-0005-0000-0000-000003020000}"/>
    <cellStyle name="Standard 11" xfId="412" xr:uid="{00000000-0005-0000-0000-000004020000}"/>
    <cellStyle name="Standard 12" xfId="413" xr:uid="{00000000-0005-0000-0000-000005020000}"/>
    <cellStyle name="Standard 13" xfId="414" xr:uid="{00000000-0005-0000-0000-000006020000}"/>
    <cellStyle name="Standard 14" xfId="415" xr:uid="{00000000-0005-0000-0000-000007020000}"/>
    <cellStyle name="Standard 14 2" xfId="416" xr:uid="{00000000-0005-0000-0000-000008020000}"/>
    <cellStyle name="Standard 15" xfId="417" xr:uid="{00000000-0005-0000-0000-000009020000}"/>
    <cellStyle name="Standard 15 2" xfId="418" xr:uid="{00000000-0005-0000-0000-00000A020000}"/>
    <cellStyle name="Standard 16" xfId="419" xr:uid="{00000000-0005-0000-0000-00000B020000}"/>
    <cellStyle name="Standard 16 2" xfId="420" xr:uid="{00000000-0005-0000-0000-00000C020000}"/>
    <cellStyle name="Standard 17" xfId="421" xr:uid="{00000000-0005-0000-0000-00000D020000}"/>
    <cellStyle name="Standard 17 2" xfId="422" xr:uid="{00000000-0005-0000-0000-00000E020000}"/>
    <cellStyle name="Standard 18" xfId="423" xr:uid="{00000000-0005-0000-0000-00000F020000}"/>
    <cellStyle name="Standard 19" xfId="424" xr:uid="{00000000-0005-0000-0000-000010020000}"/>
    <cellStyle name="Standard 2" xfId="4" xr:uid="{00000000-0005-0000-0000-000011020000}"/>
    <cellStyle name="Standard 2 10" xfId="425" xr:uid="{00000000-0005-0000-0000-000012020000}"/>
    <cellStyle name="Standard 2 11" xfId="426" xr:uid="{00000000-0005-0000-0000-000013020000}"/>
    <cellStyle name="Standard 2 12" xfId="427" xr:uid="{00000000-0005-0000-0000-000014020000}"/>
    <cellStyle name="Standard 2 13" xfId="428" xr:uid="{00000000-0005-0000-0000-000015020000}"/>
    <cellStyle name="Standard 2 14" xfId="429" xr:uid="{00000000-0005-0000-0000-000016020000}"/>
    <cellStyle name="Standard 2 15" xfId="430" xr:uid="{00000000-0005-0000-0000-000017020000}"/>
    <cellStyle name="Standard 2 16" xfId="764" xr:uid="{00000000-0005-0000-0000-000018020000}"/>
    <cellStyle name="Standard 2 2" xfId="6" xr:uid="{00000000-0005-0000-0000-000019020000}"/>
    <cellStyle name="Standard 2 3" xfId="431" xr:uid="{00000000-0005-0000-0000-00001A020000}"/>
    <cellStyle name="Standard 2 4" xfId="432" xr:uid="{00000000-0005-0000-0000-00001B020000}"/>
    <cellStyle name="Standard 2 5" xfId="433" xr:uid="{00000000-0005-0000-0000-00001C020000}"/>
    <cellStyle name="Standard 2 6" xfId="434" xr:uid="{00000000-0005-0000-0000-00001D020000}"/>
    <cellStyle name="Standard 2 7" xfId="435" xr:uid="{00000000-0005-0000-0000-00001E020000}"/>
    <cellStyle name="Standard 2 8" xfId="436" xr:uid="{00000000-0005-0000-0000-00001F020000}"/>
    <cellStyle name="Standard 2 9" xfId="437" xr:uid="{00000000-0005-0000-0000-000020020000}"/>
    <cellStyle name="Standard 2 9 2" xfId="438" xr:uid="{00000000-0005-0000-0000-000021020000}"/>
    <cellStyle name="Standard 2_MAG QUARTERLY Q3-2009_mit_fx_office2003" xfId="439" xr:uid="{00000000-0005-0000-0000-000022020000}"/>
    <cellStyle name="Standard 20" xfId="440" xr:uid="{00000000-0005-0000-0000-000023020000}"/>
    <cellStyle name="Standard 20 2" xfId="441" xr:uid="{00000000-0005-0000-0000-000024020000}"/>
    <cellStyle name="Standard 21" xfId="442" xr:uid="{00000000-0005-0000-0000-000025020000}"/>
    <cellStyle name="Standard 21 2" xfId="443" xr:uid="{00000000-0005-0000-0000-000026020000}"/>
    <cellStyle name="Standard 22" xfId="444" xr:uid="{00000000-0005-0000-0000-000027020000}"/>
    <cellStyle name="Standard 22 2" xfId="445" xr:uid="{00000000-0005-0000-0000-000028020000}"/>
    <cellStyle name="Standard 23" xfId="446" xr:uid="{00000000-0005-0000-0000-000029020000}"/>
    <cellStyle name="Standard 23 2" xfId="447" xr:uid="{00000000-0005-0000-0000-00002A020000}"/>
    <cellStyle name="Standard 24" xfId="448" xr:uid="{00000000-0005-0000-0000-00002B020000}"/>
    <cellStyle name="Standard 24 2" xfId="449" xr:uid="{00000000-0005-0000-0000-00002C020000}"/>
    <cellStyle name="Standard 25" xfId="450" xr:uid="{00000000-0005-0000-0000-00002D020000}"/>
    <cellStyle name="Standard 25 2" xfId="451" xr:uid="{00000000-0005-0000-0000-00002E020000}"/>
    <cellStyle name="Standard 26" xfId="452" xr:uid="{00000000-0005-0000-0000-00002F020000}"/>
    <cellStyle name="Standard 26 2" xfId="453" xr:uid="{00000000-0005-0000-0000-000030020000}"/>
    <cellStyle name="Standard 27" xfId="454" xr:uid="{00000000-0005-0000-0000-000031020000}"/>
    <cellStyle name="Standard 27 2" xfId="455" xr:uid="{00000000-0005-0000-0000-000032020000}"/>
    <cellStyle name="Standard 28" xfId="456" xr:uid="{00000000-0005-0000-0000-000033020000}"/>
    <cellStyle name="Standard 28 2" xfId="457" xr:uid="{00000000-0005-0000-0000-000034020000}"/>
    <cellStyle name="Standard 29" xfId="458" xr:uid="{00000000-0005-0000-0000-000035020000}"/>
    <cellStyle name="Standard 29 2" xfId="459" xr:uid="{00000000-0005-0000-0000-000036020000}"/>
    <cellStyle name="Standard 3" xfId="45" xr:uid="{00000000-0005-0000-0000-000037020000}"/>
    <cellStyle name="Standard 3 2" xfId="460" xr:uid="{00000000-0005-0000-0000-000038020000}"/>
    <cellStyle name="Standard 3 2 2" xfId="461" xr:uid="{00000000-0005-0000-0000-000039020000}"/>
    <cellStyle name="Standard 3 3" xfId="462" xr:uid="{00000000-0005-0000-0000-00003A020000}"/>
    <cellStyle name="Standard 3 4" xfId="463" xr:uid="{00000000-0005-0000-0000-00003B020000}"/>
    <cellStyle name="Standard 3 5" xfId="464" xr:uid="{00000000-0005-0000-0000-00003C020000}"/>
    <cellStyle name="Standard 30" xfId="465" xr:uid="{00000000-0005-0000-0000-00003D020000}"/>
    <cellStyle name="Standard 30 2" xfId="466" xr:uid="{00000000-0005-0000-0000-00003E020000}"/>
    <cellStyle name="Standard 31" xfId="467" xr:uid="{00000000-0005-0000-0000-00003F020000}"/>
    <cellStyle name="Standard 31 2" xfId="468" xr:uid="{00000000-0005-0000-0000-000040020000}"/>
    <cellStyle name="Standard 32" xfId="469" xr:uid="{00000000-0005-0000-0000-000041020000}"/>
    <cellStyle name="Standard 32 2" xfId="470" xr:uid="{00000000-0005-0000-0000-000042020000}"/>
    <cellStyle name="Standard 33" xfId="471" xr:uid="{00000000-0005-0000-0000-000043020000}"/>
    <cellStyle name="Standard 33 2" xfId="472" xr:uid="{00000000-0005-0000-0000-000044020000}"/>
    <cellStyle name="Standard 34" xfId="473" xr:uid="{00000000-0005-0000-0000-000045020000}"/>
    <cellStyle name="Standard 34 2" xfId="474" xr:uid="{00000000-0005-0000-0000-000046020000}"/>
    <cellStyle name="Standard 35" xfId="475" xr:uid="{00000000-0005-0000-0000-000047020000}"/>
    <cellStyle name="Standard 35 2" xfId="476" xr:uid="{00000000-0005-0000-0000-000048020000}"/>
    <cellStyle name="Standard 36" xfId="477" xr:uid="{00000000-0005-0000-0000-000049020000}"/>
    <cellStyle name="Standard 36 2" xfId="478" xr:uid="{00000000-0005-0000-0000-00004A020000}"/>
    <cellStyle name="Standard 37" xfId="479" xr:uid="{00000000-0005-0000-0000-00004B020000}"/>
    <cellStyle name="Standard 37 2" xfId="480" xr:uid="{00000000-0005-0000-0000-00004C020000}"/>
    <cellStyle name="Standard 38" xfId="481" xr:uid="{00000000-0005-0000-0000-00004D020000}"/>
    <cellStyle name="Standard 38 2" xfId="482" xr:uid="{00000000-0005-0000-0000-00004E020000}"/>
    <cellStyle name="Standard 39" xfId="483" xr:uid="{00000000-0005-0000-0000-00004F020000}"/>
    <cellStyle name="Standard 39 2" xfId="484" xr:uid="{00000000-0005-0000-0000-000050020000}"/>
    <cellStyle name="Standard 4" xfId="48" xr:uid="{00000000-0005-0000-0000-000051020000}"/>
    <cellStyle name="Standard 4 2" xfId="485" xr:uid="{00000000-0005-0000-0000-000052020000}"/>
    <cellStyle name="Standard 4 3" xfId="486" xr:uid="{00000000-0005-0000-0000-000053020000}"/>
    <cellStyle name="Standard 4 4" xfId="487" xr:uid="{00000000-0005-0000-0000-000054020000}"/>
    <cellStyle name="Standard 4 5" xfId="488" xr:uid="{00000000-0005-0000-0000-000055020000}"/>
    <cellStyle name="Standard 4 6" xfId="699" xr:uid="{00000000-0005-0000-0000-000056020000}"/>
    <cellStyle name="Standard 40" xfId="489" xr:uid="{00000000-0005-0000-0000-000057020000}"/>
    <cellStyle name="Standard 40 2" xfId="490" xr:uid="{00000000-0005-0000-0000-000058020000}"/>
    <cellStyle name="Standard 41" xfId="491" xr:uid="{00000000-0005-0000-0000-000059020000}"/>
    <cellStyle name="Standard 41 2" xfId="492" xr:uid="{00000000-0005-0000-0000-00005A020000}"/>
    <cellStyle name="Standard 42" xfId="493" xr:uid="{00000000-0005-0000-0000-00005B020000}"/>
    <cellStyle name="Standard 42 2" xfId="494" xr:uid="{00000000-0005-0000-0000-00005C020000}"/>
    <cellStyle name="Standard 43" xfId="495" xr:uid="{00000000-0005-0000-0000-00005D020000}"/>
    <cellStyle name="Standard 43 2" xfId="496" xr:uid="{00000000-0005-0000-0000-00005E020000}"/>
    <cellStyle name="Standard 44" xfId="497" xr:uid="{00000000-0005-0000-0000-00005F020000}"/>
    <cellStyle name="Standard 44 2" xfId="498" xr:uid="{00000000-0005-0000-0000-000060020000}"/>
    <cellStyle name="Standard 45" xfId="499" xr:uid="{00000000-0005-0000-0000-000061020000}"/>
    <cellStyle name="Standard 45 2" xfId="500" xr:uid="{00000000-0005-0000-0000-000062020000}"/>
    <cellStyle name="Standard 46" xfId="501" xr:uid="{00000000-0005-0000-0000-000063020000}"/>
    <cellStyle name="Standard 46 2" xfId="502" xr:uid="{00000000-0005-0000-0000-000064020000}"/>
    <cellStyle name="Standard 47" xfId="503" xr:uid="{00000000-0005-0000-0000-000065020000}"/>
    <cellStyle name="Standard 47 2" xfId="504" xr:uid="{00000000-0005-0000-0000-000066020000}"/>
    <cellStyle name="Standard 48" xfId="505" xr:uid="{00000000-0005-0000-0000-000067020000}"/>
    <cellStyle name="Standard 48 2" xfId="506" xr:uid="{00000000-0005-0000-0000-000068020000}"/>
    <cellStyle name="Standard 49" xfId="507" xr:uid="{00000000-0005-0000-0000-000069020000}"/>
    <cellStyle name="Standard 49 2" xfId="508" xr:uid="{00000000-0005-0000-0000-00006A020000}"/>
    <cellStyle name="Standard 5" xfId="509" xr:uid="{00000000-0005-0000-0000-00006B020000}"/>
    <cellStyle name="Standard 5 10" xfId="510" xr:uid="{00000000-0005-0000-0000-00006C020000}"/>
    <cellStyle name="Standard 5 11" xfId="511" xr:uid="{00000000-0005-0000-0000-00006D020000}"/>
    <cellStyle name="Standard 5 12" xfId="512" xr:uid="{00000000-0005-0000-0000-00006E020000}"/>
    <cellStyle name="Standard 5 13" xfId="513" xr:uid="{00000000-0005-0000-0000-00006F020000}"/>
    <cellStyle name="Standard 5 14" xfId="514" xr:uid="{00000000-0005-0000-0000-000070020000}"/>
    <cellStyle name="Standard 5 15" xfId="515" xr:uid="{00000000-0005-0000-0000-000071020000}"/>
    <cellStyle name="Standard 5 16" xfId="516" xr:uid="{00000000-0005-0000-0000-000072020000}"/>
    <cellStyle name="Standard 5 2" xfId="517" xr:uid="{00000000-0005-0000-0000-000073020000}"/>
    <cellStyle name="Standard 5 3" xfId="518" xr:uid="{00000000-0005-0000-0000-000074020000}"/>
    <cellStyle name="Standard 5 4" xfId="519" xr:uid="{00000000-0005-0000-0000-000075020000}"/>
    <cellStyle name="Standard 5 5" xfId="520" xr:uid="{00000000-0005-0000-0000-000076020000}"/>
    <cellStyle name="Standard 5 6" xfId="521" xr:uid="{00000000-0005-0000-0000-000077020000}"/>
    <cellStyle name="Standard 5 7" xfId="522" xr:uid="{00000000-0005-0000-0000-000078020000}"/>
    <cellStyle name="Standard 5 8" xfId="523" xr:uid="{00000000-0005-0000-0000-000079020000}"/>
    <cellStyle name="Standard 5 9" xfId="524" xr:uid="{00000000-0005-0000-0000-00007A020000}"/>
    <cellStyle name="Standard 50" xfId="525" xr:uid="{00000000-0005-0000-0000-00007B020000}"/>
    <cellStyle name="Standard 50 2" xfId="526" xr:uid="{00000000-0005-0000-0000-00007C020000}"/>
    <cellStyle name="Standard 51" xfId="527" xr:uid="{00000000-0005-0000-0000-00007D020000}"/>
    <cellStyle name="Standard 51 2" xfId="528" xr:uid="{00000000-0005-0000-0000-00007E020000}"/>
    <cellStyle name="Standard 52" xfId="529" xr:uid="{00000000-0005-0000-0000-00007F020000}"/>
    <cellStyle name="Standard 52 2" xfId="530" xr:uid="{00000000-0005-0000-0000-000080020000}"/>
    <cellStyle name="Standard 53" xfId="531" xr:uid="{00000000-0005-0000-0000-000081020000}"/>
    <cellStyle name="Standard 53 2" xfId="532" xr:uid="{00000000-0005-0000-0000-000082020000}"/>
    <cellStyle name="Standard 54" xfId="533" xr:uid="{00000000-0005-0000-0000-000083020000}"/>
    <cellStyle name="Standard 54 2" xfId="534" xr:uid="{00000000-0005-0000-0000-000084020000}"/>
    <cellStyle name="Standard 55" xfId="535" xr:uid="{00000000-0005-0000-0000-000085020000}"/>
    <cellStyle name="Standard 55 2" xfId="536" xr:uid="{00000000-0005-0000-0000-000086020000}"/>
    <cellStyle name="Standard 56" xfId="537" xr:uid="{00000000-0005-0000-0000-000087020000}"/>
    <cellStyle name="Standard 56 2" xfId="538" xr:uid="{00000000-0005-0000-0000-000088020000}"/>
    <cellStyle name="Standard 57" xfId="539" xr:uid="{00000000-0005-0000-0000-000089020000}"/>
    <cellStyle name="Standard 57 2" xfId="540" xr:uid="{00000000-0005-0000-0000-00008A020000}"/>
    <cellStyle name="Standard 58" xfId="541" xr:uid="{00000000-0005-0000-0000-00008B020000}"/>
    <cellStyle name="Standard 58 2" xfId="542" xr:uid="{00000000-0005-0000-0000-00008C020000}"/>
    <cellStyle name="Standard 59" xfId="543" xr:uid="{00000000-0005-0000-0000-00008D020000}"/>
    <cellStyle name="Standard 59 2" xfId="544" xr:uid="{00000000-0005-0000-0000-00008E020000}"/>
    <cellStyle name="Standard 6" xfId="545" xr:uid="{00000000-0005-0000-0000-00008F020000}"/>
    <cellStyle name="Standard 6 2" xfId="546" xr:uid="{00000000-0005-0000-0000-000090020000}"/>
    <cellStyle name="Standard 6 3" xfId="547" xr:uid="{00000000-0005-0000-0000-000091020000}"/>
    <cellStyle name="Standard 60" xfId="548" xr:uid="{00000000-0005-0000-0000-000092020000}"/>
    <cellStyle name="Standard 60 2" xfId="549" xr:uid="{00000000-0005-0000-0000-000093020000}"/>
    <cellStyle name="Standard 61" xfId="550" xr:uid="{00000000-0005-0000-0000-000094020000}"/>
    <cellStyle name="Standard 61 2" xfId="551" xr:uid="{00000000-0005-0000-0000-000095020000}"/>
    <cellStyle name="Standard 62" xfId="552" xr:uid="{00000000-0005-0000-0000-000096020000}"/>
    <cellStyle name="Standard 62 2" xfId="553" xr:uid="{00000000-0005-0000-0000-000097020000}"/>
    <cellStyle name="Standard 63" xfId="554" xr:uid="{00000000-0005-0000-0000-000098020000}"/>
    <cellStyle name="Standard 63 2" xfId="555" xr:uid="{00000000-0005-0000-0000-000099020000}"/>
    <cellStyle name="Standard 64" xfId="556" xr:uid="{00000000-0005-0000-0000-00009A020000}"/>
    <cellStyle name="Standard 64 2" xfId="557" xr:uid="{00000000-0005-0000-0000-00009B020000}"/>
    <cellStyle name="Standard 65" xfId="558" xr:uid="{00000000-0005-0000-0000-00009C020000}"/>
    <cellStyle name="Standard 65 2" xfId="559" xr:uid="{00000000-0005-0000-0000-00009D020000}"/>
    <cellStyle name="Standard 66" xfId="560" xr:uid="{00000000-0005-0000-0000-00009E020000}"/>
    <cellStyle name="Standard 66 2" xfId="561" xr:uid="{00000000-0005-0000-0000-00009F020000}"/>
    <cellStyle name="Standard 67" xfId="562" xr:uid="{00000000-0005-0000-0000-0000A0020000}"/>
    <cellStyle name="Standard 67 2" xfId="563" xr:uid="{00000000-0005-0000-0000-0000A1020000}"/>
    <cellStyle name="Standard 68" xfId="564" xr:uid="{00000000-0005-0000-0000-0000A2020000}"/>
    <cellStyle name="Standard 68 2" xfId="565" xr:uid="{00000000-0005-0000-0000-0000A3020000}"/>
    <cellStyle name="Standard 69" xfId="566" xr:uid="{00000000-0005-0000-0000-0000A4020000}"/>
    <cellStyle name="Standard 69 2" xfId="567" xr:uid="{00000000-0005-0000-0000-0000A5020000}"/>
    <cellStyle name="Standard 7" xfId="568" xr:uid="{00000000-0005-0000-0000-0000A6020000}"/>
    <cellStyle name="Standard 70" xfId="569" xr:uid="{00000000-0005-0000-0000-0000A7020000}"/>
    <cellStyle name="Standard 70 2" xfId="570" xr:uid="{00000000-0005-0000-0000-0000A8020000}"/>
    <cellStyle name="Standard 71" xfId="571" xr:uid="{00000000-0005-0000-0000-0000A9020000}"/>
    <cellStyle name="Standard 71 2" xfId="572" xr:uid="{00000000-0005-0000-0000-0000AA020000}"/>
    <cellStyle name="Standard 72" xfId="573" xr:uid="{00000000-0005-0000-0000-0000AB020000}"/>
    <cellStyle name="Standard 72 2" xfId="574" xr:uid="{00000000-0005-0000-0000-0000AC020000}"/>
    <cellStyle name="Standard 73" xfId="575" xr:uid="{00000000-0005-0000-0000-0000AD020000}"/>
    <cellStyle name="Standard 73 2" xfId="576" xr:uid="{00000000-0005-0000-0000-0000AE020000}"/>
    <cellStyle name="Standard 74" xfId="577" xr:uid="{00000000-0005-0000-0000-0000AF020000}"/>
    <cellStyle name="Standard 74 2" xfId="578" xr:uid="{00000000-0005-0000-0000-0000B0020000}"/>
    <cellStyle name="Standard 75" xfId="579" xr:uid="{00000000-0005-0000-0000-0000B1020000}"/>
    <cellStyle name="Standard 75 2" xfId="580" xr:uid="{00000000-0005-0000-0000-0000B2020000}"/>
    <cellStyle name="Standard 76" xfId="581" xr:uid="{00000000-0005-0000-0000-0000B3020000}"/>
    <cellStyle name="Standard 76 2" xfId="582" xr:uid="{00000000-0005-0000-0000-0000B4020000}"/>
    <cellStyle name="Standard 77" xfId="583" xr:uid="{00000000-0005-0000-0000-0000B5020000}"/>
    <cellStyle name="Standard 77 2" xfId="584" xr:uid="{00000000-0005-0000-0000-0000B6020000}"/>
    <cellStyle name="Standard 78" xfId="585" xr:uid="{00000000-0005-0000-0000-0000B7020000}"/>
    <cellStyle name="Standard 78 2" xfId="586" xr:uid="{00000000-0005-0000-0000-0000B8020000}"/>
    <cellStyle name="Standard 79" xfId="587" xr:uid="{00000000-0005-0000-0000-0000B9020000}"/>
    <cellStyle name="Standard 79 2" xfId="588" xr:uid="{00000000-0005-0000-0000-0000BA020000}"/>
    <cellStyle name="Standard 8" xfId="589" xr:uid="{00000000-0005-0000-0000-0000BB020000}"/>
    <cellStyle name="Standard 8 2" xfId="590" xr:uid="{00000000-0005-0000-0000-0000BC020000}"/>
    <cellStyle name="Standard 80" xfId="591" xr:uid="{00000000-0005-0000-0000-0000BD020000}"/>
    <cellStyle name="Standard 80 2" xfId="592" xr:uid="{00000000-0005-0000-0000-0000BE020000}"/>
    <cellStyle name="Standard 81" xfId="593" xr:uid="{00000000-0005-0000-0000-0000BF020000}"/>
    <cellStyle name="Standard 81 2" xfId="594" xr:uid="{00000000-0005-0000-0000-0000C0020000}"/>
    <cellStyle name="Standard 82" xfId="595" xr:uid="{00000000-0005-0000-0000-0000C1020000}"/>
    <cellStyle name="Standard 82 2" xfId="596" xr:uid="{00000000-0005-0000-0000-0000C2020000}"/>
    <cellStyle name="Standard 83" xfId="597" xr:uid="{00000000-0005-0000-0000-0000C3020000}"/>
    <cellStyle name="Standard 83 2" xfId="598" xr:uid="{00000000-0005-0000-0000-0000C4020000}"/>
    <cellStyle name="Standard 84" xfId="599" xr:uid="{00000000-0005-0000-0000-0000C5020000}"/>
    <cellStyle name="Standard 84 2" xfId="600" xr:uid="{00000000-0005-0000-0000-0000C6020000}"/>
    <cellStyle name="Standard 85" xfId="601" xr:uid="{00000000-0005-0000-0000-0000C7020000}"/>
    <cellStyle name="Standard 85 2" xfId="602" xr:uid="{00000000-0005-0000-0000-0000C8020000}"/>
    <cellStyle name="Standard 86" xfId="603" xr:uid="{00000000-0005-0000-0000-0000C9020000}"/>
    <cellStyle name="Standard 86 2" xfId="604" xr:uid="{00000000-0005-0000-0000-0000CA020000}"/>
    <cellStyle name="Standard 87" xfId="605" xr:uid="{00000000-0005-0000-0000-0000CB020000}"/>
    <cellStyle name="Standard 87 2" xfId="606" xr:uid="{00000000-0005-0000-0000-0000CC020000}"/>
    <cellStyle name="Standard 88" xfId="607" xr:uid="{00000000-0005-0000-0000-0000CD020000}"/>
    <cellStyle name="Standard 88 2" xfId="608" xr:uid="{00000000-0005-0000-0000-0000CE020000}"/>
    <cellStyle name="Standard 89" xfId="609" xr:uid="{00000000-0005-0000-0000-0000CF020000}"/>
    <cellStyle name="Standard 89 2" xfId="610" xr:uid="{00000000-0005-0000-0000-0000D0020000}"/>
    <cellStyle name="Standard 9" xfId="611" xr:uid="{00000000-0005-0000-0000-0000D1020000}"/>
    <cellStyle name="Standard 9 2" xfId="612" xr:uid="{00000000-0005-0000-0000-0000D2020000}"/>
    <cellStyle name="Standard 9 3" xfId="613" xr:uid="{00000000-0005-0000-0000-0000D3020000}"/>
    <cellStyle name="Standard 9 3 2" xfId="745" xr:uid="{00000000-0005-0000-0000-0000D4020000}"/>
    <cellStyle name="Standard 90" xfId="614" xr:uid="{00000000-0005-0000-0000-0000D5020000}"/>
    <cellStyle name="Standard 90 2" xfId="615" xr:uid="{00000000-0005-0000-0000-0000D6020000}"/>
    <cellStyle name="Standard 91" xfId="616" xr:uid="{00000000-0005-0000-0000-0000D7020000}"/>
    <cellStyle name="Standard 91 2" xfId="617" xr:uid="{00000000-0005-0000-0000-0000D8020000}"/>
    <cellStyle name="Standard 92" xfId="618" xr:uid="{00000000-0005-0000-0000-0000D9020000}"/>
    <cellStyle name="Standard 92 2" xfId="619" xr:uid="{00000000-0005-0000-0000-0000DA020000}"/>
    <cellStyle name="Standard 93" xfId="620" xr:uid="{00000000-0005-0000-0000-0000DB020000}"/>
    <cellStyle name="Standard 93 2" xfId="621" xr:uid="{00000000-0005-0000-0000-0000DC020000}"/>
    <cellStyle name="Standard 94" xfId="622" xr:uid="{00000000-0005-0000-0000-0000DD020000}"/>
    <cellStyle name="Standard 94 2" xfId="623" xr:uid="{00000000-0005-0000-0000-0000DE020000}"/>
    <cellStyle name="Standard 95" xfId="624" xr:uid="{00000000-0005-0000-0000-0000DF020000}"/>
    <cellStyle name="Standard 95 2" xfId="625" xr:uid="{00000000-0005-0000-0000-0000E0020000}"/>
    <cellStyle name="Standard 96" xfId="626" xr:uid="{00000000-0005-0000-0000-0000E1020000}"/>
    <cellStyle name="Standard 96 2" xfId="627" xr:uid="{00000000-0005-0000-0000-0000E2020000}"/>
    <cellStyle name="Standard 97" xfId="628" xr:uid="{00000000-0005-0000-0000-0000E3020000}"/>
    <cellStyle name="Standard 97 2" xfId="629" xr:uid="{00000000-0005-0000-0000-0000E4020000}"/>
    <cellStyle name="Standard 98" xfId="630" xr:uid="{00000000-0005-0000-0000-0000E5020000}"/>
    <cellStyle name="Standard 98 2" xfId="631" xr:uid="{00000000-0005-0000-0000-0000E6020000}"/>
    <cellStyle name="Standard 99" xfId="632" xr:uid="{00000000-0005-0000-0000-0000E7020000}"/>
    <cellStyle name="Standard 99 2" xfId="633" xr:uid="{00000000-0005-0000-0000-0000E8020000}"/>
    <cellStyle name="Standard_CO_Datasheet_Umbau" xfId="8" xr:uid="{00000000-0005-0000-0000-0000E9020000}"/>
    <cellStyle name="Standard_Investor Relations Model Guidance" xfId="762" xr:uid="{00000000-0005-0000-0000-0000EA020000}"/>
    <cellStyle name="Stil 1" xfId="634" xr:uid="{00000000-0005-0000-0000-0000EB020000}"/>
    <cellStyle name="Stil 1 2" xfId="635" xr:uid="{00000000-0005-0000-0000-0000EC020000}"/>
    <cellStyle name="Stil 1 3" xfId="636" xr:uid="{00000000-0005-0000-0000-0000ED020000}"/>
    <cellStyle name="subhead" xfId="46" xr:uid="{00000000-0005-0000-0000-0000EE020000}"/>
    <cellStyle name="Subtotal" xfId="637" xr:uid="{00000000-0005-0000-0000-0000EF020000}"/>
    <cellStyle name="Summe" xfId="649" xr:uid="{00000000-0005-0000-0000-0000F0020000}"/>
    <cellStyle name="Title" xfId="47" xr:uid="{00000000-0005-0000-0000-0000F1020000}"/>
    <cellStyle name="Title 2" xfId="653" xr:uid="{00000000-0005-0000-0000-0000F2020000}"/>
    <cellStyle name="Überschrift 1 2" xfId="638" xr:uid="{00000000-0005-0000-0000-0000F3020000}"/>
    <cellStyle name="Überschrift 2 2" xfId="639" xr:uid="{00000000-0005-0000-0000-0000F4020000}"/>
    <cellStyle name="Überschrift 3 2" xfId="640" xr:uid="{00000000-0005-0000-0000-0000F5020000}"/>
    <cellStyle name="Überschrift 4 2" xfId="641" xr:uid="{00000000-0005-0000-0000-0000F6020000}"/>
    <cellStyle name="Überschrift1" xfId="642" xr:uid="{00000000-0005-0000-0000-0000F7020000}"/>
    <cellStyle name="Überschrift2" xfId="643" xr:uid="{00000000-0005-0000-0000-0000F8020000}"/>
    <cellStyle name="Überschrift3" xfId="644" xr:uid="{00000000-0005-0000-0000-0000F9020000}"/>
    <cellStyle name="Verknüpfte Zelle 2" xfId="645" xr:uid="{00000000-0005-0000-0000-0000FA020000}"/>
    <cellStyle name="Warnender Text 2" xfId="646" xr:uid="{00000000-0005-0000-0000-0000FB020000}"/>
    <cellStyle name="Zelle überprüfen 2" xfId="647" xr:uid="{00000000-0005-0000-0000-0000FC020000}"/>
    <cellStyle name="Zwischensumme" xfId="648" xr:uid="{00000000-0005-0000-0000-0000FD020000}"/>
  </cellStyles>
  <dxfs count="1">
    <dxf>
      <border>
        <bottom style="thin">
          <color indexed="55"/>
        </bottom>
      </border>
    </dxf>
  </dxfs>
  <tableStyles count="1" defaultTableStyle="TableStyleMedium2" defaultPivotStyle="PivotStyleLight16">
    <tableStyle name="Invisible" pivot="0" table="0" count="0" xr9:uid="{00000000-0011-0000-FFFF-FFFF00000000}"/>
  </tableStyles>
  <colors>
    <mruColors>
      <color rgb="FFFDC9C4"/>
      <color rgb="FFEF4E23"/>
      <color rgb="FFEB140A"/>
      <color rgb="FFDA291C"/>
      <color rgb="FFB90A05"/>
      <color rgb="FFFA8A80"/>
      <color rgb="FFFF372D"/>
      <color rgb="FF4D4D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228600</xdr:colOff>
      <xdr:row>5</xdr:row>
      <xdr:rowOff>180975</xdr:rowOff>
    </xdr:from>
    <xdr:to>
      <xdr:col>2</xdr:col>
      <xdr:colOff>733425</xdr:colOff>
      <xdr:row>5</xdr:row>
      <xdr:rowOff>1117220</xdr:rowOff>
    </xdr:to>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066800" y="895350"/>
          <a:ext cx="914400" cy="9362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238125</xdr:colOff>
      <xdr:row>5</xdr:row>
      <xdr:rowOff>171450</xdr:rowOff>
    </xdr:from>
    <xdr:to>
      <xdr:col>2</xdr:col>
      <xdr:colOff>742950</xdr:colOff>
      <xdr:row>5</xdr:row>
      <xdr:rowOff>1107695</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1076325" y="885825"/>
          <a:ext cx="914400" cy="9362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238125</xdr:colOff>
      <xdr:row>5</xdr:row>
      <xdr:rowOff>171450</xdr:rowOff>
    </xdr:from>
    <xdr:to>
      <xdr:col>2</xdr:col>
      <xdr:colOff>742950</xdr:colOff>
      <xdr:row>5</xdr:row>
      <xdr:rowOff>1107695</xdr:rowOff>
    </xdr:to>
    <xdr:pic>
      <xdr:nvPicPr>
        <xdr:cNvPr id="2" name="Grafik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1076325" y="885825"/>
          <a:ext cx="914400" cy="9362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6</xdr:row>
      <xdr:rowOff>0</xdr:rowOff>
    </xdr:from>
    <xdr:to>
      <xdr:col>4</xdr:col>
      <xdr:colOff>0</xdr:colOff>
      <xdr:row>6</xdr:row>
      <xdr:rowOff>0</xdr:rowOff>
    </xdr:to>
    <xdr:sp macro="" textlink="">
      <xdr:nvSpPr>
        <xdr:cNvPr id="7" name="AutoShape 1">
          <a:extLst>
            <a:ext uri="{FF2B5EF4-FFF2-40B4-BE49-F238E27FC236}">
              <a16:creationId xmlns:a16="http://schemas.microsoft.com/office/drawing/2014/main" id="{00000000-0008-0000-0F00-000007000000}"/>
            </a:ext>
          </a:extLst>
        </xdr:cNvPr>
        <xdr:cNvSpPr>
          <a:spLocks/>
        </xdr:cNvSpPr>
      </xdr:nvSpPr>
      <xdr:spPr bwMode="auto">
        <a:xfrm>
          <a:off x="4527550" y="8953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0</xdr:colOff>
      <xdr:row>26</xdr:row>
      <xdr:rowOff>0</xdr:rowOff>
    </xdr:from>
    <xdr:to>
      <xdr:col>4</xdr:col>
      <xdr:colOff>0</xdr:colOff>
      <xdr:row>26</xdr:row>
      <xdr:rowOff>0</xdr:rowOff>
    </xdr:to>
    <xdr:sp macro="" textlink="">
      <xdr:nvSpPr>
        <xdr:cNvPr id="3" name="AutoShape 1">
          <a:extLst>
            <a:ext uri="{FF2B5EF4-FFF2-40B4-BE49-F238E27FC236}">
              <a16:creationId xmlns:a16="http://schemas.microsoft.com/office/drawing/2014/main" id="{00000000-0008-0000-0F00-000003000000}"/>
            </a:ext>
          </a:extLst>
        </xdr:cNvPr>
        <xdr:cNvSpPr>
          <a:spLocks/>
        </xdr:cNvSpPr>
      </xdr:nvSpPr>
      <xdr:spPr bwMode="auto">
        <a:xfrm>
          <a:off x="4533900" y="10668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0</xdr:colOff>
      <xdr:row>36</xdr:row>
      <xdr:rowOff>0</xdr:rowOff>
    </xdr:from>
    <xdr:to>
      <xdr:col>4</xdr:col>
      <xdr:colOff>0</xdr:colOff>
      <xdr:row>36</xdr:row>
      <xdr:rowOff>0</xdr:rowOff>
    </xdr:to>
    <xdr:sp macro="" textlink="">
      <xdr:nvSpPr>
        <xdr:cNvPr id="4" name="AutoShape 1">
          <a:extLst>
            <a:ext uri="{FF2B5EF4-FFF2-40B4-BE49-F238E27FC236}">
              <a16:creationId xmlns:a16="http://schemas.microsoft.com/office/drawing/2014/main" id="{00000000-0008-0000-0F00-000004000000}"/>
            </a:ext>
          </a:extLst>
        </xdr:cNvPr>
        <xdr:cNvSpPr>
          <a:spLocks/>
        </xdr:cNvSpPr>
      </xdr:nvSpPr>
      <xdr:spPr bwMode="auto">
        <a:xfrm>
          <a:off x="4533900" y="73152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0</xdr:colOff>
      <xdr:row>46</xdr:row>
      <xdr:rowOff>0</xdr:rowOff>
    </xdr:from>
    <xdr:to>
      <xdr:col>4</xdr:col>
      <xdr:colOff>0</xdr:colOff>
      <xdr:row>46</xdr:row>
      <xdr:rowOff>0</xdr:rowOff>
    </xdr:to>
    <xdr:sp macro="" textlink="">
      <xdr:nvSpPr>
        <xdr:cNvPr id="5" name="AutoShape 1">
          <a:extLst>
            <a:ext uri="{FF2B5EF4-FFF2-40B4-BE49-F238E27FC236}">
              <a16:creationId xmlns:a16="http://schemas.microsoft.com/office/drawing/2014/main" id="{00000000-0008-0000-0F00-000005000000}"/>
            </a:ext>
          </a:extLst>
        </xdr:cNvPr>
        <xdr:cNvSpPr>
          <a:spLocks/>
        </xdr:cNvSpPr>
      </xdr:nvSpPr>
      <xdr:spPr bwMode="auto">
        <a:xfrm>
          <a:off x="4533900" y="105029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6" name="AutoShape 1">
          <a:extLst>
            <a:ext uri="{FF2B5EF4-FFF2-40B4-BE49-F238E27FC236}">
              <a16:creationId xmlns:a16="http://schemas.microsoft.com/office/drawing/2014/main" id="{00000000-0008-0000-0F00-000006000000}"/>
            </a:ext>
          </a:extLst>
        </xdr:cNvPr>
        <xdr:cNvSpPr>
          <a:spLocks/>
        </xdr:cNvSpPr>
      </xdr:nvSpPr>
      <xdr:spPr bwMode="auto">
        <a:xfrm>
          <a:off x="4533900" y="13627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0</xdr:colOff>
      <xdr:row>62</xdr:row>
      <xdr:rowOff>0</xdr:rowOff>
    </xdr:from>
    <xdr:to>
      <xdr:col>4</xdr:col>
      <xdr:colOff>0</xdr:colOff>
      <xdr:row>62</xdr:row>
      <xdr:rowOff>0</xdr:rowOff>
    </xdr:to>
    <xdr:sp macro="" textlink="">
      <xdr:nvSpPr>
        <xdr:cNvPr id="8" name="AutoShape 1">
          <a:extLst>
            <a:ext uri="{FF2B5EF4-FFF2-40B4-BE49-F238E27FC236}">
              <a16:creationId xmlns:a16="http://schemas.microsoft.com/office/drawing/2014/main" id="{00000000-0008-0000-0F00-000008000000}"/>
            </a:ext>
          </a:extLst>
        </xdr:cNvPr>
        <xdr:cNvSpPr>
          <a:spLocks/>
        </xdr:cNvSpPr>
      </xdr:nvSpPr>
      <xdr:spPr bwMode="auto">
        <a:xfrm>
          <a:off x="4533900" y="136271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0</xdr:colOff>
      <xdr:row>7</xdr:row>
      <xdr:rowOff>0</xdr:rowOff>
    </xdr:from>
    <xdr:to>
      <xdr:col>3</xdr:col>
      <xdr:colOff>0</xdr:colOff>
      <xdr:row>7</xdr:row>
      <xdr:rowOff>0</xdr:rowOff>
    </xdr:to>
    <xdr:sp macro="" textlink="">
      <xdr:nvSpPr>
        <xdr:cNvPr id="2" name="AutoShape 1">
          <a:extLst>
            <a:ext uri="{FF2B5EF4-FFF2-40B4-BE49-F238E27FC236}">
              <a16:creationId xmlns:a16="http://schemas.microsoft.com/office/drawing/2014/main" id="{00000000-0008-0000-1300-000002000000}"/>
            </a:ext>
          </a:extLst>
        </xdr:cNvPr>
        <xdr:cNvSpPr>
          <a:spLocks/>
        </xdr:cNvSpPr>
      </xdr:nvSpPr>
      <xdr:spPr bwMode="auto">
        <a:xfrm>
          <a:off x="4527550" y="8953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3</xdr:col>
      <xdr:colOff>0</xdr:colOff>
      <xdr:row>30</xdr:row>
      <xdr:rowOff>0</xdr:rowOff>
    </xdr:from>
    <xdr:to>
      <xdr:col>3</xdr:col>
      <xdr:colOff>0</xdr:colOff>
      <xdr:row>30</xdr:row>
      <xdr:rowOff>0</xdr:rowOff>
    </xdr:to>
    <xdr:sp macro="" textlink="">
      <xdr:nvSpPr>
        <xdr:cNvPr id="3" name="AutoShape 1">
          <a:extLst>
            <a:ext uri="{FF2B5EF4-FFF2-40B4-BE49-F238E27FC236}">
              <a16:creationId xmlns:a16="http://schemas.microsoft.com/office/drawing/2014/main" id="{00000000-0008-0000-1300-000003000000}"/>
            </a:ext>
          </a:extLst>
        </xdr:cNvPr>
        <xdr:cNvSpPr>
          <a:spLocks/>
        </xdr:cNvSpPr>
      </xdr:nvSpPr>
      <xdr:spPr bwMode="auto">
        <a:xfrm>
          <a:off x="4527550" y="94107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3</xdr:col>
      <xdr:colOff>0</xdr:colOff>
      <xdr:row>52</xdr:row>
      <xdr:rowOff>0</xdr:rowOff>
    </xdr:from>
    <xdr:to>
      <xdr:col>3</xdr:col>
      <xdr:colOff>0</xdr:colOff>
      <xdr:row>52</xdr:row>
      <xdr:rowOff>0</xdr:rowOff>
    </xdr:to>
    <xdr:sp macro="" textlink="">
      <xdr:nvSpPr>
        <xdr:cNvPr id="4" name="AutoShape 1">
          <a:extLst>
            <a:ext uri="{FF2B5EF4-FFF2-40B4-BE49-F238E27FC236}">
              <a16:creationId xmlns:a16="http://schemas.microsoft.com/office/drawing/2014/main" id="{00000000-0008-0000-1300-000004000000}"/>
            </a:ext>
          </a:extLst>
        </xdr:cNvPr>
        <xdr:cNvSpPr>
          <a:spLocks/>
        </xdr:cNvSpPr>
      </xdr:nvSpPr>
      <xdr:spPr bwMode="auto">
        <a:xfrm>
          <a:off x="4527550" y="166116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3</xdr:col>
      <xdr:colOff>0</xdr:colOff>
      <xdr:row>84</xdr:row>
      <xdr:rowOff>0</xdr:rowOff>
    </xdr:from>
    <xdr:to>
      <xdr:col>3</xdr:col>
      <xdr:colOff>0</xdr:colOff>
      <xdr:row>84</xdr:row>
      <xdr:rowOff>0</xdr:rowOff>
    </xdr:to>
    <xdr:sp macro="" textlink="">
      <xdr:nvSpPr>
        <xdr:cNvPr id="5" name="AutoShape 1">
          <a:extLst>
            <a:ext uri="{FF2B5EF4-FFF2-40B4-BE49-F238E27FC236}">
              <a16:creationId xmlns:a16="http://schemas.microsoft.com/office/drawing/2014/main" id="{00000000-0008-0000-1300-000005000000}"/>
            </a:ext>
          </a:extLst>
        </xdr:cNvPr>
        <xdr:cNvSpPr>
          <a:spLocks/>
        </xdr:cNvSpPr>
      </xdr:nvSpPr>
      <xdr:spPr bwMode="auto">
        <a:xfrm>
          <a:off x="4527550" y="271653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3</xdr:col>
      <xdr:colOff>0</xdr:colOff>
      <xdr:row>99</xdr:row>
      <xdr:rowOff>0</xdr:rowOff>
    </xdr:from>
    <xdr:to>
      <xdr:col>3</xdr:col>
      <xdr:colOff>0</xdr:colOff>
      <xdr:row>99</xdr:row>
      <xdr:rowOff>0</xdr:rowOff>
    </xdr:to>
    <xdr:sp macro="" textlink="">
      <xdr:nvSpPr>
        <xdr:cNvPr id="6" name="AutoShape 1">
          <a:extLst>
            <a:ext uri="{FF2B5EF4-FFF2-40B4-BE49-F238E27FC236}">
              <a16:creationId xmlns:a16="http://schemas.microsoft.com/office/drawing/2014/main" id="{00000000-0008-0000-1300-000006000000}"/>
            </a:ext>
          </a:extLst>
        </xdr:cNvPr>
        <xdr:cNvSpPr>
          <a:spLocks/>
        </xdr:cNvSpPr>
      </xdr:nvSpPr>
      <xdr:spPr bwMode="auto">
        <a:xfrm>
          <a:off x="4527550" y="312039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3</xdr:col>
      <xdr:colOff>0</xdr:colOff>
      <xdr:row>122</xdr:row>
      <xdr:rowOff>0</xdr:rowOff>
    </xdr:from>
    <xdr:to>
      <xdr:col>3</xdr:col>
      <xdr:colOff>0</xdr:colOff>
      <xdr:row>122</xdr:row>
      <xdr:rowOff>0</xdr:rowOff>
    </xdr:to>
    <xdr:sp macro="" textlink="">
      <xdr:nvSpPr>
        <xdr:cNvPr id="7" name="AutoShape 1">
          <a:extLst>
            <a:ext uri="{FF2B5EF4-FFF2-40B4-BE49-F238E27FC236}">
              <a16:creationId xmlns:a16="http://schemas.microsoft.com/office/drawing/2014/main" id="{00000000-0008-0000-1300-000007000000}"/>
            </a:ext>
          </a:extLst>
        </xdr:cNvPr>
        <xdr:cNvSpPr>
          <a:spLocks/>
        </xdr:cNvSpPr>
      </xdr:nvSpPr>
      <xdr:spPr bwMode="auto">
        <a:xfrm>
          <a:off x="4527550" y="384492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3</xdr:col>
      <xdr:colOff>0</xdr:colOff>
      <xdr:row>136</xdr:row>
      <xdr:rowOff>0</xdr:rowOff>
    </xdr:from>
    <xdr:to>
      <xdr:col>3</xdr:col>
      <xdr:colOff>0</xdr:colOff>
      <xdr:row>136</xdr:row>
      <xdr:rowOff>0</xdr:rowOff>
    </xdr:to>
    <xdr:sp macro="" textlink="">
      <xdr:nvSpPr>
        <xdr:cNvPr id="8" name="AutoShape 1">
          <a:extLst>
            <a:ext uri="{FF2B5EF4-FFF2-40B4-BE49-F238E27FC236}">
              <a16:creationId xmlns:a16="http://schemas.microsoft.com/office/drawing/2014/main" id="{00000000-0008-0000-1300-000008000000}"/>
            </a:ext>
          </a:extLst>
        </xdr:cNvPr>
        <xdr:cNvSpPr>
          <a:spLocks/>
        </xdr:cNvSpPr>
      </xdr:nvSpPr>
      <xdr:spPr bwMode="auto">
        <a:xfrm>
          <a:off x="4527550" y="425069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3.bin"/><Relationship Id="rId4" Type="http://schemas.openxmlformats.org/officeDocument/2006/relationships/comments" Target="../comments1.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mailto:Investor.relations@a1.grou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pageSetUpPr fitToPage="1"/>
  </sheetPr>
  <dimension ref="B2:Q266"/>
  <sheetViews>
    <sheetView showGridLines="0" tabSelected="1" zoomScale="55" zoomScaleNormal="55" zoomScaleSheetLayoutView="70" zoomScalePageLayoutView="70" workbookViewId="0">
      <selection activeCell="Q17" sqref="Q17"/>
    </sheetView>
  </sheetViews>
  <sheetFormatPr baseColWidth="10" defaultColWidth="11" defaultRowHeight="13.5"/>
  <cols>
    <col min="1" max="1" width="2.90625" style="30" customWidth="1"/>
    <col min="2" max="2" width="18.90625" style="30" customWidth="1"/>
    <col min="3" max="8" width="18.7265625" style="30" customWidth="1"/>
    <col min="9" max="16384" width="11" style="30"/>
  </cols>
  <sheetData>
    <row r="2" spans="2:12" ht="29.25" customHeight="1">
      <c r="H2" s="391" t="s">
        <v>223</v>
      </c>
    </row>
    <row r="3" spans="2:12" ht="29.25" customHeight="1"/>
    <row r="4" spans="2:12" ht="27.75" customHeight="1">
      <c r="B4" s="148" t="s">
        <v>95</v>
      </c>
      <c r="C4" s="148"/>
      <c r="D4" s="149"/>
      <c r="E4" s="149"/>
      <c r="F4" s="149"/>
      <c r="G4" s="149"/>
      <c r="H4" s="374" t="s">
        <v>459</v>
      </c>
    </row>
    <row r="5" spans="2:12" ht="27.75" customHeight="1" thickBot="1">
      <c r="B5" s="148" t="s">
        <v>0</v>
      </c>
      <c r="C5" s="148"/>
      <c r="D5" s="149"/>
      <c r="E5" s="149"/>
      <c r="F5" s="149"/>
      <c r="G5" s="149"/>
      <c r="H5" s="374"/>
    </row>
    <row r="6" spans="2:12" ht="31" thickTop="1">
      <c r="B6" s="369"/>
      <c r="C6" s="369"/>
      <c r="D6" s="369"/>
      <c r="E6" s="369"/>
      <c r="F6" s="369"/>
      <c r="G6" s="369"/>
      <c r="H6" s="370" t="s">
        <v>190</v>
      </c>
      <c r="J6" s="150"/>
      <c r="K6" s="150"/>
      <c r="L6" s="150"/>
    </row>
    <row r="7" spans="2:12" ht="23.5" thickBot="1">
      <c r="B7" s="322" t="s">
        <v>1</v>
      </c>
      <c r="C7" s="323"/>
      <c r="D7" s="323"/>
      <c r="E7" s="323"/>
      <c r="F7" s="323"/>
      <c r="G7" s="323"/>
      <c r="H7" s="354" t="s">
        <v>191</v>
      </c>
      <c r="I7" s="157"/>
      <c r="J7" s="324"/>
      <c r="K7" s="150"/>
      <c r="L7" s="150"/>
    </row>
    <row r="8" spans="2:12" ht="21.75" customHeight="1">
      <c r="B8" s="157"/>
      <c r="C8" s="157"/>
      <c r="D8" s="157"/>
      <c r="E8" s="157"/>
      <c r="F8" s="157"/>
      <c r="G8" s="157"/>
      <c r="H8" s="157"/>
      <c r="I8" s="157"/>
      <c r="J8" s="157"/>
    </row>
    <row r="9" spans="2:12" s="151" customFormat="1" ht="40" hidden="1" customHeight="1">
      <c r="B9" s="325" t="s">
        <v>57</v>
      </c>
      <c r="C9" s="326"/>
      <c r="D9" s="326"/>
      <c r="E9" s="326"/>
      <c r="F9" s="327"/>
      <c r="G9" s="327"/>
      <c r="H9" s="328" t="s">
        <v>58</v>
      </c>
      <c r="I9" s="327"/>
      <c r="J9" s="329"/>
      <c r="K9" s="154"/>
      <c r="L9" s="154"/>
    </row>
    <row r="10" spans="2:12" s="151" customFormat="1" ht="40" customHeight="1">
      <c r="B10" s="345" t="s">
        <v>186</v>
      </c>
      <c r="C10" s="346"/>
      <c r="D10" s="346"/>
      <c r="E10" s="346"/>
      <c r="F10" s="347"/>
      <c r="G10" s="347"/>
      <c r="H10" s="371">
        <v>2</v>
      </c>
      <c r="I10" s="327"/>
      <c r="J10" s="329"/>
      <c r="K10" s="154"/>
      <c r="L10" s="154"/>
    </row>
    <row r="11" spans="2:12" s="151" customFormat="1" ht="40" customHeight="1">
      <c r="B11" s="349" t="s">
        <v>128</v>
      </c>
      <c r="C11" s="346"/>
      <c r="D11" s="346"/>
      <c r="E11" s="346"/>
      <c r="F11" s="347"/>
      <c r="G11" s="347"/>
      <c r="H11" s="350">
        <v>3</v>
      </c>
      <c r="I11" s="327"/>
      <c r="J11" s="329"/>
      <c r="K11" s="154"/>
      <c r="L11" s="154"/>
    </row>
    <row r="12" spans="2:12" s="151" customFormat="1" ht="40" customHeight="1">
      <c r="B12" s="349" t="s">
        <v>243</v>
      </c>
      <c r="C12" s="346"/>
      <c r="D12" s="346"/>
      <c r="E12" s="346"/>
      <c r="F12" s="347"/>
      <c r="G12" s="347"/>
      <c r="H12" s="350">
        <v>4</v>
      </c>
      <c r="I12" s="327"/>
      <c r="J12" s="329"/>
      <c r="K12" s="154"/>
      <c r="L12" s="154"/>
    </row>
    <row r="13" spans="2:12" s="151" customFormat="1" ht="40" customHeight="1">
      <c r="B13" s="349" t="s">
        <v>291</v>
      </c>
      <c r="C13" s="346"/>
      <c r="D13" s="346"/>
      <c r="E13" s="346"/>
      <c r="F13" s="347"/>
      <c r="G13" s="347"/>
      <c r="H13" s="350">
        <v>5</v>
      </c>
      <c r="I13" s="327"/>
      <c r="J13" s="329"/>
      <c r="K13" s="154"/>
      <c r="L13" s="154"/>
    </row>
    <row r="14" spans="2:12" s="151" customFormat="1" ht="40" customHeight="1">
      <c r="B14" s="349" t="s">
        <v>207</v>
      </c>
      <c r="C14" s="346"/>
      <c r="D14" s="346"/>
      <c r="E14" s="346"/>
      <c r="F14" s="347"/>
      <c r="G14" s="347"/>
      <c r="H14" s="350">
        <v>6</v>
      </c>
      <c r="I14" s="327"/>
      <c r="J14" s="329"/>
      <c r="K14" s="154"/>
      <c r="L14" s="154"/>
    </row>
    <row r="15" spans="2:12" s="151" customFormat="1" ht="40" customHeight="1">
      <c r="B15" s="349" t="s">
        <v>220</v>
      </c>
      <c r="C15" s="346"/>
      <c r="D15" s="346"/>
      <c r="E15" s="346"/>
      <c r="F15" s="347"/>
      <c r="G15" s="347"/>
      <c r="H15" s="350">
        <v>7</v>
      </c>
      <c r="I15" s="327"/>
      <c r="J15" s="329"/>
      <c r="K15" s="154"/>
      <c r="L15" s="154"/>
    </row>
    <row r="16" spans="2:12" s="151" customFormat="1" ht="40" customHeight="1">
      <c r="B16" s="349" t="s">
        <v>129</v>
      </c>
      <c r="C16" s="351"/>
      <c r="D16" s="347"/>
      <c r="E16" s="347"/>
      <c r="F16" s="347"/>
      <c r="G16" s="347"/>
      <c r="H16" s="348">
        <v>8</v>
      </c>
      <c r="I16" s="327"/>
      <c r="J16" s="329"/>
      <c r="K16" s="154"/>
      <c r="L16" s="154"/>
    </row>
    <row r="17" spans="2:17" s="151" customFormat="1" ht="40" customHeight="1">
      <c r="B17" s="345" t="s">
        <v>187</v>
      </c>
      <c r="C17" s="347"/>
      <c r="D17" s="347"/>
      <c r="E17" s="347"/>
      <c r="F17" s="347"/>
      <c r="G17" s="347"/>
      <c r="H17" s="352">
        <v>9</v>
      </c>
      <c r="I17" s="327"/>
      <c r="J17" s="329"/>
      <c r="K17" s="154"/>
      <c r="L17" s="154"/>
    </row>
    <row r="18" spans="2:17" s="151" customFormat="1" ht="40" customHeight="1">
      <c r="B18" s="349" t="s">
        <v>151</v>
      </c>
      <c r="C18" s="351"/>
      <c r="D18" s="347"/>
      <c r="E18" s="347"/>
      <c r="F18" s="347"/>
      <c r="G18" s="347"/>
      <c r="H18" s="348">
        <v>10</v>
      </c>
      <c r="I18" s="327"/>
      <c r="J18" s="327"/>
      <c r="K18" s="155"/>
      <c r="L18" s="153"/>
      <c r="M18" s="153"/>
      <c r="N18" s="153"/>
      <c r="O18" s="153"/>
      <c r="P18" s="153"/>
      <c r="Q18" s="156"/>
    </row>
    <row r="19" spans="2:17" s="151" customFormat="1" ht="40" customHeight="1">
      <c r="B19" s="349" t="s">
        <v>183</v>
      </c>
      <c r="C19" s="351"/>
      <c r="D19" s="347"/>
      <c r="E19" s="347"/>
      <c r="F19" s="347"/>
      <c r="G19" s="347"/>
      <c r="H19" s="348">
        <v>11</v>
      </c>
      <c r="I19" s="327"/>
      <c r="J19" s="327"/>
      <c r="K19" s="155"/>
      <c r="L19" s="153"/>
      <c r="M19" s="153"/>
      <c r="N19" s="153"/>
      <c r="O19" s="153"/>
      <c r="P19" s="153"/>
      <c r="Q19" s="156"/>
    </row>
    <row r="20" spans="2:17" s="151" customFormat="1" ht="40" customHeight="1">
      <c r="B20" s="349" t="s">
        <v>328</v>
      </c>
      <c r="C20" s="351"/>
      <c r="D20" s="347"/>
      <c r="E20" s="347"/>
      <c r="F20" s="347"/>
      <c r="G20" s="347"/>
      <c r="H20" s="348">
        <v>12</v>
      </c>
      <c r="I20" s="327"/>
      <c r="J20" s="327"/>
      <c r="K20" s="155"/>
      <c r="L20" s="153"/>
      <c r="M20" s="153"/>
      <c r="N20" s="153"/>
      <c r="O20" s="153"/>
      <c r="P20" s="153"/>
      <c r="Q20" s="156"/>
    </row>
    <row r="21" spans="2:17" s="151" customFormat="1" ht="40" customHeight="1">
      <c r="B21" s="349" t="s">
        <v>372</v>
      </c>
      <c r="C21" s="351"/>
      <c r="D21" s="347"/>
      <c r="E21" s="347"/>
      <c r="F21" s="347"/>
      <c r="G21" s="347"/>
      <c r="H21" s="348">
        <v>13</v>
      </c>
      <c r="I21" s="327"/>
      <c r="J21" s="329"/>
      <c r="K21" s="154"/>
      <c r="L21" s="154"/>
    </row>
    <row r="22" spans="2:17" s="151" customFormat="1" ht="40" customHeight="1">
      <c r="B22" s="349" t="s">
        <v>184</v>
      </c>
      <c r="C22" s="351"/>
      <c r="D22" s="347"/>
      <c r="E22" s="347"/>
      <c r="F22" s="347"/>
      <c r="G22" s="347"/>
      <c r="H22" s="348">
        <v>14</v>
      </c>
      <c r="I22" s="327"/>
      <c r="J22" s="329"/>
      <c r="K22" s="154"/>
      <c r="L22" s="154"/>
    </row>
    <row r="23" spans="2:17" s="151" customFormat="1" ht="40" customHeight="1">
      <c r="B23" s="349" t="s">
        <v>221</v>
      </c>
      <c r="C23" s="351"/>
      <c r="D23" s="347"/>
      <c r="E23" s="347"/>
      <c r="F23" s="347"/>
      <c r="G23" s="347"/>
      <c r="H23" s="348">
        <v>15</v>
      </c>
      <c r="I23" s="327"/>
      <c r="J23" s="329"/>
      <c r="K23" s="154"/>
      <c r="L23" s="154"/>
    </row>
    <row r="24" spans="2:17" ht="40" customHeight="1">
      <c r="B24" s="345" t="s">
        <v>188</v>
      </c>
      <c r="C24" s="347"/>
      <c r="D24" s="347"/>
      <c r="E24" s="347"/>
      <c r="F24" s="347"/>
      <c r="G24" s="347"/>
      <c r="H24" s="353">
        <v>16</v>
      </c>
      <c r="I24" s="157"/>
      <c r="J24" s="157"/>
    </row>
    <row r="25" spans="2:17" ht="40" customHeight="1">
      <c r="B25" s="349" t="s">
        <v>418</v>
      </c>
      <c r="C25" s="347"/>
      <c r="D25" s="347"/>
      <c r="E25" s="347"/>
      <c r="F25" s="347"/>
      <c r="G25" s="347"/>
      <c r="H25" s="347">
        <v>17</v>
      </c>
      <c r="I25" s="157"/>
      <c r="J25" s="157"/>
    </row>
    <row r="26" spans="2:17" ht="40" customHeight="1">
      <c r="B26" s="349" t="s">
        <v>424</v>
      </c>
      <c r="C26" s="347"/>
      <c r="D26" s="347"/>
      <c r="E26" s="347"/>
      <c r="F26" s="347"/>
      <c r="G26" s="347"/>
      <c r="H26" s="347">
        <v>18</v>
      </c>
      <c r="I26" s="157"/>
      <c r="J26" s="157"/>
    </row>
    <row r="27" spans="2:17" s="151" customFormat="1" ht="40" customHeight="1">
      <c r="B27" s="349" t="s">
        <v>438</v>
      </c>
      <c r="C27" s="351"/>
      <c r="D27" s="347"/>
      <c r="E27" s="347"/>
      <c r="F27" s="347"/>
      <c r="G27" s="347"/>
      <c r="H27" s="348">
        <v>19</v>
      </c>
      <c r="I27" s="327"/>
      <c r="J27" s="329"/>
      <c r="K27" s="154"/>
      <c r="L27" s="154"/>
    </row>
    <row r="28" spans="2:17" ht="40" customHeight="1">
      <c r="B28" s="349" t="s">
        <v>153</v>
      </c>
      <c r="C28" s="347"/>
      <c r="D28" s="347"/>
      <c r="E28" s="347"/>
      <c r="F28" s="347"/>
      <c r="G28" s="347"/>
      <c r="H28" s="347">
        <v>20</v>
      </c>
      <c r="I28" s="157"/>
      <c r="J28" s="157"/>
    </row>
    <row r="29" spans="2:17" ht="40" customHeight="1">
      <c r="B29" s="349" t="s">
        <v>189</v>
      </c>
      <c r="C29" s="347"/>
      <c r="D29" s="347"/>
      <c r="E29" s="347"/>
      <c r="F29" s="347"/>
      <c r="G29" s="347"/>
      <c r="H29" s="347">
        <v>21</v>
      </c>
      <c r="I29" s="157"/>
      <c r="J29" s="157"/>
    </row>
    <row r="30" spans="2:17" ht="21" customHeight="1">
      <c r="B30" s="345"/>
      <c r="C30" s="347"/>
      <c r="D30" s="347"/>
      <c r="E30" s="347"/>
      <c r="F30" s="347"/>
      <c r="G30" s="347"/>
      <c r="H30" s="347"/>
      <c r="I30" s="157"/>
      <c r="J30" s="157"/>
    </row>
    <row r="31" spans="2:17" ht="40" customHeight="1">
      <c r="B31" s="345" t="s">
        <v>134</v>
      </c>
      <c r="C31" s="347"/>
      <c r="D31" s="347"/>
      <c r="E31" s="347"/>
      <c r="F31" s="347"/>
      <c r="G31" s="347"/>
      <c r="H31" s="353">
        <v>23</v>
      </c>
      <c r="I31" s="157"/>
      <c r="J31" s="157"/>
    </row>
    <row r="32" spans="2:17" ht="40" customHeight="1">
      <c r="B32" s="152"/>
      <c r="C32" s="157"/>
      <c r="D32" s="157"/>
      <c r="E32" s="157"/>
      <c r="F32" s="157"/>
      <c r="G32" s="157"/>
      <c r="H32" s="157"/>
    </row>
    <row r="33" spans="2:17" ht="14">
      <c r="B33" s="158" t="s">
        <v>6</v>
      </c>
    </row>
    <row r="34" spans="2:17" ht="14">
      <c r="B34" s="158" t="s">
        <v>55</v>
      </c>
    </row>
    <row r="35" spans="2:17" ht="14">
      <c r="B35" s="158"/>
    </row>
    <row r="36" spans="2:17">
      <c r="B36" s="37" t="s">
        <v>7</v>
      </c>
    </row>
    <row r="37" spans="2:17" ht="16.5" customHeight="1">
      <c r="B37" s="559" t="s">
        <v>8</v>
      </c>
      <c r="C37" s="559"/>
      <c r="D37" s="559"/>
      <c r="E37" s="559"/>
      <c r="F37" s="559"/>
      <c r="G37" s="559"/>
      <c r="H37" s="559"/>
    </row>
    <row r="38" spans="2:17" ht="16.5" customHeight="1">
      <c r="B38" s="559" t="s">
        <v>9</v>
      </c>
      <c r="C38" s="559"/>
      <c r="D38" s="559"/>
      <c r="E38" s="559"/>
      <c r="F38" s="559"/>
      <c r="G38" s="559"/>
      <c r="H38" s="559"/>
      <c r="Q38" s="37"/>
    </row>
    <row r="39" spans="2:17" ht="16.5" customHeight="1">
      <c r="B39" s="559"/>
      <c r="C39" s="559"/>
      <c r="D39" s="559"/>
      <c r="E39" s="559"/>
      <c r="F39" s="559"/>
      <c r="G39" s="559"/>
      <c r="H39" s="559"/>
    </row>
    <row r="40" spans="2:17">
      <c r="B40" s="40"/>
      <c r="C40" s="40"/>
      <c r="D40" s="40"/>
      <c r="E40" s="40"/>
      <c r="F40" s="40"/>
      <c r="G40" s="40"/>
      <c r="H40" s="40"/>
    </row>
    <row r="41" spans="2:17" ht="28.5" customHeight="1">
      <c r="B41" s="159"/>
      <c r="C41" s="160"/>
      <c r="D41" s="160"/>
      <c r="E41" s="160"/>
      <c r="F41" s="160"/>
      <c r="G41" s="160"/>
      <c r="H41" s="160"/>
    </row>
    <row r="42" spans="2:17" ht="35.25" customHeight="1">
      <c r="B42" s="560"/>
      <c r="C42" s="561"/>
      <c r="D42" s="561"/>
      <c r="E42" s="561"/>
      <c r="F42" s="561"/>
      <c r="G42" s="561"/>
      <c r="H42" s="561"/>
      <c r="I42" s="161"/>
      <c r="J42" s="161"/>
      <c r="K42" s="161"/>
    </row>
    <row r="43" spans="2:17" ht="27" customHeight="1">
      <c r="B43" s="561"/>
      <c r="C43" s="561"/>
      <c r="D43" s="561"/>
      <c r="E43" s="561"/>
      <c r="F43" s="561"/>
      <c r="G43" s="561"/>
      <c r="H43" s="561"/>
      <c r="I43" s="161"/>
      <c r="J43" s="161"/>
      <c r="K43" s="161"/>
    </row>
    <row r="44" spans="2:17" ht="24.75" customHeight="1"/>
    <row r="45" spans="2:17">
      <c r="C45" s="162"/>
    </row>
    <row r="46" spans="2:17">
      <c r="C46" s="163"/>
    </row>
    <row r="47" spans="2:17">
      <c r="C47" s="162"/>
    </row>
    <row r="48" spans="2:17">
      <c r="C48" s="162"/>
    </row>
    <row r="49" spans="3:3">
      <c r="C49" s="162"/>
    </row>
    <row r="50" spans="3:3">
      <c r="C50" s="162"/>
    </row>
    <row r="51" spans="3:3">
      <c r="C51" s="163"/>
    </row>
    <row r="52" spans="3:3">
      <c r="C52" s="163"/>
    </row>
    <row r="68" spans="4:4">
      <c r="D68" s="37"/>
    </row>
    <row r="78" spans="4:4" ht="36" customHeight="1"/>
    <row r="90" spans="14:14">
      <c r="N90" s="30" t="s">
        <v>10</v>
      </c>
    </row>
    <row r="104" ht="27" customHeight="1"/>
    <row r="121" ht="14.25" customHeight="1"/>
    <row r="193" ht="51" customHeight="1"/>
    <row r="265" ht="51.75" customHeight="1"/>
    <row r="266" ht="36" customHeight="1"/>
  </sheetData>
  <mergeCells count="5">
    <mergeCell ref="B37:H37"/>
    <mergeCell ref="B38:H38"/>
    <mergeCell ref="B39:H39"/>
    <mergeCell ref="B42:H42"/>
    <mergeCell ref="B43:H43"/>
  </mergeCells>
  <hyperlinks>
    <hyperlink ref="B11" location="consolidatedpl" display="Consolidated P&amp;L" xr:uid="{00000000-0004-0000-0000-000000000000}"/>
    <hyperlink ref="B17" location="'P&amp;L Details'!A1" display="Profit &amp; Loss Details" xr:uid="{00000000-0004-0000-0000-000001000000}"/>
    <hyperlink ref="B18" location="Austria!Druckbereich" display="Segment Austria" xr:uid="{00000000-0004-0000-0000-000002000000}"/>
    <hyperlink ref="B19" location="Bulgaria!Druckbereich" display="Segment Bulgaria" xr:uid="{00000000-0004-0000-0000-000003000000}"/>
    <hyperlink ref="B20" location="Croatia!Druckbereich" display="Segment Croatia" xr:uid="{00000000-0004-0000-0000-000004000000}"/>
    <hyperlink ref="B21" location="Belarus!Druckbereich" display="Segment Belarus" xr:uid="{00000000-0004-0000-0000-000005000000}"/>
    <hyperlink ref="B16" location="'Rep. of Serbia'!Druckbereich" display="Segment Republic of Serbia" xr:uid="{00000000-0004-0000-0000-000006000000}"/>
    <hyperlink ref="B27" location="'Rep. of Macedonia'!Druckbereich" display="Segment Republic of Macedonia" xr:uid="{00000000-0004-0000-0000-000007000000}"/>
    <hyperlink ref="B9" location="'Info (1)'!Druckbereich" display="Information - New Reporting 2016" xr:uid="{00000000-0004-0000-0000-000008000000}"/>
    <hyperlink ref="B12" location="shareinformation" display="Share information" xr:uid="{00000000-0004-0000-0000-000009000000}"/>
    <hyperlink ref="B13" location="shareinformation" display="Share information" xr:uid="{00000000-0004-0000-0000-00000A000000}"/>
  </hyperlinks>
  <pageMargins left="0.70866141732283472" right="0.70866141732283472" top="0.78740157480314965" bottom="0.78740157480314965" header="0.31496062992125984" footer="0.31496062992125984"/>
  <pageSetup paperSize="9" scale="54" orientation="portrait" r:id="rId1"/>
  <headerFooter differentFirst="1" alignWithMargins="0">
    <oddHeader>&amp;L&amp;G</oddHeader>
    <oddFooter>&amp;L&amp;"Trebuchet MS,Standard"&amp;10A1 Group&amp;R&amp;"Trebuchet MS,Fett"&amp;10&amp;KEF4E23&amp;P</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DC9C4"/>
    <pageSetUpPr fitToPage="1"/>
  </sheetPr>
  <dimension ref="B6:L25"/>
  <sheetViews>
    <sheetView showGridLines="0" workbookViewId="0">
      <selection activeCell="C9" sqref="C9"/>
    </sheetView>
  </sheetViews>
  <sheetFormatPr baseColWidth="10" defaultColWidth="11" defaultRowHeight="11.5"/>
  <cols>
    <col min="2" max="2" width="5.36328125" customWidth="1"/>
  </cols>
  <sheetData>
    <row r="6" spans="2:10" ht="126" customHeight="1"/>
    <row r="7" spans="2:10" ht="40">
      <c r="B7" s="170" t="s">
        <v>178</v>
      </c>
      <c r="J7" s="172"/>
    </row>
    <row r="9" spans="2:10">
      <c r="C9" s="169" t="str">
        <f>+'CURRENT RESULTS'!C9</f>
        <v>April 2024</v>
      </c>
    </row>
    <row r="24" spans="8:12">
      <c r="H24" s="173"/>
      <c r="L24" s="173"/>
    </row>
    <row r="25" spans="8:12">
      <c r="L25" s="173"/>
    </row>
  </sheetData>
  <pageMargins left="0.70866141732283472" right="0.70866141732283472" top="0.78740157480314965" bottom="0.78740157480314965" header="0.31496062992125984" footer="0.31496062992125984"/>
  <pageSetup paperSize="9" orientation="portrait" r:id="rId1"/>
  <headerFooter differentFirst="1" alignWithMargins="0">
    <oddHeader>&amp;L&amp;G</oddHeader>
    <oddFooter>&amp;L&amp;"Trebuchet MS,Standard"&amp;10A1 Group&amp;R&amp;"Trebuchet MS,Fett"&amp;10&amp;KEF4E23&amp;P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DC9C4"/>
    <pageSetUpPr fitToPage="1"/>
  </sheetPr>
  <dimension ref="A1:Z73"/>
  <sheetViews>
    <sheetView topLeftCell="B1" zoomScale="80" zoomScaleNormal="80" zoomScaleSheetLayoutView="80" zoomScalePageLayoutView="55" workbookViewId="0">
      <pane xSplit="3" topLeftCell="G1" activePane="topRight" state="frozen"/>
      <selection activeCell="B1" sqref="B1"/>
      <selection pane="topRight" activeCell="X31" sqref="X31"/>
    </sheetView>
  </sheetViews>
  <sheetFormatPr baseColWidth="10" defaultColWidth="11" defaultRowHeight="13.5"/>
  <cols>
    <col min="1" max="1" width="8" style="41" bestFit="1" customWidth="1"/>
    <col min="2" max="2" width="5" style="41" customWidth="1"/>
    <col min="3" max="3" width="3.90625" style="42" customWidth="1"/>
    <col min="4" max="4" width="48.36328125" style="42" customWidth="1"/>
    <col min="5" max="5" width="12.6328125" style="97" customWidth="1"/>
    <col min="6" max="6" width="12.6328125" style="257" customWidth="1"/>
    <col min="7" max="7" width="12.6328125" style="97" customWidth="1"/>
    <col min="8" max="8" width="12.6328125" style="257" customWidth="1"/>
    <col min="9" max="9" width="12.6328125" style="97" customWidth="1"/>
    <col min="10" max="10" width="12.6328125" style="257" customWidth="1"/>
    <col min="11" max="12" width="12.6328125" style="97" customWidth="1"/>
    <col min="13" max="13" width="12.6328125" style="257" customWidth="1"/>
    <col min="14" max="14" width="12.6328125" style="42" customWidth="1"/>
    <col min="15" max="15" width="12.6328125" style="257" customWidth="1"/>
    <col min="16" max="16" width="12.6328125" style="42" customWidth="1"/>
    <col min="17" max="17" width="12.6328125" style="257" customWidth="1"/>
    <col min="18" max="18" width="12.6328125" style="42" customWidth="1"/>
    <col min="19" max="19" width="12.6328125" style="257" customWidth="1"/>
    <col min="20" max="20" width="12.6328125" style="42" customWidth="1"/>
    <col min="21" max="21" width="11.90625" style="42" customWidth="1"/>
    <col min="22" max="23" width="12.453125" style="42" bestFit="1" customWidth="1"/>
    <col min="24" max="25" width="12.36328125" style="42" customWidth="1"/>
    <col min="26" max="26" width="12.6328125" style="42" customWidth="1"/>
    <col min="27" max="16384" width="11" style="576"/>
  </cols>
  <sheetData>
    <row r="1" spans="1:26" s="576" customFormat="1">
      <c r="A1" s="41"/>
      <c r="B1" s="41"/>
      <c r="C1" s="42"/>
      <c r="D1" s="42"/>
      <c r="E1" s="97"/>
      <c r="F1" s="257"/>
      <c r="G1" s="97"/>
      <c r="H1" s="257"/>
      <c r="I1" s="97"/>
      <c r="J1" s="257"/>
      <c r="K1" s="97"/>
      <c r="L1" s="97"/>
      <c r="M1" s="257"/>
      <c r="N1" s="42"/>
      <c r="O1" s="257"/>
      <c r="P1" s="42"/>
      <c r="Q1" s="257"/>
      <c r="R1" s="42"/>
      <c r="S1" s="258"/>
      <c r="T1" s="258"/>
      <c r="U1" s="258"/>
      <c r="V1" s="258"/>
      <c r="W1" s="42"/>
      <c r="X1" s="42"/>
      <c r="Y1" s="42"/>
      <c r="Z1" s="42"/>
    </row>
    <row r="2" spans="1:26" s="576" customFormat="1">
      <c r="A2" s="41"/>
      <c r="B2" s="41"/>
      <c r="C2" s="42"/>
      <c r="D2" s="42"/>
      <c r="E2" s="98"/>
      <c r="F2" s="217"/>
      <c r="G2" s="98"/>
      <c r="H2" s="217"/>
      <c r="I2" s="98"/>
      <c r="J2" s="217"/>
      <c r="K2" s="98"/>
      <c r="L2" s="98"/>
      <c r="M2" s="258"/>
      <c r="N2" s="31"/>
      <c r="O2" s="258"/>
      <c r="P2" s="31"/>
      <c r="Q2" s="258"/>
      <c r="R2" s="31"/>
      <c r="S2" s="258"/>
      <c r="T2" s="258"/>
      <c r="U2" s="258"/>
      <c r="V2" s="258"/>
      <c r="W2" s="42"/>
      <c r="X2" s="42"/>
      <c r="Y2" s="42"/>
      <c r="Z2" s="42"/>
    </row>
    <row r="3" spans="1:26" s="576" customFormat="1">
      <c r="A3" s="41"/>
      <c r="B3" s="41"/>
      <c r="C3" s="42"/>
      <c r="D3" s="42"/>
      <c r="E3" s="98"/>
      <c r="F3" s="98"/>
      <c r="G3" s="98"/>
      <c r="H3" s="98"/>
      <c r="I3" s="98"/>
      <c r="J3" s="98"/>
      <c r="K3" s="98"/>
      <c r="L3" s="98"/>
      <c r="M3" s="98"/>
      <c r="N3" s="98"/>
      <c r="O3" s="98"/>
      <c r="P3" s="98"/>
      <c r="Q3" s="98"/>
      <c r="R3" s="98"/>
      <c r="S3" s="98"/>
      <c r="T3" s="98"/>
      <c r="U3" s="98"/>
      <c r="V3" s="98"/>
      <c r="W3" s="98"/>
      <c r="X3" s="41"/>
      <c r="Y3" s="41"/>
      <c r="Z3" s="42"/>
    </row>
    <row r="4" spans="1:26" s="577" customFormat="1" ht="30" customHeight="1">
      <c r="A4" s="41"/>
      <c r="B4" s="41"/>
      <c r="C4" s="344" t="s">
        <v>151</v>
      </c>
      <c r="D4" s="47"/>
      <c r="E4" s="41"/>
      <c r="F4" s="41"/>
      <c r="G4" s="41"/>
      <c r="H4" s="41"/>
      <c r="I4" s="41"/>
      <c r="J4" s="41"/>
      <c r="K4" s="41"/>
      <c r="L4" s="41"/>
      <c r="M4" s="41"/>
      <c r="N4" s="41"/>
      <c r="O4" s="41"/>
      <c r="P4" s="41"/>
      <c r="Q4" s="41"/>
      <c r="R4" s="41"/>
      <c r="S4" s="41"/>
      <c r="T4" s="41"/>
      <c r="U4" s="41"/>
      <c r="V4" s="41"/>
      <c r="W4" s="41"/>
      <c r="X4" s="41"/>
      <c r="Y4" s="41"/>
      <c r="Z4" s="41"/>
    </row>
    <row r="5" spans="1:26" s="577" customFormat="1">
      <c r="A5" s="41"/>
      <c r="B5" s="41"/>
      <c r="C5" s="416" t="s">
        <v>37</v>
      </c>
      <c r="D5" s="41"/>
      <c r="E5" s="98"/>
      <c r="F5" s="217"/>
      <c r="G5" s="98"/>
      <c r="H5" s="217"/>
      <c r="I5" s="98"/>
      <c r="J5" s="217"/>
      <c r="K5" s="98"/>
      <c r="L5" s="98"/>
      <c r="M5" s="217"/>
      <c r="N5" s="41"/>
      <c r="O5" s="217"/>
      <c r="P5" s="41"/>
      <c r="Q5" s="217"/>
      <c r="R5" s="41"/>
      <c r="S5" s="217"/>
      <c r="T5" s="41"/>
      <c r="U5" s="41"/>
      <c r="V5" s="41"/>
      <c r="W5" s="41"/>
      <c r="X5" s="41"/>
      <c r="Y5" s="41"/>
      <c r="Z5" s="41"/>
    </row>
    <row r="6" spans="1:26" s="578" customFormat="1" ht="30" customHeight="1">
      <c r="A6" s="253"/>
      <c r="B6" s="254"/>
      <c r="C6" s="270" t="s">
        <v>449</v>
      </c>
      <c r="D6" s="255"/>
      <c r="E6" s="259" t="s">
        <v>71</v>
      </c>
      <c r="F6" s="259" t="s">
        <v>79</v>
      </c>
      <c r="G6" s="256" t="s">
        <v>132</v>
      </c>
      <c r="H6" s="259" t="s">
        <v>83</v>
      </c>
      <c r="I6" s="256" t="s">
        <v>154</v>
      </c>
      <c r="J6" s="259" t="s">
        <v>84</v>
      </c>
      <c r="K6" s="256" t="s">
        <v>85</v>
      </c>
      <c r="L6" s="259" t="s">
        <v>87</v>
      </c>
      <c r="M6" s="259" t="s">
        <v>88</v>
      </c>
      <c r="N6" s="256" t="s">
        <v>133</v>
      </c>
      <c r="O6" s="259" t="s">
        <v>94</v>
      </c>
      <c r="P6" s="256" t="s">
        <v>155</v>
      </c>
      <c r="Q6" s="259" t="s">
        <v>96</v>
      </c>
      <c r="R6" s="256" t="s">
        <v>97</v>
      </c>
      <c r="S6" s="259" t="s">
        <v>224</v>
      </c>
      <c r="T6" s="259" t="s">
        <v>234</v>
      </c>
      <c r="U6" s="256" t="s">
        <v>235</v>
      </c>
      <c r="V6" s="259" t="s">
        <v>240</v>
      </c>
      <c r="W6" s="256" t="s">
        <v>241</v>
      </c>
      <c r="X6" s="259" t="s">
        <v>443</v>
      </c>
      <c r="Y6" s="256" t="s">
        <v>227</v>
      </c>
      <c r="Z6" s="294" t="s">
        <v>451</v>
      </c>
    </row>
    <row r="7" spans="1:26" s="577" customFormat="1">
      <c r="A7" s="41"/>
      <c r="B7" s="41"/>
      <c r="C7" s="41"/>
      <c r="D7" s="45" t="s">
        <v>21</v>
      </c>
      <c r="E7" s="260">
        <v>955.68155172000002</v>
      </c>
      <c r="F7" s="260">
        <v>976.44947566999986</v>
      </c>
      <c r="G7" s="36">
        <v>1932.1310273899999</v>
      </c>
      <c r="H7" s="260">
        <v>1012.9420071700001</v>
      </c>
      <c r="I7" s="36">
        <v>2945.07303456</v>
      </c>
      <c r="J7" s="260">
        <v>1011.4574588300002</v>
      </c>
      <c r="K7" s="36">
        <v>3956.5304933900002</v>
      </c>
      <c r="L7" s="260">
        <v>988.18119918000002</v>
      </c>
      <c r="M7" s="260">
        <v>1025.7123023000001</v>
      </c>
      <c r="N7" s="36">
        <v>2013.8935014800002</v>
      </c>
      <c r="O7" s="260">
        <v>1068.6214143300001</v>
      </c>
      <c r="P7" s="36">
        <v>3082.5149158100003</v>
      </c>
      <c r="Q7" s="260">
        <v>1081.2811473999991</v>
      </c>
      <c r="R7" s="36">
        <v>4163.7960632099994</v>
      </c>
      <c r="S7" s="260">
        <v>1038.42818091</v>
      </c>
      <c r="T7" s="260">
        <v>1081.80563689</v>
      </c>
      <c r="U7" s="36">
        <v>2120.2338178</v>
      </c>
      <c r="V7" s="260">
        <v>1116.4781462299998</v>
      </c>
      <c r="W7" s="36">
        <v>3236.7119640299998</v>
      </c>
      <c r="X7" s="260">
        <v>1111.0676050700004</v>
      </c>
      <c r="Y7" s="36">
        <v>4347.7795691000001</v>
      </c>
      <c r="Z7" s="291">
        <v>1070.6876693700001</v>
      </c>
    </row>
    <row r="8" spans="1:26" s="577" customFormat="1" ht="15" customHeight="1">
      <c r="A8" s="41"/>
      <c r="B8" s="41"/>
      <c r="C8" s="41"/>
      <c r="D8" s="45" t="s">
        <v>22</v>
      </c>
      <c r="E8" s="260">
        <v>162.06156877999999</v>
      </c>
      <c r="F8" s="260">
        <v>166.83157430000003</v>
      </c>
      <c r="G8" s="36">
        <v>328.89314308000002</v>
      </c>
      <c r="H8" s="260">
        <v>172.85590681999997</v>
      </c>
      <c r="I8" s="36">
        <v>501.74904989999999</v>
      </c>
      <c r="J8" s="260">
        <v>207.70398210000002</v>
      </c>
      <c r="K8" s="36">
        <v>709.45303200000001</v>
      </c>
      <c r="L8" s="260">
        <v>155.26936115000001</v>
      </c>
      <c r="M8" s="260">
        <v>161.64335020999999</v>
      </c>
      <c r="N8" s="36">
        <v>316.91271136</v>
      </c>
      <c r="O8" s="260">
        <v>200.30722111</v>
      </c>
      <c r="P8" s="36">
        <v>517.21993247</v>
      </c>
      <c r="Q8" s="260">
        <v>235.00222216999998</v>
      </c>
      <c r="R8" s="36">
        <v>752.22215463999999</v>
      </c>
      <c r="S8" s="260">
        <v>194.86559405000003</v>
      </c>
      <c r="T8" s="260">
        <v>194.34958373000001</v>
      </c>
      <c r="U8" s="36">
        <v>389.21517778000003</v>
      </c>
      <c r="V8" s="260">
        <v>188.7131594999999</v>
      </c>
      <c r="W8" s="36">
        <v>577.92833727999994</v>
      </c>
      <c r="X8" s="260">
        <v>233.53138719000003</v>
      </c>
      <c r="Y8" s="36">
        <v>811.45972446999997</v>
      </c>
      <c r="Z8" s="291">
        <v>175.70163135999999</v>
      </c>
    </row>
    <row r="9" spans="1:26" s="577" customFormat="1" ht="15" customHeight="1">
      <c r="A9" s="41"/>
      <c r="B9" s="41"/>
      <c r="C9" s="41"/>
      <c r="D9" s="72" t="s">
        <v>56</v>
      </c>
      <c r="E9" s="261">
        <v>17.759691249999999</v>
      </c>
      <c r="F9" s="261">
        <v>22.551468779999997</v>
      </c>
      <c r="G9" s="101">
        <v>40.311160029999996</v>
      </c>
      <c r="H9" s="261">
        <v>19.367343900000002</v>
      </c>
      <c r="I9" s="101">
        <v>59.678503929999998</v>
      </c>
      <c r="J9" s="261">
        <v>22.675600230000008</v>
      </c>
      <c r="K9" s="101">
        <v>82.354104160000006</v>
      </c>
      <c r="L9" s="261">
        <v>22.9781616</v>
      </c>
      <c r="M9" s="261">
        <v>21.094250119999998</v>
      </c>
      <c r="N9" s="101">
        <v>44.072411719999998</v>
      </c>
      <c r="O9" s="261">
        <v>23.210434380000002</v>
      </c>
      <c r="P9" s="101">
        <v>67.2828461</v>
      </c>
      <c r="Q9" s="261">
        <v>21.694693299999997</v>
      </c>
      <c r="R9" s="101">
        <v>88.977539399999998</v>
      </c>
      <c r="S9" s="261">
        <v>24.348790449999999</v>
      </c>
      <c r="T9" s="261">
        <v>22.756676639999998</v>
      </c>
      <c r="U9" s="101">
        <v>47.105467089999998</v>
      </c>
      <c r="V9" s="261">
        <v>20.664441830000008</v>
      </c>
      <c r="W9" s="101">
        <v>67.769908920000006</v>
      </c>
      <c r="X9" s="261">
        <v>24.444131139999996</v>
      </c>
      <c r="Y9" s="101">
        <v>92.214040060000002</v>
      </c>
      <c r="Z9" s="293">
        <v>20.545858670000001</v>
      </c>
    </row>
    <row r="10" spans="1:26" s="579" customFormat="1">
      <c r="A10" s="47"/>
      <c r="B10" s="47"/>
      <c r="C10" s="47"/>
      <c r="D10" s="48" t="s">
        <v>38</v>
      </c>
      <c r="E10" s="262">
        <v>1135.5028117500001</v>
      </c>
      <c r="F10" s="262">
        <v>1165.8325187499995</v>
      </c>
      <c r="G10" s="38">
        <v>2301.3353304999996</v>
      </c>
      <c r="H10" s="262">
        <v>1205.1652578900002</v>
      </c>
      <c r="I10" s="38">
        <v>3506.5005883899998</v>
      </c>
      <c r="J10" s="262">
        <v>1241.8370411600004</v>
      </c>
      <c r="K10" s="38">
        <v>4748.3376295500002</v>
      </c>
      <c r="L10" s="262">
        <v>1166.4287219299999</v>
      </c>
      <c r="M10" s="262">
        <v>1208.4499026300005</v>
      </c>
      <c r="N10" s="38">
        <v>2374.8786245600004</v>
      </c>
      <c r="O10" s="262">
        <v>1292.1390698199998</v>
      </c>
      <c r="P10" s="38">
        <v>3667.0176943800002</v>
      </c>
      <c r="Q10" s="262">
        <v>1337.9780628699987</v>
      </c>
      <c r="R10" s="38">
        <v>5004.9957572499989</v>
      </c>
      <c r="S10" s="262">
        <v>1257.6425654100001</v>
      </c>
      <c r="T10" s="262">
        <v>1298.9118972599997</v>
      </c>
      <c r="U10" s="38">
        <v>2556.5544626699998</v>
      </c>
      <c r="V10" s="262">
        <v>1325.8557475600001</v>
      </c>
      <c r="W10" s="38">
        <v>3882.4102102299998</v>
      </c>
      <c r="X10" s="262">
        <v>1369.0431234000002</v>
      </c>
      <c r="Y10" s="38">
        <v>5251.4533336300001</v>
      </c>
      <c r="Z10" s="292">
        <v>1266.9351594</v>
      </c>
    </row>
    <row r="11" spans="1:26" s="579" customFormat="1">
      <c r="A11" s="47"/>
      <c r="B11" s="47"/>
      <c r="C11" s="47"/>
      <c r="D11" s="48"/>
      <c r="E11" s="260"/>
      <c r="F11" s="260"/>
      <c r="G11" s="36"/>
      <c r="H11" s="260"/>
      <c r="I11" s="36"/>
      <c r="J11" s="260"/>
      <c r="K11" s="36"/>
      <c r="L11" s="260"/>
      <c r="M11" s="260"/>
      <c r="N11" s="36"/>
      <c r="O11" s="260"/>
      <c r="P11" s="36"/>
      <c r="Q11" s="260"/>
      <c r="R11" s="36"/>
      <c r="S11" s="260"/>
      <c r="T11" s="260"/>
      <c r="U11" s="36"/>
      <c r="V11" s="260"/>
      <c r="W11" s="36"/>
      <c r="X11" s="260"/>
      <c r="Y11" s="36"/>
      <c r="Z11" s="514"/>
    </row>
    <row r="12" spans="1:26" s="577" customFormat="1">
      <c r="A12" s="41"/>
      <c r="B12" s="41"/>
      <c r="C12" s="41"/>
      <c r="D12" s="45" t="s">
        <v>39</v>
      </c>
      <c r="E12" s="260">
        <v>-323.58211814999999</v>
      </c>
      <c r="F12" s="260">
        <v>-329.22904419000002</v>
      </c>
      <c r="G12" s="36">
        <v>-652.81116234000001</v>
      </c>
      <c r="H12" s="260">
        <v>-335.17018829999995</v>
      </c>
      <c r="I12" s="36">
        <v>-987.98135063999996</v>
      </c>
      <c r="J12" s="260">
        <v>-355.16287090999992</v>
      </c>
      <c r="K12" s="36">
        <v>-1343.1442215499999</v>
      </c>
      <c r="L12" s="260">
        <v>-338.10009575999999</v>
      </c>
      <c r="M12" s="260">
        <v>-347.48735960999994</v>
      </c>
      <c r="N12" s="36">
        <v>-685.58745536999993</v>
      </c>
      <c r="O12" s="260">
        <v>-357.12490655000022</v>
      </c>
      <c r="P12" s="36">
        <v>-1042.7123619200001</v>
      </c>
      <c r="Q12" s="260">
        <v>-371.06757859000004</v>
      </c>
      <c r="R12" s="36">
        <v>-1413.7799405100002</v>
      </c>
      <c r="S12" s="260">
        <v>-355.73026786999998</v>
      </c>
      <c r="T12" s="260">
        <v>-362.74151968000007</v>
      </c>
      <c r="U12" s="36">
        <v>-718.47178755000004</v>
      </c>
      <c r="V12" s="260">
        <v>-405.54401400999996</v>
      </c>
      <c r="W12" s="36">
        <v>-1124.01580156</v>
      </c>
      <c r="X12" s="260">
        <v>-349.63399714000002</v>
      </c>
      <c r="Y12" s="36">
        <v>-1473.6497987</v>
      </c>
      <c r="Z12" s="291">
        <v>-366.28230957</v>
      </c>
    </row>
    <row r="13" spans="1:26" s="577" customFormat="1" ht="15" customHeight="1">
      <c r="A13" s="41"/>
      <c r="B13" s="41"/>
      <c r="C13" s="41"/>
      <c r="D13" s="45" t="s">
        <v>40</v>
      </c>
      <c r="E13" s="260">
        <v>-164.20002027000001</v>
      </c>
      <c r="F13" s="260">
        <v>-162.84006918000003</v>
      </c>
      <c r="G13" s="36">
        <v>-327.04008945000004</v>
      </c>
      <c r="H13" s="260">
        <v>-167.72896810999993</v>
      </c>
      <c r="I13" s="36">
        <v>-494.76905755999996</v>
      </c>
      <c r="J13" s="260">
        <v>-203.29442944000004</v>
      </c>
      <c r="K13" s="36">
        <v>-698.06348700000001</v>
      </c>
      <c r="L13" s="260">
        <v>-147.65195527999998</v>
      </c>
      <c r="M13" s="260">
        <v>-156.09384807000004</v>
      </c>
      <c r="N13" s="36">
        <v>-303.74580335000002</v>
      </c>
      <c r="O13" s="260">
        <v>-192.63881449999997</v>
      </c>
      <c r="P13" s="36">
        <v>-496.38461784999998</v>
      </c>
      <c r="Q13" s="260">
        <v>-234.39576700000003</v>
      </c>
      <c r="R13" s="36">
        <v>-730.78038485000002</v>
      </c>
      <c r="S13" s="260">
        <v>-194.44326962</v>
      </c>
      <c r="T13" s="260">
        <v>-185.69002413999996</v>
      </c>
      <c r="U13" s="36">
        <v>-380.13329375999996</v>
      </c>
      <c r="V13" s="260">
        <v>-183.23650412000001</v>
      </c>
      <c r="W13" s="36">
        <v>-563.36979787999996</v>
      </c>
      <c r="X13" s="260">
        <v>-226.34428227000012</v>
      </c>
      <c r="Y13" s="36">
        <v>-789.71408015000009</v>
      </c>
      <c r="Z13" s="291">
        <v>-174.89408270000001</v>
      </c>
    </row>
    <row r="14" spans="1:26" s="577" customFormat="1">
      <c r="A14" s="41"/>
      <c r="B14" s="41"/>
      <c r="C14" s="41"/>
      <c r="D14" s="45" t="s">
        <v>41</v>
      </c>
      <c r="E14" s="260">
        <v>-246.73984443000001</v>
      </c>
      <c r="F14" s="260">
        <v>-243.50954955999998</v>
      </c>
      <c r="G14" s="36">
        <v>-490.24939398999999</v>
      </c>
      <c r="H14" s="260">
        <v>-220.28096102000012</v>
      </c>
      <c r="I14" s="36">
        <v>-710.53035501000011</v>
      </c>
      <c r="J14" s="260">
        <v>-277.63244528999985</v>
      </c>
      <c r="K14" s="36">
        <v>-988.16280029999996</v>
      </c>
      <c r="L14" s="260">
        <v>-246.8639695</v>
      </c>
      <c r="M14" s="260">
        <v>-245.80716287000001</v>
      </c>
      <c r="N14" s="36">
        <v>-492.67113237000001</v>
      </c>
      <c r="O14" s="260">
        <v>-223.24620281</v>
      </c>
      <c r="P14" s="36">
        <v>-715.91733518000001</v>
      </c>
      <c r="Q14" s="260">
        <v>-294.63448296999991</v>
      </c>
      <c r="R14" s="36">
        <v>-1010.5518181499999</v>
      </c>
      <c r="S14" s="260">
        <v>-269.86252302999998</v>
      </c>
      <c r="T14" s="260">
        <v>-261.22056611000011</v>
      </c>
      <c r="U14" s="36">
        <v>-531.08308914000008</v>
      </c>
      <c r="V14" s="260">
        <v>-212.75569948999987</v>
      </c>
      <c r="W14" s="36">
        <v>-743.83878862999995</v>
      </c>
      <c r="X14" s="260">
        <v>-302.11322270999995</v>
      </c>
      <c r="Y14" s="36">
        <v>-1045.9520113399999</v>
      </c>
      <c r="Z14" s="291">
        <v>-269.36766846999996</v>
      </c>
    </row>
    <row r="15" spans="1:26" s="577" customFormat="1">
      <c r="A15" s="41"/>
      <c r="B15" s="41"/>
      <c r="C15" s="41"/>
      <c r="D15" s="45" t="s">
        <v>42</v>
      </c>
      <c r="E15" s="260">
        <v>-2.65711612</v>
      </c>
      <c r="F15" s="260">
        <v>-2.5336378400000004</v>
      </c>
      <c r="G15" s="36">
        <v>-5.1907539600000003</v>
      </c>
      <c r="H15" s="260">
        <v>-1.7736391899999999</v>
      </c>
      <c r="I15" s="36">
        <v>-6.9643931500000003</v>
      </c>
      <c r="J15" s="260">
        <v>-5.8760081099999999</v>
      </c>
      <c r="K15" s="36">
        <v>-12.84040126</v>
      </c>
      <c r="L15" s="260">
        <v>-2.2222126199999996</v>
      </c>
      <c r="M15" s="260">
        <v>-2.1162483000000005</v>
      </c>
      <c r="N15" s="36">
        <v>-4.3384609200000002</v>
      </c>
      <c r="O15" s="260">
        <v>-1.6615424299999999</v>
      </c>
      <c r="P15" s="36">
        <v>-6.0000033500000001</v>
      </c>
      <c r="Q15" s="260">
        <v>-5.9619843800000005</v>
      </c>
      <c r="R15" s="36">
        <v>-11.961987730000001</v>
      </c>
      <c r="S15" s="260">
        <v>-1.60515596</v>
      </c>
      <c r="T15" s="260">
        <v>-3.4924665099999999</v>
      </c>
      <c r="U15" s="36">
        <v>-5.0976224700000001</v>
      </c>
      <c r="V15" s="260">
        <v>-3.3973759400000008</v>
      </c>
      <c r="W15" s="36">
        <v>-8.4949984100000009</v>
      </c>
      <c r="X15" s="260">
        <v>-9.6504141799999985</v>
      </c>
      <c r="Y15" s="36">
        <v>-18.145412589999999</v>
      </c>
      <c r="Z15" s="291">
        <v>-2.0227941399999998</v>
      </c>
    </row>
    <row r="16" spans="1:26" s="579" customFormat="1" ht="15" customHeight="1">
      <c r="A16" s="47"/>
      <c r="B16" s="47"/>
      <c r="C16" s="47"/>
      <c r="D16" s="146" t="s">
        <v>43</v>
      </c>
      <c r="E16" s="263">
        <v>-737.17909897000004</v>
      </c>
      <c r="F16" s="263">
        <v>-738.11230077000005</v>
      </c>
      <c r="G16" s="147">
        <v>-1475.2913997400001</v>
      </c>
      <c r="H16" s="263">
        <v>-724.95375662000015</v>
      </c>
      <c r="I16" s="147">
        <v>-2200.2451563600002</v>
      </c>
      <c r="J16" s="263">
        <v>-841.96575374999975</v>
      </c>
      <c r="K16" s="147">
        <v>-3042.21091011</v>
      </c>
      <c r="L16" s="263">
        <v>-734.83823315999996</v>
      </c>
      <c r="M16" s="263">
        <v>-751.50461884999993</v>
      </c>
      <c r="N16" s="147">
        <v>-1486.3428520099999</v>
      </c>
      <c r="O16" s="263">
        <v>-774.67146629000013</v>
      </c>
      <c r="P16" s="147">
        <v>-2261.0143183</v>
      </c>
      <c r="Q16" s="263">
        <v>-906.05981294000048</v>
      </c>
      <c r="R16" s="147">
        <v>-3167.0741312400005</v>
      </c>
      <c r="S16" s="263">
        <v>-821.64121647999991</v>
      </c>
      <c r="T16" s="263">
        <v>-813.14457644000026</v>
      </c>
      <c r="U16" s="147">
        <v>-1634.7857929200002</v>
      </c>
      <c r="V16" s="263">
        <v>-804.93359355999951</v>
      </c>
      <c r="W16" s="147">
        <v>-2439.7193864799997</v>
      </c>
      <c r="X16" s="263">
        <v>-887.74191630000041</v>
      </c>
      <c r="Y16" s="147">
        <v>-3327.4613027800001</v>
      </c>
      <c r="Z16" s="295">
        <v>-812.56685487999982</v>
      </c>
    </row>
    <row r="17" spans="1:26" s="579" customFormat="1" ht="15" customHeight="1">
      <c r="A17" s="47"/>
      <c r="B17" s="47"/>
      <c r="C17" s="47"/>
      <c r="D17" s="305"/>
      <c r="E17" s="307"/>
      <c r="F17" s="307"/>
      <c r="G17" s="306"/>
      <c r="H17" s="307"/>
      <c r="I17" s="306"/>
      <c r="J17" s="307"/>
      <c r="K17" s="306"/>
      <c r="L17" s="307"/>
      <c r="M17" s="307"/>
      <c r="N17" s="306"/>
      <c r="O17" s="307"/>
      <c r="P17" s="306"/>
      <c r="Q17" s="307"/>
      <c r="R17" s="306"/>
      <c r="S17" s="307"/>
      <c r="T17" s="307"/>
      <c r="U17" s="306"/>
      <c r="V17" s="307"/>
      <c r="W17" s="515"/>
      <c r="X17" s="307"/>
      <c r="Y17" s="515"/>
      <c r="Z17" s="514"/>
    </row>
    <row r="18" spans="1:26" s="579" customFormat="1">
      <c r="A18" s="47"/>
      <c r="B18" s="47"/>
      <c r="C18" s="47"/>
      <c r="D18" s="146" t="s">
        <v>19</v>
      </c>
      <c r="E18" s="263">
        <v>398.32371278000005</v>
      </c>
      <c r="F18" s="263">
        <v>427.72021797999946</v>
      </c>
      <c r="G18" s="147">
        <v>826.04393075999951</v>
      </c>
      <c r="H18" s="263">
        <v>480.2115012700001</v>
      </c>
      <c r="I18" s="147">
        <v>1306.2554320299996</v>
      </c>
      <c r="J18" s="263">
        <v>399.8712874100006</v>
      </c>
      <c r="K18" s="147">
        <v>1706.1267194400002</v>
      </c>
      <c r="L18" s="263">
        <v>431.59048876999998</v>
      </c>
      <c r="M18" s="263">
        <v>456.94528378000052</v>
      </c>
      <c r="N18" s="147">
        <v>888.5357725500005</v>
      </c>
      <c r="O18" s="263">
        <v>517.46760352999968</v>
      </c>
      <c r="P18" s="147">
        <v>1406.0033760800002</v>
      </c>
      <c r="Q18" s="263">
        <v>431.91824992999818</v>
      </c>
      <c r="R18" s="147">
        <v>1837.9216260099984</v>
      </c>
      <c r="S18" s="263">
        <v>436.00134893000018</v>
      </c>
      <c r="T18" s="263">
        <v>485.76732081999944</v>
      </c>
      <c r="U18" s="147">
        <v>921.76866974999962</v>
      </c>
      <c r="V18" s="263">
        <v>520.92215400000055</v>
      </c>
      <c r="W18" s="147">
        <v>1442.6908237500002</v>
      </c>
      <c r="X18" s="263">
        <v>481.30120709999983</v>
      </c>
      <c r="Y18" s="147">
        <v>1923.99203085</v>
      </c>
      <c r="Z18" s="295">
        <v>454.36830452000015</v>
      </c>
    </row>
    <row r="19" spans="1:26" s="577" customFormat="1" ht="12.75" customHeight="1">
      <c r="A19" s="41"/>
      <c r="B19" s="41"/>
      <c r="C19" s="41"/>
      <c r="D19" s="308" t="s">
        <v>173</v>
      </c>
      <c r="E19" s="307">
        <v>0.35079060012728325</v>
      </c>
      <c r="F19" s="307">
        <v>0.36687964274542578</v>
      </c>
      <c r="G19" s="306">
        <v>0.35894114161126156</v>
      </c>
      <c r="H19" s="307">
        <v>0.39846112234495784</v>
      </c>
      <c r="I19" s="306">
        <v>0.372523944913913</v>
      </c>
      <c r="J19" s="307">
        <v>0.32199980686393465</v>
      </c>
      <c r="K19" s="306">
        <v>0.3593103213264322</v>
      </c>
      <c r="L19" s="307">
        <v>0.37001016920766511</v>
      </c>
      <c r="M19" s="307">
        <v>0.3781251359990439</v>
      </c>
      <c r="N19" s="306">
        <v>0.37413944584836262</v>
      </c>
      <c r="O19" s="307">
        <v>0.40047361434716555</v>
      </c>
      <c r="P19" s="306">
        <v>0.38341875967351163</v>
      </c>
      <c r="Q19" s="307">
        <v>0.32281414913748552</v>
      </c>
      <c r="R19" s="306">
        <v>0.36721741938495628</v>
      </c>
      <c r="S19" s="307">
        <v>0.3466814506138004</v>
      </c>
      <c r="T19" s="307">
        <v>0.37398019207053651</v>
      </c>
      <c r="U19" s="306">
        <v>0.36055115711766544</v>
      </c>
      <c r="V19" s="307">
        <v>0.39289504530086605</v>
      </c>
      <c r="W19" s="306">
        <v>0.37159670040753695</v>
      </c>
      <c r="X19" s="307">
        <v>0.35156029702314651</v>
      </c>
      <c r="Y19" s="306">
        <v>0.36637325110153174</v>
      </c>
      <c r="Z19" s="300">
        <v>0.35863580006350249</v>
      </c>
    </row>
    <row r="20" spans="1:26" s="577" customFormat="1" ht="12.75" customHeight="1">
      <c r="A20" s="41"/>
      <c r="B20" s="41"/>
      <c r="C20" s="41"/>
      <c r="D20" s="45"/>
      <c r="E20" s="264"/>
      <c r="F20" s="264"/>
      <c r="G20" s="46"/>
      <c r="H20" s="264"/>
      <c r="I20" s="46"/>
      <c r="J20" s="264"/>
      <c r="K20" s="46"/>
      <c r="L20" s="264"/>
      <c r="M20" s="264"/>
      <c r="N20" s="46"/>
      <c r="O20" s="264"/>
      <c r="P20" s="46"/>
      <c r="Q20" s="264"/>
      <c r="R20" s="46"/>
      <c r="S20" s="264"/>
      <c r="T20" s="264"/>
      <c r="U20" s="46"/>
      <c r="V20" s="264"/>
      <c r="W20" s="103"/>
      <c r="X20" s="264"/>
      <c r="Y20" s="103"/>
      <c r="Z20" s="36"/>
    </row>
    <row r="21" spans="1:26" s="577" customFormat="1" ht="12.75" customHeight="1">
      <c r="A21" s="41"/>
      <c r="B21" s="41"/>
      <c r="C21" s="41"/>
      <c r="D21" s="45" t="s">
        <v>46</v>
      </c>
      <c r="E21" s="260">
        <v>-194.67508601</v>
      </c>
      <c r="F21" s="260">
        <v>-199.59042809999997</v>
      </c>
      <c r="G21" s="36">
        <v>-394.26551410999997</v>
      </c>
      <c r="H21" s="260">
        <v>-195.61046062999998</v>
      </c>
      <c r="I21" s="36">
        <v>-589.87597473999995</v>
      </c>
      <c r="J21" s="260">
        <v>-199.62324515</v>
      </c>
      <c r="K21" s="36">
        <v>-789.49921988999995</v>
      </c>
      <c r="L21" s="260">
        <v>-195.83730324000001</v>
      </c>
      <c r="M21" s="260">
        <v>-195.78091944000002</v>
      </c>
      <c r="N21" s="36">
        <v>-391.61822268000003</v>
      </c>
      <c r="O21" s="260">
        <v>-202.27180984999995</v>
      </c>
      <c r="P21" s="36">
        <v>-593.89003252999998</v>
      </c>
      <c r="Q21" s="260">
        <v>-200.67215554000006</v>
      </c>
      <c r="R21" s="36">
        <v>-794.56218807000005</v>
      </c>
      <c r="S21" s="260">
        <v>-198.67296174999998</v>
      </c>
      <c r="T21" s="260">
        <v>-198.27430039000004</v>
      </c>
      <c r="U21" s="36">
        <v>-396.94726214000002</v>
      </c>
      <c r="V21" s="260">
        <v>-199.24517165999998</v>
      </c>
      <c r="W21" s="36">
        <v>-596.1924338</v>
      </c>
      <c r="X21" s="260">
        <v>-199.48746062999999</v>
      </c>
      <c r="Y21" s="36">
        <v>-795.67989442999999</v>
      </c>
      <c r="Z21" s="291">
        <v>-195.88649398000001</v>
      </c>
    </row>
    <row r="22" spans="1:26" s="577" customFormat="1" ht="12.75" customHeight="1">
      <c r="A22" s="41"/>
      <c r="B22" s="41"/>
      <c r="C22" s="41"/>
      <c r="D22" s="50" t="s">
        <v>60</v>
      </c>
      <c r="E22" s="260">
        <v>-40.328893900000004</v>
      </c>
      <c r="F22" s="260">
        <v>-40.709996299999993</v>
      </c>
      <c r="G22" s="36">
        <v>-81.038890199999997</v>
      </c>
      <c r="H22" s="260">
        <v>-40.764797049999999</v>
      </c>
      <c r="I22" s="36">
        <v>-121.80368725</v>
      </c>
      <c r="J22" s="260">
        <v>-41.377613419999989</v>
      </c>
      <c r="K22" s="36">
        <v>-163.18130066999998</v>
      </c>
      <c r="L22" s="260">
        <v>-41.523401550000003</v>
      </c>
      <c r="M22" s="260">
        <v>-42.150775089999996</v>
      </c>
      <c r="N22" s="36">
        <v>-83.674176639999999</v>
      </c>
      <c r="O22" s="260">
        <v>-42.288044310000004</v>
      </c>
      <c r="P22" s="36">
        <v>-125.96222095</v>
      </c>
      <c r="Q22" s="260">
        <v>-42.350503060000008</v>
      </c>
      <c r="R22" s="36">
        <v>-168.31272401000001</v>
      </c>
      <c r="S22" s="260">
        <v>-42.446762730000003</v>
      </c>
      <c r="T22" s="260">
        <v>-43.968069819999997</v>
      </c>
      <c r="U22" s="36">
        <v>-86.41483255</v>
      </c>
      <c r="V22" s="260">
        <v>-47.636314769999984</v>
      </c>
      <c r="W22" s="36">
        <v>-134.05114731999998</v>
      </c>
      <c r="X22" s="260">
        <v>-80.771148100000033</v>
      </c>
      <c r="Y22" s="36">
        <v>-214.82229542000002</v>
      </c>
      <c r="Z22" s="291">
        <v>-80.952099250000003</v>
      </c>
    </row>
    <row r="23" spans="1:26" s="577" customFormat="1" ht="12.75" customHeight="1">
      <c r="A23" s="41"/>
      <c r="B23" s="41"/>
      <c r="C23" s="41"/>
      <c r="D23" s="45" t="s">
        <v>45</v>
      </c>
      <c r="E23" s="260">
        <v>0</v>
      </c>
      <c r="F23" s="260">
        <v>0</v>
      </c>
      <c r="G23" s="36">
        <v>0</v>
      </c>
      <c r="H23" s="260">
        <v>0</v>
      </c>
      <c r="I23" s="36">
        <v>0</v>
      </c>
      <c r="J23" s="260">
        <v>0</v>
      </c>
      <c r="K23" s="36">
        <v>0</v>
      </c>
      <c r="L23" s="260">
        <v>0</v>
      </c>
      <c r="M23" s="260">
        <v>0</v>
      </c>
      <c r="N23" s="36">
        <v>0</v>
      </c>
      <c r="O23" s="260">
        <v>0</v>
      </c>
      <c r="P23" s="36">
        <v>0</v>
      </c>
      <c r="Q23" s="260">
        <v>-3.8510915899999998</v>
      </c>
      <c r="R23" s="36">
        <v>-3.8510915899999998</v>
      </c>
      <c r="S23" s="260">
        <v>0</v>
      </c>
      <c r="T23" s="260">
        <v>-2.8934697700000003</v>
      </c>
      <c r="U23" s="36">
        <v>-2.8934697700000003</v>
      </c>
      <c r="V23" s="260">
        <v>0.10724277000000049</v>
      </c>
      <c r="W23" s="36">
        <v>-2.7862269999999998</v>
      </c>
      <c r="X23" s="260">
        <v>5.3594459999999788E-2</v>
      </c>
      <c r="Y23" s="36">
        <v>-2.73263254</v>
      </c>
      <c r="Z23" s="291">
        <v>0</v>
      </c>
    </row>
    <row r="24" spans="1:26" s="577" customFormat="1" ht="12.75" customHeight="1">
      <c r="A24" s="41"/>
      <c r="B24" s="41"/>
      <c r="C24" s="41"/>
      <c r="D24" s="45"/>
      <c r="E24" s="260"/>
      <c r="F24" s="260"/>
      <c r="G24" s="36"/>
      <c r="H24" s="260"/>
      <c r="I24" s="36"/>
      <c r="J24" s="260"/>
      <c r="K24" s="36"/>
      <c r="L24" s="260"/>
      <c r="M24" s="260"/>
      <c r="N24" s="36"/>
      <c r="O24" s="260"/>
      <c r="P24" s="36"/>
      <c r="Q24" s="260"/>
      <c r="R24" s="36"/>
      <c r="S24" s="260"/>
      <c r="T24" s="260"/>
      <c r="U24" s="36"/>
      <c r="V24" s="260"/>
      <c r="W24" s="36"/>
      <c r="X24" s="260"/>
      <c r="Y24" s="36"/>
      <c r="Z24" s="36"/>
    </row>
    <row r="25" spans="1:26" s="579" customFormat="1" ht="15" customHeight="1">
      <c r="A25" s="47"/>
      <c r="B25" s="47"/>
      <c r="C25" s="47"/>
      <c r="D25" s="146" t="s">
        <v>47</v>
      </c>
      <c r="E25" s="263">
        <v>163.31973287000005</v>
      </c>
      <c r="F25" s="263">
        <v>187.41979357999946</v>
      </c>
      <c r="G25" s="147">
        <v>350.73952644999952</v>
      </c>
      <c r="H25" s="263">
        <v>243.83624359000021</v>
      </c>
      <c r="I25" s="147">
        <v>594.57577003999972</v>
      </c>
      <c r="J25" s="263">
        <v>158.87042884000061</v>
      </c>
      <c r="K25" s="147">
        <v>753.44619888000034</v>
      </c>
      <c r="L25" s="263">
        <v>194.22978397999998</v>
      </c>
      <c r="M25" s="263">
        <v>219.01358925000051</v>
      </c>
      <c r="N25" s="147">
        <v>413.24337323000049</v>
      </c>
      <c r="O25" s="263">
        <v>272.90774936999975</v>
      </c>
      <c r="P25" s="147">
        <v>686.15112260000024</v>
      </c>
      <c r="Q25" s="263">
        <v>185.04449973999806</v>
      </c>
      <c r="R25" s="147">
        <v>871.19562233999829</v>
      </c>
      <c r="S25" s="263">
        <v>194.88162445000017</v>
      </c>
      <c r="T25" s="263">
        <v>240.63148083999937</v>
      </c>
      <c r="U25" s="147">
        <v>435.51310528999954</v>
      </c>
      <c r="V25" s="263">
        <v>274.14791034000052</v>
      </c>
      <c r="W25" s="147">
        <v>709.66101563000007</v>
      </c>
      <c r="X25" s="263">
        <v>201.09619282999995</v>
      </c>
      <c r="Y25" s="147">
        <v>910.75720846000002</v>
      </c>
      <c r="Z25" s="295">
        <v>177.52971129000014</v>
      </c>
    </row>
    <row r="26" spans="1:26" s="577" customFormat="1" ht="15" customHeight="1">
      <c r="A26" s="41"/>
      <c r="B26" s="41"/>
      <c r="C26" s="41"/>
      <c r="D26" s="308" t="s">
        <v>174</v>
      </c>
      <c r="E26" s="307">
        <v>0.14383032008374944</v>
      </c>
      <c r="F26" s="307">
        <v>0.16076047851277184</v>
      </c>
      <c r="G26" s="306">
        <v>0.15240696208048765</v>
      </c>
      <c r="H26" s="307">
        <v>0.20232598143171485</v>
      </c>
      <c r="I26" s="306">
        <v>0.16956385862550155</v>
      </c>
      <c r="J26" s="307">
        <v>0.12793178458551949</v>
      </c>
      <c r="K26" s="306">
        <v>0.15867578459272369</v>
      </c>
      <c r="L26" s="307">
        <v>0.16651663348843371</v>
      </c>
      <c r="M26" s="307">
        <v>0.18123514162511131</v>
      </c>
      <c r="N26" s="306">
        <v>0.17400610244094586</v>
      </c>
      <c r="O26" s="307">
        <v>0.21120617412181267</v>
      </c>
      <c r="P26" s="306">
        <v>0.18711421099810394</v>
      </c>
      <c r="Q26" s="307">
        <v>0.13830159467867095</v>
      </c>
      <c r="R26" s="306">
        <v>0.1740652069640673</v>
      </c>
      <c r="S26" s="307">
        <v>0.15495787897928481</v>
      </c>
      <c r="T26" s="307">
        <v>0.18525619893666528</v>
      </c>
      <c r="U26" s="306">
        <v>0.1703515851702847</v>
      </c>
      <c r="V26" s="307">
        <v>0.20677054109734053</v>
      </c>
      <c r="W26" s="306">
        <v>0.18278877738371666</v>
      </c>
      <c r="X26" s="307">
        <v>0.1468881362411581</v>
      </c>
      <c r="Y26" s="306">
        <v>0.17342955380133801</v>
      </c>
      <c r="Z26" s="300">
        <v>0.14012533315759837</v>
      </c>
    </row>
    <row r="27" spans="1:26" s="577" customFormat="1" ht="9.75" customHeight="1">
      <c r="A27" s="41"/>
      <c r="B27" s="41"/>
      <c r="C27" s="41"/>
      <c r="D27" s="45"/>
      <c r="E27" s="264"/>
      <c r="F27" s="264"/>
      <c r="G27" s="46"/>
      <c r="H27" s="264"/>
      <c r="I27" s="46"/>
      <c r="J27" s="264"/>
      <c r="K27" s="46"/>
      <c r="L27" s="264"/>
      <c r="M27" s="264"/>
      <c r="N27" s="46"/>
      <c r="O27" s="264"/>
      <c r="P27" s="46"/>
      <c r="Q27" s="264"/>
      <c r="R27" s="46"/>
      <c r="S27" s="264"/>
      <c r="T27" s="264"/>
      <c r="U27" s="46"/>
      <c r="V27" s="264"/>
      <c r="W27" s="103"/>
      <c r="X27" s="264"/>
      <c r="Y27" s="103"/>
      <c r="Z27" s="516"/>
    </row>
    <row r="28" spans="1:26" s="577" customFormat="1" ht="15" customHeight="1">
      <c r="A28" s="41"/>
      <c r="B28" s="41"/>
      <c r="C28" s="41"/>
      <c r="D28" s="45" t="s">
        <v>48</v>
      </c>
      <c r="E28" s="260">
        <v>0.97391186000000007</v>
      </c>
      <c r="F28" s="260">
        <v>1.1851203499999998</v>
      </c>
      <c r="G28" s="36">
        <v>2.1590322099999999</v>
      </c>
      <c r="H28" s="260">
        <v>1.0478144500000002</v>
      </c>
      <c r="I28" s="36">
        <v>3.2068466600000001</v>
      </c>
      <c r="J28" s="260">
        <v>1.63834357</v>
      </c>
      <c r="K28" s="36">
        <v>4.84519023</v>
      </c>
      <c r="L28" s="260">
        <v>1.18386104</v>
      </c>
      <c r="M28" s="260">
        <v>3.1118976300000005</v>
      </c>
      <c r="N28" s="36">
        <v>4.2957586700000006</v>
      </c>
      <c r="O28" s="260">
        <v>3.0441262499999997</v>
      </c>
      <c r="P28" s="36">
        <v>7.3398849200000003</v>
      </c>
      <c r="Q28" s="260">
        <v>3.6464662300000006</v>
      </c>
      <c r="R28" s="36">
        <v>10.986351150000001</v>
      </c>
      <c r="S28" s="260">
        <v>2.60982885</v>
      </c>
      <c r="T28" s="260">
        <v>3.21437383</v>
      </c>
      <c r="U28" s="36">
        <v>5.82420268</v>
      </c>
      <c r="V28" s="260">
        <v>10.008020590000001</v>
      </c>
      <c r="W28" s="36">
        <v>15.83222327</v>
      </c>
      <c r="X28" s="260">
        <v>4.3377393800000021</v>
      </c>
      <c r="Y28" s="36">
        <v>20.169962650000002</v>
      </c>
      <c r="Z28" s="291">
        <v>3.6082017400000002</v>
      </c>
    </row>
    <row r="29" spans="1:26" s="577" customFormat="1" ht="15" customHeight="1">
      <c r="A29" s="41"/>
      <c r="B29" s="41"/>
      <c r="C29" s="41"/>
      <c r="D29" s="45" t="s">
        <v>82</v>
      </c>
      <c r="E29" s="260">
        <v>-24.929559089999998</v>
      </c>
      <c r="F29" s="260">
        <v>-24.545142770000005</v>
      </c>
      <c r="G29" s="36">
        <v>-49.474701860000003</v>
      </c>
      <c r="H29" s="260">
        <v>-25.092444860000008</v>
      </c>
      <c r="I29" s="36">
        <v>-74.567146720000011</v>
      </c>
      <c r="J29" s="260">
        <v>-26.123641789999994</v>
      </c>
      <c r="K29" s="36">
        <v>-100.69078851</v>
      </c>
      <c r="L29" s="260">
        <v>-18.57337497</v>
      </c>
      <c r="M29" s="260">
        <v>-11.277503799999998</v>
      </c>
      <c r="N29" s="36">
        <v>-29.850878769999998</v>
      </c>
      <c r="O29" s="260">
        <v>-15.188925059999999</v>
      </c>
      <c r="P29" s="36">
        <v>-45.039803829999997</v>
      </c>
      <c r="Q29" s="260">
        <v>-14.941739750000004</v>
      </c>
      <c r="R29" s="36">
        <v>-59.98154358</v>
      </c>
      <c r="S29" s="260">
        <v>-19.333152119999998</v>
      </c>
      <c r="T29" s="260">
        <v>-21.362474430000002</v>
      </c>
      <c r="U29" s="36">
        <v>-40.69562655</v>
      </c>
      <c r="V29" s="260">
        <v>-31.982443629999992</v>
      </c>
      <c r="W29" s="36">
        <v>-72.678070179999992</v>
      </c>
      <c r="X29" s="260">
        <v>-25.827410470000004</v>
      </c>
      <c r="Y29" s="36">
        <v>-98.505480649999996</v>
      </c>
      <c r="Z29" s="291">
        <v>-24.167029839999998</v>
      </c>
    </row>
    <row r="30" spans="1:26" s="577" customFormat="1" ht="27">
      <c r="A30" s="41"/>
      <c r="B30" s="41"/>
      <c r="C30" s="41"/>
      <c r="D30" s="50" t="s">
        <v>182</v>
      </c>
      <c r="E30" s="260">
        <v>-1.4363617500000001</v>
      </c>
      <c r="F30" s="260">
        <v>-1.6158782199999999</v>
      </c>
      <c r="G30" s="36">
        <v>-3.05223997</v>
      </c>
      <c r="H30" s="260">
        <v>0.46873641999999993</v>
      </c>
      <c r="I30" s="36">
        <v>-2.5835035500000001</v>
      </c>
      <c r="J30" s="260">
        <v>-5.2592135399999993</v>
      </c>
      <c r="K30" s="36">
        <v>-7.8427170899999998</v>
      </c>
      <c r="L30" s="260">
        <v>-2.4061505099999998</v>
      </c>
      <c r="M30" s="260">
        <v>-2.1123418400000009</v>
      </c>
      <c r="N30" s="36">
        <v>-4.5184923500000007</v>
      </c>
      <c r="O30" s="260">
        <v>-0.13669007999999927</v>
      </c>
      <c r="P30" s="36">
        <v>-4.65518243</v>
      </c>
      <c r="Q30" s="260">
        <v>-0.37674436000000089</v>
      </c>
      <c r="R30" s="36">
        <v>-5.0319267900000009</v>
      </c>
      <c r="S30" s="260">
        <v>-3.4601188</v>
      </c>
      <c r="T30" s="260">
        <v>-7.0809115699999996</v>
      </c>
      <c r="U30" s="36">
        <v>-10.54103037</v>
      </c>
      <c r="V30" s="260">
        <v>5.0450580799999996</v>
      </c>
      <c r="W30" s="36">
        <v>-5.4959722900000001</v>
      </c>
      <c r="X30" s="260">
        <v>-3.1011106100000001</v>
      </c>
      <c r="Y30" s="36">
        <v>-8.5970829000000002</v>
      </c>
      <c r="Z30" s="291">
        <v>-4.7856741899999999</v>
      </c>
    </row>
    <row r="31" spans="1:26" s="579" customFormat="1" ht="15" customHeight="1">
      <c r="A31" s="47"/>
      <c r="B31" s="47"/>
      <c r="C31" s="47"/>
      <c r="D31" s="45" t="s">
        <v>52</v>
      </c>
      <c r="E31" s="260">
        <v>-0.44168033000000001</v>
      </c>
      <c r="F31" s="260">
        <v>3.0502954899999999</v>
      </c>
      <c r="G31" s="36">
        <v>2.6086151599999998</v>
      </c>
      <c r="H31" s="260">
        <v>0.73242102000000031</v>
      </c>
      <c r="I31" s="36">
        <v>3.3410361800000001</v>
      </c>
      <c r="J31" s="260">
        <v>-0.41809234999999978</v>
      </c>
      <c r="K31" s="36">
        <v>2.9229438300000004</v>
      </c>
      <c r="L31" s="260">
        <v>-5.2491358099999994</v>
      </c>
      <c r="M31" s="260">
        <v>6.2402170599999991</v>
      </c>
      <c r="N31" s="36">
        <v>0.99108124999999991</v>
      </c>
      <c r="O31" s="260">
        <v>3.4677872300000008</v>
      </c>
      <c r="P31" s="36">
        <v>4.4588684800000005</v>
      </c>
      <c r="Q31" s="260">
        <v>-3.8137780400000008</v>
      </c>
      <c r="R31" s="36">
        <v>0.64509043999999993</v>
      </c>
      <c r="S31" s="260">
        <v>-1.27246288</v>
      </c>
      <c r="T31" s="260">
        <v>-1.6914824800000003</v>
      </c>
      <c r="U31" s="36">
        <v>-2.9639453600000003</v>
      </c>
      <c r="V31" s="260">
        <v>-0.89595150999999973</v>
      </c>
      <c r="W31" s="36">
        <v>-3.85989687</v>
      </c>
      <c r="X31" s="260">
        <v>0.39617889000000028</v>
      </c>
      <c r="Y31" s="36">
        <v>-3.4637179799999998</v>
      </c>
      <c r="Z31" s="291">
        <v>-1.1265942900000001</v>
      </c>
    </row>
    <row r="32" spans="1:26" s="577" customFormat="1" ht="15" customHeight="1">
      <c r="A32" s="41"/>
      <c r="B32" s="41"/>
      <c r="C32" s="41"/>
      <c r="D32" s="45" t="s">
        <v>53</v>
      </c>
      <c r="E32" s="260">
        <v>0</v>
      </c>
      <c r="F32" s="260">
        <v>0</v>
      </c>
      <c r="G32" s="36">
        <v>0</v>
      </c>
      <c r="H32" s="260">
        <v>0</v>
      </c>
      <c r="I32" s="36">
        <v>0</v>
      </c>
      <c r="J32" s="260">
        <v>-7.3918899999999996E-2</v>
      </c>
      <c r="K32" s="36">
        <v>-7.3918899999999996E-2</v>
      </c>
      <c r="L32" s="260">
        <v>-0.95474038999999999</v>
      </c>
      <c r="M32" s="260">
        <v>5.0207039999999981E-2</v>
      </c>
      <c r="N32" s="36">
        <v>-0.90453335000000001</v>
      </c>
      <c r="O32" s="260">
        <v>7.8382580000000091E-2</v>
      </c>
      <c r="P32" s="36">
        <v>-0.82615076999999992</v>
      </c>
      <c r="Q32" s="260">
        <v>-0.98293786999999999</v>
      </c>
      <c r="R32" s="36">
        <v>-1.8090886399999999</v>
      </c>
      <c r="S32" s="260">
        <v>8.0733869999999999E-2</v>
      </c>
      <c r="T32" s="260">
        <v>0.25360132000000002</v>
      </c>
      <c r="U32" s="36">
        <v>0.33433519</v>
      </c>
      <c r="V32" s="260">
        <v>0.55199047000000001</v>
      </c>
      <c r="W32" s="36">
        <v>0.88632566000000002</v>
      </c>
      <c r="X32" s="260">
        <v>-6.4816839999999987E-2</v>
      </c>
      <c r="Y32" s="36">
        <v>0.82150882000000003</v>
      </c>
      <c r="Z32" s="291">
        <v>0.27859798000000002</v>
      </c>
    </row>
    <row r="33" spans="1:26" s="577" customFormat="1" ht="15" customHeight="1">
      <c r="A33" s="41"/>
      <c r="B33" s="41"/>
      <c r="C33" s="41"/>
      <c r="D33" s="305" t="s">
        <v>455</v>
      </c>
      <c r="E33" s="261"/>
      <c r="F33" s="261"/>
      <c r="G33" s="101"/>
      <c r="H33" s="261"/>
      <c r="I33" s="101"/>
      <c r="J33" s="261"/>
      <c r="K33" s="101"/>
      <c r="L33" s="261"/>
      <c r="M33" s="261"/>
      <c r="N33" s="101"/>
      <c r="O33" s="261"/>
      <c r="P33" s="101"/>
      <c r="Q33" s="261"/>
      <c r="R33" s="101"/>
      <c r="S33" s="261"/>
      <c r="T33" s="261"/>
      <c r="U33" s="101"/>
      <c r="V33" s="261"/>
      <c r="W33" s="101"/>
      <c r="X33" s="261"/>
      <c r="Y33" s="101"/>
      <c r="Z33" s="516">
        <v>-26.1924986</v>
      </c>
    </row>
    <row r="34" spans="1:26" s="579" customFormat="1" ht="15" customHeight="1">
      <c r="A34" s="47"/>
      <c r="B34" s="47"/>
      <c r="C34" s="47"/>
      <c r="D34" s="141" t="s">
        <v>51</v>
      </c>
      <c r="E34" s="265">
        <v>137.48604356000004</v>
      </c>
      <c r="F34" s="265">
        <v>165.4941884299995</v>
      </c>
      <c r="G34" s="105">
        <v>302.98023198999954</v>
      </c>
      <c r="H34" s="265">
        <v>220.99277062000021</v>
      </c>
      <c r="I34" s="105">
        <v>523.97300260999975</v>
      </c>
      <c r="J34" s="265">
        <v>128.63390583000057</v>
      </c>
      <c r="K34" s="105">
        <v>652.60690844000032</v>
      </c>
      <c r="L34" s="265">
        <v>168.23024333999999</v>
      </c>
      <c r="M34" s="265">
        <v>215.02606534000049</v>
      </c>
      <c r="N34" s="105">
        <v>383.25630868000047</v>
      </c>
      <c r="O34" s="265">
        <v>264.1724302899998</v>
      </c>
      <c r="P34" s="105">
        <v>647.42873897000027</v>
      </c>
      <c r="Q34" s="265">
        <v>168.57576594999807</v>
      </c>
      <c r="R34" s="105">
        <v>816.00450491999834</v>
      </c>
      <c r="S34" s="265">
        <v>173.50645337000017</v>
      </c>
      <c r="T34" s="265">
        <v>213.96458750999935</v>
      </c>
      <c r="U34" s="105">
        <v>387.47104087999952</v>
      </c>
      <c r="V34" s="265">
        <v>256.87458434000058</v>
      </c>
      <c r="W34" s="105">
        <v>644.3456252200001</v>
      </c>
      <c r="X34" s="265">
        <v>176.83677317999991</v>
      </c>
      <c r="Y34" s="105">
        <v>821.18239840000001</v>
      </c>
      <c r="Z34" s="296">
        <v>151.33721269000014</v>
      </c>
    </row>
    <row r="35" spans="1:26" s="579" customFormat="1" ht="15" customHeight="1">
      <c r="A35" s="47"/>
      <c r="B35" s="47"/>
      <c r="C35" s="47"/>
      <c r="D35" s="45"/>
      <c r="E35" s="264"/>
      <c r="F35" s="264"/>
      <c r="G35" s="46"/>
      <c r="H35" s="264"/>
      <c r="I35" s="46"/>
      <c r="J35" s="264"/>
      <c r="K35" s="46"/>
      <c r="L35" s="264"/>
      <c r="M35" s="264"/>
      <c r="N35" s="46"/>
      <c r="O35" s="264"/>
      <c r="P35" s="46"/>
      <c r="Q35" s="264"/>
      <c r="R35" s="46"/>
      <c r="S35" s="264"/>
      <c r="T35" s="264"/>
      <c r="U35" s="46"/>
      <c r="V35" s="264"/>
      <c r="W35" s="103"/>
      <c r="X35" s="264"/>
      <c r="Y35" s="103"/>
      <c r="Z35" s="517"/>
    </row>
    <row r="36" spans="1:26" s="577" customFormat="1" ht="15" customHeight="1">
      <c r="A36" s="41"/>
      <c r="B36" s="41"/>
      <c r="C36" s="41"/>
      <c r="D36" s="45" t="s">
        <v>49</v>
      </c>
      <c r="E36" s="260">
        <v>-28.61122572</v>
      </c>
      <c r="F36" s="260">
        <v>-40.53965788</v>
      </c>
      <c r="G36" s="36">
        <v>-69.1508836</v>
      </c>
      <c r="H36" s="260">
        <v>-40.032489740000003</v>
      </c>
      <c r="I36" s="36">
        <v>-109.18337334</v>
      </c>
      <c r="J36" s="260">
        <v>-88.393875699999995</v>
      </c>
      <c r="K36" s="36">
        <v>-197.57724904</v>
      </c>
      <c r="L36" s="260">
        <v>-37.5737071</v>
      </c>
      <c r="M36" s="260">
        <v>-48.025409920000008</v>
      </c>
      <c r="N36" s="36">
        <v>-85.599117020000008</v>
      </c>
      <c r="O36" s="260">
        <v>-59.002099289999975</v>
      </c>
      <c r="P36" s="36">
        <v>-144.60121630999998</v>
      </c>
      <c r="Q36" s="260">
        <v>-36.818253460000022</v>
      </c>
      <c r="R36" s="36">
        <v>-181.41946977000001</v>
      </c>
      <c r="S36" s="260">
        <v>-38.691939140000002</v>
      </c>
      <c r="T36" s="260">
        <v>-47.714102979999993</v>
      </c>
      <c r="U36" s="36">
        <v>-86.406042119999995</v>
      </c>
      <c r="V36" s="260">
        <v>-57.356096390000005</v>
      </c>
      <c r="W36" s="36">
        <v>-143.76213851</v>
      </c>
      <c r="X36" s="260">
        <v>-31.53884155999998</v>
      </c>
      <c r="Y36" s="36">
        <v>-175.30098006999998</v>
      </c>
      <c r="Z36" s="291">
        <v>-34.391062570000003</v>
      </c>
    </row>
    <row r="37" spans="1:26" s="577" customFormat="1" ht="15" customHeight="1">
      <c r="A37" s="41"/>
      <c r="B37" s="41"/>
      <c r="C37" s="41"/>
      <c r="D37" s="45"/>
      <c r="E37" s="260"/>
      <c r="F37" s="260"/>
      <c r="G37" s="36"/>
      <c r="H37" s="260"/>
      <c r="I37" s="36"/>
      <c r="J37" s="260"/>
      <c r="K37" s="36"/>
      <c r="L37" s="260"/>
      <c r="M37" s="260"/>
      <c r="N37" s="36"/>
      <c r="O37" s="260"/>
      <c r="P37" s="36"/>
      <c r="Q37" s="260"/>
      <c r="R37" s="36"/>
      <c r="S37" s="260"/>
      <c r="T37" s="260"/>
      <c r="U37" s="36"/>
      <c r="V37" s="260"/>
      <c r="W37" s="36"/>
      <c r="X37" s="260"/>
      <c r="Y37" s="36"/>
      <c r="Z37" s="36"/>
    </row>
    <row r="38" spans="1:26" s="579" customFormat="1" ht="15" customHeight="1">
      <c r="A38" s="47"/>
      <c r="B38" s="47"/>
      <c r="C38" s="47"/>
      <c r="D38" s="146" t="s">
        <v>50</v>
      </c>
      <c r="E38" s="263">
        <v>108.87481784000005</v>
      </c>
      <c r="F38" s="263">
        <v>124.9545305499995</v>
      </c>
      <c r="G38" s="147">
        <v>233.82934838999955</v>
      </c>
      <c r="H38" s="263">
        <v>180.9602808800002</v>
      </c>
      <c r="I38" s="147">
        <v>414.78962926999975</v>
      </c>
      <c r="J38" s="263">
        <v>40.240030130000605</v>
      </c>
      <c r="K38" s="147">
        <v>455.02965940000036</v>
      </c>
      <c r="L38" s="263">
        <v>130.65653623999998</v>
      </c>
      <c r="M38" s="263">
        <v>167.0006554200005</v>
      </c>
      <c r="N38" s="147">
        <v>297.65719166000048</v>
      </c>
      <c r="O38" s="263">
        <v>205.17033099999981</v>
      </c>
      <c r="P38" s="147">
        <v>502.82752266000028</v>
      </c>
      <c r="Q38" s="263">
        <v>131.75751248999808</v>
      </c>
      <c r="R38" s="147">
        <v>634.58503514999836</v>
      </c>
      <c r="S38" s="263">
        <v>134.81451423000016</v>
      </c>
      <c r="T38" s="263">
        <v>166.25048452999937</v>
      </c>
      <c r="U38" s="147">
        <v>301.06499875999953</v>
      </c>
      <c r="V38" s="263">
        <v>199.51848795000058</v>
      </c>
      <c r="W38" s="147">
        <v>500.5834867100001</v>
      </c>
      <c r="X38" s="263">
        <v>145.29793161999999</v>
      </c>
      <c r="Y38" s="147">
        <v>645.88141833000009</v>
      </c>
      <c r="Z38" s="295">
        <v>116.94615012000014</v>
      </c>
    </row>
    <row r="39" spans="1:26" s="577" customFormat="1" ht="15" customHeight="1">
      <c r="A39" s="41"/>
      <c r="B39" s="41"/>
      <c r="C39" s="41"/>
      <c r="D39" s="45" t="s">
        <v>175</v>
      </c>
      <c r="E39" s="260">
        <v>108.68603744000001</v>
      </c>
      <c r="F39" s="260">
        <v>124.86299403999999</v>
      </c>
      <c r="G39" s="36">
        <v>233.54903148</v>
      </c>
      <c r="H39" s="260">
        <v>180.79305092000004</v>
      </c>
      <c r="I39" s="36">
        <v>414.34208240000004</v>
      </c>
      <c r="J39" s="260">
        <v>40.115916139999968</v>
      </c>
      <c r="K39" s="36">
        <v>454.45799854000001</v>
      </c>
      <c r="L39" s="260">
        <v>130.53884034999999</v>
      </c>
      <c r="M39" s="260">
        <v>166.85191329000003</v>
      </c>
      <c r="N39" s="36">
        <v>297.39075364000001</v>
      </c>
      <c r="O39" s="260">
        <v>204.87821706</v>
      </c>
      <c r="P39" s="36">
        <v>502.26897070000001</v>
      </c>
      <c r="Q39" s="260">
        <v>131.60779229999997</v>
      </c>
      <c r="R39" s="36">
        <v>633.87676299999998</v>
      </c>
      <c r="S39" s="260">
        <v>134.70438959999998</v>
      </c>
      <c r="T39" s="260">
        <v>166.05214665000003</v>
      </c>
      <c r="U39" s="36">
        <v>300.75653625000001</v>
      </c>
      <c r="V39" s="260">
        <v>199.27870510000002</v>
      </c>
      <c r="W39" s="36">
        <v>500.03524135000004</v>
      </c>
      <c r="X39" s="260">
        <v>145.18087482000004</v>
      </c>
      <c r="Y39" s="36">
        <v>645.21611617000008</v>
      </c>
      <c r="Z39" s="291">
        <v>116.83068586</v>
      </c>
    </row>
    <row r="40" spans="1:26" s="577" customFormat="1" ht="15" customHeight="1">
      <c r="A40" s="41"/>
      <c r="B40" s="41"/>
      <c r="C40" s="41"/>
      <c r="D40" s="308" t="s">
        <v>176</v>
      </c>
      <c r="E40" s="261">
        <v>0.18878039999999999</v>
      </c>
      <c r="F40" s="261">
        <v>9.1536510000000043E-2</v>
      </c>
      <c r="G40" s="101">
        <v>0.28031691000000003</v>
      </c>
      <c r="H40" s="261">
        <v>0.16722995999999996</v>
      </c>
      <c r="I40" s="101">
        <v>0.44754686999999999</v>
      </c>
      <c r="J40" s="261">
        <v>0.12411398999999995</v>
      </c>
      <c r="K40" s="101">
        <v>0.57166085999999994</v>
      </c>
      <c r="L40" s="261">
        <v>0.11769589000000001</v>
      </c>
      <c r="M40" s="261">
        <v>0.14874212999999997</v>
      </c>
      <c r="N40" s="101">
        <v>0.26643802</v>
      </c>
      <c r="O40" s="261">
        <v>0.29211393999999996</v>
      </c>
      <c r="P40" s="101">
        <v>0.55855195999999996</v>
      </c>
      <c r="Q40" s="261">
        <v>0.14972019000000003</v>
      </c>
      <c r="R40" s="101">
        <v>0.70827214999999999</v>
      </c>
      <c r="S40" s="261">
        <v>0.11012463</v>
      </c>
      <c r="T40" s="261">
        <v>0.19833788000000002</v>
      </c>
      <c r="U40" s="101">
        <v>0.30846251000000002</v>
      </c>
      <c r="V40" s="261">
        <v>0.23978284999999999</v>
      </c>
      <c r="W40" s="101">
        <v>0.54824536000000001</v>
      </c>
      <c r="X40" s="261">
        <v>0.11705679999999996</v>
      </c>
      <c r="Y40" s="101">
        <v>0.66530215999999998</v>
      </c>
      <c r="Z40" s="293">
        <v>0.11546426</v>
      </c>
    </row>
    <row r="41" spans="1:26" s="577" customFormat="1">
      <c r="A41" s="41"/>
      <c r="B41" s="41"/>
      <c r="C41" s="41"/>
      <c r="D41" s="41"/>
      <c r="E41" s="217"/>
      <c r="F41" s="217"/>
      <c r="G41" s="98"/>
      <c r="H41" s="217"/>
      <c r="I41" s="98"/>
      <c r="J41" s="217"/>
      <c r="K41" s="98"/>
      <c r="L41" s="217"/>
      <c r="M41" s="217"/>
      <c r="N41" s="98"/>
      <c r="O41" s="217"/>
      <c r="P41" s="98"/>
      <c r="Q41" s="217"/>
      <c r="R41" s="98"/>
      <c r="S41" s="217"/>
      <c r="T41" s="217"/>
      <c r="U41" s="98"/>
      <c r="V41" s="217"/>
      <c r="W41" s="399"/>
      <c r="X41" s="217"/>
      <c r="Y41" s="399"/>
      <c r="Z41" s="516"/>
    </row>
    <row r="42" spans="1:26" s="577" customFormat="1">
      <c r="A42" s="41"/>
      <c r="B42" s="41"/>
      <c r="C42" s="41"/>
      <c r="D42" s="222" t="s">
        <v>142</v>
      </c>
      <c r="E42" s="266">
        <v>664084841</v>
      </c>
      <c r="F42" s="266">
        <v>664084841</v>
      </c>
      <c r="G42" s="111">
        <v>664084841</v>
      </c>
      <c r="H42" s="266">
        <v>664084841</v>
      </c>
      <c r="I42" s="111">
        <v>664084841</v>
      </c>
      <c r="J42" s="266">
        <v>664084841</v>
      </c>
      <c r="K42" s="111">
        <v>664084841</v>
      </c>
      <c r="L42" s="266">
        <v>664084841</v>
      </c>
      <c r="M42" s="266">
        <v>664084841</v>
      </c>
      <c r="N42" s="111">
        <v>664084841</v>
      </c>
      <c r="O42" s="266">
        <v>664084841</v>
      </c>
      <c r="P42" s="111">
        <v>664084841</v>
      </c>
      <c r="Q42" s="266">
        <v>664084841</v>
      </c>
      <c r="R42" s="111">
        <v>664084841</v>
      </c>
      <c r="S42" s="266">
        <v>664084841</v>
      </c>
      <c r="T42" s="266">
        <v>664084841</v>
      </c>
      <c r="U42" s="111">
        <v>664084841</v>
      </c>
      <c r="V42" s="266">
        <v>664084841</v>
      </c>
      <c r="W42" s="111">
        <v>664084841</v>
      </c>
      <c r="X42" s="266">
        <v>664084841</v>
      </c>
      <c r="Y42" s="111">
        <v>664084841</v>
      </c>
      <c r="Z42" s="298">
        <v>664084841</v>
      </c>
    </row>
    <row r="43" spans="1:26" s="579" customFormat="1">
      <c r="A43" s="47"/>
      <c r="B43" s="47"/>
      <c r="C43" s="47"/>
      <c r="D43" s="309" t="s">
        <v>14</v>
      </c>
      <c r="E43" s="311">
        <v>0.16366287969521656</v>
      </c>
      <c r="F43" s="311">
        <v>0.18802265362958345</v>
      </c>
      <c r="G43" s="310">
        <v>0.35168553332479996</v>
      </c>
      <c r="H43" s="311">
        <v>0.27224390583551966</v>
      </c>
      <c r="I43" s="310">
        <v>0.62392943916031962</v>
      </c>
      <c r="J43" s="311">
        <v>6.0407817892051491E-2</v>
      </c>
      <c r="K43" s="310">
        <v>0.68433725705237114</v>
      </c>
      <c r="L43" s="311">
        <v>0.19656952288420027</v>
      </c>
      <c r="M43" s="311">
        <v>0.25125089896457975</v>
      </c>
      <c r="N43" s="310">
        <v>0.44782042184878001</v>
      </c>
      <c r="O43" s="311">
        <v>0.30851211232511783</v>
      </c>
      <c r="P43" s="310">
        <v>0.75633253417389779</v>
      </c>
      <c r="Q43" s="311">
        <v>0.19817918460813047</v>
      </c>
      <c r="R43" s="310">
        <v>0.95451171878202834</v>
      </c>
      <c r="S43" s="311">
        <v>0.20284213896097653</v>
      </c>
      <c r="T43" s="311">
        <v>0.2500465850115679</v>
      </c>
      <c r="U43" s="310">
        <v>0.45288872397254437</v>
      </c>
      <c r="V43" s="311">
        <v>0.30008018975394746</v>
      </c>
      <c r="W43" s="310">
        <v>0.75296891372649177</v>
      </c>
      <c r="X43" s="311">
        <v>0.21861796242989387</v>
      </c>
      <c r="Y43" s="310">
        <v>0.97158687615638573</v>
      </c>
      <c r="Z43" s="544">
        <v>0.17592734940926019</v>
      </c>
    </row>
    <row r="44" spans="1:26" s="577" customFormat="1">
      <c r="A44" s="41"/>
      <c r="B44" s="41"/>
      <c r="C44" s="41"/>
      <c r="D44" s="41"/>
      <c r="E44" s="269"/>
      <c r="F44" s="269"/>
      <c r="G44" s="268"/>
      <c r="H44" s="269"/>
      <c r="I44" s="268"/>
      <c r="J44" s="269"/>
      <c r="K44" s="268"/>
      <c r="L44" s="269"/>
      <c r="M44" s="269"/>
      <c r="N44" s="268"/>
      <c r="O44" s="269"/>
      <c r="P44" s="268"/>
      <c r="Q44" s="269"/>
      <c r="R44" s="268"/>
      <c r="S44" s="268"/>
      <c r="T44" s="269"/>
      <c r="U44" s="268"/>
      <c r="V44" s="399"/>
      <c r="W44" s="516"/>
      <c r="X44" s="399"/>
      <c r="Y44" s="41"/>
      <c r="Z44" s="41"/>
    </row>
    <row r="51" spans="1:26" s="576" customFormat="1">
      <c r="A51" s="41"/>
      <c r="B51" s="41"/>
      <c r="C51" s="42"/>
      <c r="D51" s="41"/>
      <c r="E51" s="97"/>
      <c r="F51" s="257"/>
      <c r="G51" s="97"/>
      <c r="H51" s="257"/>
      <c r="I51" s="97"/>
      <c r="J51" s="257"/>
      <c r="K51" s="97"/>
      <c r="L51" s="97"/>
      <c r="M51" s="257"/>
      <c r="N51" s="42"/>
      <c r="O51" s="257"/>
      <c r="P51" s="42"/>
      <c r="Q51" s="257"/>
      <c r="R51" s="42"/>
      <c r="S51" s="257"/>
      <c r="T51" s="42"/>
      <c r="U51" s="42"/>
      <c r="V51" s="42"/>
      <c r="W51" s="42"/>
      <c r="X51" s="42"/>
      <c r="Y51" s="42"/>
      <c r="Z51" s="42"/>
    </row>
    <row r="52" spans="1:26" s="577" customFormat="1" ht="15" customHeight="1">
      <c r="A52" s="41"/>
      <c r="B52" s="41"/>
      <c r="C52" s="41"/>
      <c r="D52" s="45"/>
      <c r="E52" s="35"/>
      <c r="F52" s="260"/>
      <c r="G52" s="35"/>
      <c r="H52" s="260"/>
      <c r="I52" s="35"/>
      <c r="J52" s="260"/>
      <c r="K52" s="35"/>
      <c r="L52" s="35"/>
      <c r="M52" s="260"/>
      <c r="N52" s="35"/>
      <c r="O52" s="260"/>
      <c r="P52" s="35"/>
      <c r="Q52" s="260"/>
      <c r="R52" s="35"/>
      <c r="S52" s="260"/>
      <c r="T52" s="35"/>
      <c r="U52" s="41"/>
      <c r="V52" s="41"/>
      <c r="W52" s="41"/>
      <c r="X52" s="41"/>
      <c r="Y52" s="41"/>
      <c r="Z52" s="41"/>
    </row>
    <row r="73" spans="1:26" s="576" customFormat="1">
      <c r="A73" s="41"/>
      <c r="B73" s="41"/>
      <c r="C73" s="42"/>
      <c r="D73" s="42"/>
      <c r="E73" s="174"/>
      <c r="F73" s="257"/>
      <c r="G73" s="97"/>
      <c r="H73" s="257"/>
      <c r="I73" s="97"/>
      <c r="J73" s="257"/>
      <c r="K73" s="97"/>
      <c r="L73" s="174"/>
      <c r="M73" s="257"/>
      <c r="N73" s="42"/>
      <c r="O73" s="257"/>
      <c r="P73" s="42"/>
      <c r="Q73" s="257"/>
      <c r="R73" s="42"/>
      <c r="S73" s="257"/>
      <c r="T73" s="42"/>
      <c r="U73" s="42"/>
      <c r="V73" s="42"/>
      <c r="W73" s="42"/>
      <c r="X73" s="42"/>
      <c r="Y73" s="42"/>
      <c r="Z73" s="42"/>
    </row>
  </sheetData>
  <pageMargins left="0.70866141732283472" right="0.70866141732283472" top="0.78740157480314965" bottom="0.78740157480314965" header="0.31496062992125984" footer="0.31496062992125984"/>
  <pageSetup paperSize="9" scale="39" orientation="landscape" r:id="rId1"/>
  <headerFooter differentFirst="1" alignWithMargins="0">
    <oddHeader>&amp;L&amp;G</oddHeader>
    <oddFooter>&amp;L&amp;"Trebuchet MS,Standard"&amp;10A1 Group&amp;R&amp;"Trebuchet MS,Fett"&amp;10&amp;KEF4E23&amp;P</oddFooter>
    <firstHeader>&amp;L&amp;G</first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DC9C4"/>
    <pageSetUpPr fitToPage="1"/>
  </sheetPr>
  <dimension ref="A1:Z62"/>
  <sheetViews>
    <sheetView showGridLines="0" zoomScale="90" zoomScaleNormal="90" zoomScaleSheetLayoutView="80" zoomScalePageLayoutView="70" workbookViewId="0">
      <selection activeCell="X25" sqref="X25"/>
    </sheetView>
  </sheetViews>
  <sheetFormatPr baseColWidth="10" defaultColWidth="11" defaultRowHeight="13.5"/>
  <cols>
    <col min="1" max="1" width="8" style="32" bestFit="1" customWidth="1"/>
    <col min="2" max="2" width="4.90625" style="32" customWidth="1"/>
    <col min="3" max="3" width="4" style="32" customWidth="1"/>
    <col min="4" max="4" width="52.36328125" style="32" customWidth="1"/>
    <col min="5" max="5" width="12.6328125" style="32" hidden="1" customWidth="1"/>
    <col min="6" max="6" width="12.6328125" style="273" hidden="1" customWidth="1"/>
    <col min="7" max="7" width="12.6328125" style="32" hidden="1" customWidth="1"/>
    <col min="8" max="8" width="12.6328125" style="273" hidden="1" customWidth="1"/>
    <col min="9" max="9" width="12.6328125" style="32" hidden="1" customWidth="1"/>
    <col min="10" max="10" width="12.6328125" style="273" hidden="1" customWidth="1"/>
    <col min="11" max="11" width="12.6328125" style="32" hidden="1" customWidth="1"/>
    <col min="12" max="12" width="12.6328125" style="32" customWidth="1"/>
    <col min="13" max="13" width="12.6328125" style="273" customWidth="1"/>
    <col min="14" max="14" width="12.6328125" style="32" customWidth="1"/>
    <col min="15" max="15" width="12.6328125" style="273" customWidth="1"/>
    <col min="16" max="16" width="12.6328125" style="32" customWidth="1"/>
    <col min="17" max="17" width="12.6328125" style="273" customWidth="1"/>
    <col min="18" max="18" width="12.6328125" style="32" customWidth="1"/>
    <col min="19" max="19" width="12.6328125" style="273" customWidth="1"/>
    <col min="20" max="20" width="12.6328125" style="32" customWidth="1"/>
    <col min="21" max="21" width="10.453125" style="32" bestFit="1" customWidth="1"/>
    <col min="22" max="22" width="10.6328125" style="32" bestFit="1" customWidth="1"/>
    <col min="23" max="23" width="13.08984375" style="32" bestFit="1" customWidth="1"/>
    <col min="24" max="26" width="11" style="32"/>
    <col min="27" max="16384" width="11" style="580"/>
  </cols>
  <sheetData>
    <row r="1" spans="1:26" ht="30" customHeight="1">
      <c r="A1" s="56"/>
    </row>
    <row r="2" spans="1:26" ht="30" customHeight="1">
      <c r="A2" s="56"/>
      <c r="D2" s="30"/>
      <c r="E2" s="31"/>
      <c r="F2" s="272"/>
      <c r="G2" s="31"/>
      <c r="H2" s="272"/>
      <c r="I2" s="31"/>
      <c r="J2" s="272"/>
      <c r="K2" s="31"/>
      <c r="L2" s="31"/>
      <c r="M2" s="272"/>
      <c r="N2" s="31"/>
      <c r="O2" s="272"/>
      <c r="P2" s="31"/>
      <c r="Q2" s="272"/>
      <c r="R2" s="31"/>
      <c r="S2" s="272"/>
      <c r="T2" s="31"/>
    </row>
    <row r="3" spans="1:26" ht="30" customHeight="1">
      <c r="A3" s="56"/>
      <c r="E3" s="30"/>
      <c r="G3" s="30"/>
      <c r="I3" s="30"/>
      <c r="K3" s="30"/>
      <c r="L3" s="30"/>
      <c r="N3" s="30"/>
      <c r="P3" s="30"/>
      <c r="R3" s="30"/>
      <c r="T3" s="30"/>
    </row>
    <row r="4" spans="1:26" s="581" customFormat="1" ht="30" customHeight="1">
      <c r="A4" s="43"/>
      <c r="B4" s="43"/>
      <c r="C4" s="281" t="s">
        <v>15</v>
      </c>
      <c r="D4" s="331"/>
      <c r="E4" s="332"/>
      <c r="F4" s="333"/>
      <c r="G4" s="332"/>
      <c r="H4" s="333"/>
      <c r="I4" s="332"/>
      <c r="J4" s="333"/>
      <c r="K4" s="332"/>
      <c r="L4" s="332"/>
      <c r="M4" s="333"/>
      <c r="N4" s="43"/>
      <c r="O4" s="333"/>
      <c r="P4" s="43"/>
      <c r="Q4" s="333"/>
      <c r="R4" s="43"/>
      <c r="S4" s="333"/>
      <c r="T4" s="43"/>
      <c r="U4" s="43"/>
      <c r="V4" s="43"/>
      <c r="W4" s="43"/>
      <c r="X4" s="43"/>
      <c r="Y4" s="43"/>
      <c r="Z4" s="43"/>
    </row>
    <row r="5" spans="1:26">
      <c r="C5" s="32" t="s">
        <v>37</v>
      </c>
    </row>
    <row r="7" spans="1:26" s="582" customFormat="1" ht="24.75" customHeight="1">
      <c r="A7" s="58"/>
      <c r="B7" s="274"/>
      <c r="C7" s="271" t="s">
        <v>16</v>
      </c>
      <c r="D7" s="275"/>
      <c r="E7" s="259" t="s">
        <v>71</v>
      </c>
      <c r="F7" s="259" t="s">
        <v>79</v>
      </c>
      <c r="G7" s="256" t="s">
        <v>132</v>
      </c>
      <c r="H7" s="259" t="s">
        <v>83</v>
      </c>
      <c r="I7" s="256" t="s">
        <v>154</v>
      </c>
      <c r="J7" s="259" t="s">
        <v>84</v>
      </c>
      <c r="K7" s="256" t="s">
        <v>85</v>
      </c>
      <c r="L7" s="259" t="s">
        <v>87</v>
      </c>
      <c r="M7" s="259" t="s">
        <v>88</v>
      </c>
      <c r="N7" s="256" t="s">
        <v>133</v>
      </c>
      <c r="O7" s="259" t="s">
        <v>94</v>
      </c>
      <c r="P7" s="256" t="s">
        <v>155</v>
      </c>
      <c r="Q7" s="259" t="s">
        <v>96</v>
      </c>
      <c r="R7" s="256" t="s">
        <v>97</v>
      </c>
      <c r="S7" s="259" t="s">
        <v>224</v>
      </c>
      <c r="T7" s="259" t="s">
        <v>234</v>
      </c>
      <c r="U7" s="256" t="s">
        <v>235</v>
      </c>
      <c r="V7" s="259" t="s">
        <v>240</v>
      </c>
      <c r="W7" s="256" t="s">
        <v>241</v>
      </c>
      <c r="X7" s="259" t="s">
        <v>443</v>
      </c>
      <c r="Y7" s="256" t="s">
        <v>227</v>
      </c>
      <c r="Z7" s="294" t="s">
        <v>451</v>
      </c>
    </row>
    <row r="8" spans="1:26" s="583" customFormat="1">
      <c r="A8" s="61"/>
      <c r="B8" s="61"/>
      <c r="C8" s="125"/>
      <c r="D8" s="57" t="s">
        <v>28</v>
      </c>
      <c r="E8" s="265">
        <v>1135.5028117499999</v>
      </c>
      <c r="F8" s="265">
        <v>1165.8325187500002</v>
      </c>
      <c r="G8" s="117">
        <v>2301.3353305000001</v>
      </c>
      <c r="H8" s="265">
        <v>1205.1652578899998</v>
      </c>
      <c r="I8" s="117">
        <v>3506.5005883899998</v>
      </c>
      <c r="J8" s="265">
        <v>1241.8370411600004</v>
      </c>
      <c r="K8" s="117">
        <v>4748.3376295500002</v>
      </c>
      <c r="L8" s="265">
        <v>1166.4287219299999</v>
      </c>
      <c r="M8" s="265">
        <v>1208.44990263</v>
      </c>
      <c r="N8" s="117">
        <v>2374.8786245599999</v>
      </c>
      <c r="O8" s="265">
        <v>1292.1390698199998</v>
      </c>
      <c r="P8" s="117">
        <v>3667.0176943799997</v>
      </c>
      <c r="Q8" s="265">
        <v>1337.97806287</v>
      </c>
      <c r="R8" s="117">
        <v>5004.9957572499998</v>
      </c>
      <c r="S8" s="265">
        <v>1257.6425654100001</v>
      </c>
      <c r="T8" s="265">
        <v>1298.9118972599997</v>
      </c>
      <c r="U8" s="117">
        <v>2556.5544626699998</v>
      </c>
      <c r="V8" s="265">
        <v>1325.8557475600001</v>
      </c>
      <c r="W8" s="117">
        <v>3882.4102102299998</v>
      </c>
      <c r="X8" s="265">
        <v>1369.0431234000002</v>
      </c>
      <c r="Y8" s="117">
        <v>5251.4533336300001</v>
      </c>
      <c r="Z8" s="296">
        <v>1266.9351594</v>
      </c>
    </row>
    <row r="9" spans="1:26" s="583" customFormat="1">
      <c r="A9" s="61"/>
      <c r="B9" s="61"/>
      <c r="C9" s="125"/>
      <c r="D9" s="334" t="s">
        <v>20</v>
      </c>
      <c r="E9" s="335">
        <v>668.47383839999998</v>
      </c>
      <c r="F9" s="335">
        <v>684.0470369200001</v>
      </c>
      <c r="G9" s="336">
        <v>1352.52087532</v>
      </c>
      <c r="H9" s="335">
        <v>726.26493883999967</v>
      </c>
      <c r="I9" s="336">
        <v>2078.78581416</v>
      </c>
      <c r="J9" s="335">
        <v>737.22649940999997</v>
      </c>
      <c r="K9" s="336">
        <v>2816.0123135699996</v>
      </c>
      <c r="L9" s="335">
        <v>689.48300638000001</v>
      </c>
      <c r="M9" s="335">
        <v>716.9391774799999</v>
      </c>
      <c r="N9" s="336">
        <v>1406.4221838599999</v>
      </c>
      <c r="O9" s="335">
        <v>774.29414237999993</v>
      </c>
      <c r="P9" s="336">
        <v>2180.7163262399999</v>
      </c>
      <c r="Q9" s="335">
        <v>791.72195783999985</v>
      </c>
      <c r="R9" s="336">
        <v>2972.4382840799999</v>
      </c>
      <c r="S9" s="335">
        <v>753.61740372999998</v>
      </c>
      <c r="T9" s="335">
        <v>759.58173479999982</v>
      </c>
      <c r="U9" s="336">
        <v>1513.1991385299998</v>
      </c>
      <c r="V9" s="335">
        <v>787.1349162800002</v>
      </c>
      <c r="W9" s="336">
        <v>2300.33405481</v>
      </c>
      <c r="X9" s="335">
        <v>798.56976562000011</v>
      </c>
      <c r="Y9" s="336">
        <v>3098.90382043</v>
      </c>
      <c r="Z9" s="337">
        <v>751.69996839999999</v>
      </c>
    </row>
    <row r="10" spans="1:26" s="583" customFormat="1">
      <c r="A10" s="61"/>
      <c r="B10" s="61"/>
      <c r="C10" s="125"/>
      <c r="D10" s="143" t="s">
        <v>91</v>
      </c>
      <c r="E10" s="260">
        <v>518.92435439999997</v>
      </c>
      <c r="F10" s="260">
        <v>532.22703480999996</v>
      </c>
      <c r="G10" s="36">
        <v>1051.1513892099999</v>
      </c>
      <c r="H10" s="260">
        <v>570.01974003000009</v>
      </c>
      <c r="I10" s="36">
        <v>1621.17112924</v>
      </c>
      <c r="J10" s="260">
        <v>559.95012560999976</v>
      </c>
      <c r="K10" s="36">
        <v>2181.1212548499998</v>
      </c>
      <c r="L10" s="260">
        <v>547.44386649</v>
      </c>
      <c r="M10" s="260">
        <v>575.01398217999997</v>
      </c>
      <c r="N10" s="36">
        <v>1122.45784867</v>
      </c>
      <c r="O10" s="260">
        <v>613.56681875999993</v>
      </c>
      <c r="P10" s="36">
        <v>1736.0246674299999</v>
      </c>
      <c r="Q10" s="260">
        <v>603.07877544000007</v>
      </c>
      <c r="R10" s="36">
        <v>2339.10344287</v>
      </c>
      <c r="S10" s="260">
        <v>582.70349921000002</v>
      </c>
      <c r="T10" s="260">
        <v>603.46687862999988</v>
      </c>
      <c r="U10" s="36">
        <v>1186.1703778399999</v>
      </c>
      <c r="V10" s="260">
        <v>631.43545514000016</v>
      </c>
      <c r="W10" s="36">
        <v>1817.6058329800001</v>
      </c>
      <c r="X10" s="260">
        <v>611.51095410999983</v>
      </c>
      <c r="Y10" s="36">
        <v>2429.1167870899999</v>
      </c>
      <c r="Z10" s="291">
        <v>595.73296153000001</v>
      </c>
    </row>
    <row r="11" spans="1:26" s="583" customFormat="1">
      <c r="A11" s="61"/>
      <c r="B11" s="61"/>
      <c r="C11" s="126"/>
      <c r="D11" s="145" t="s">
        <v>92</v>
      </c>
      <c r="E11" s="260">
        <v>149.54948400000001</v>
      </c>
      <c r="F11" s="260">
        <v>151.82000211000002</v>
      </c>
      <c r="G11" s="36">
        <v>301.36948611000003</v>
      </c>
      <c r="H11" s="260">
        <v>156.24519880999998</v>
      </c>
      <c r="I11" s="36">
        <v>457.61468492</v>
      </c>
      <c r="J11" s="260">
        <v>177.27637380000004</v>
      </c>
      <c r="K11" s="36">
        <v>634.89105872000005</v>
      </c>
      <c r="L11" s="260">
        <v>142.03913989</v>
      </c>
      <c r="M11" s="260">
        <v>141.92519529999998</v>
      </c>
      <c r="N11" s="36">
        <v>283.96433518999999</v>
      </c>
      <c r="O11" s="260">
        <v>160.72732361999999</v>
      </c>
      <c r="P11" s="36">
        <v>444.69165880999998</v>
      </c>
      <c r="Q11" s="260">
        <v>188.64318240000006</v>
      </c>
      <c r="R11" s="36">
        <v>633.33484121000004</v>
      </c>
      <c r="S11" s="260">
        <v>170.91390451999999</v>
      </c>
      <c r="T11" s="260">
        <v>156.11485617000002</v>
      </c>
      <c r="U11" s="36">
        <v>327.02876069000001</v>
      </c>
      <c r="V11" s="260">
        <v>155.69946113999998</v>
      </c>
      <c r="W11" s="36">
        <v>482.72822183</v>
      </c>
      <c r="X11" s="260">
        <v>187.05881151</v>
      </c>
      <c r="Y11" s="36">
        <v>669.78703333999999</v>
      </c>
      <c r="Z11" s="291">
        <v>155.96700687000001</v>
      </c>
    </row>
    <row r="12" spans="1:26" s="583" customFormat="1">
      <c r="A12" s="61"/>
      <c r="B12" s="61"/>
      <c r="C12" s="61"/>
      <c r="D12" s="338" t="s">
        <v>89</v>
      </c>
      <c r="E12" s="340">
        <v>449.2692821</v>
      </c>
      <c r="F12" s="340">
        <v>459.2340130500001</v>
      </c>
      <c r="G12" s="341">
        <v>908.5032951500001</v>
      </c>
      <c r="H12" s="340">
        <v>459.53297514999997</v>
      </c>
      <c r="I12" s="341">
        <v>1368.0362703000001</v>
      </c>
      <c r="J12" s="340">
        <v>481.93494151999994</v>
      </c>
      <c r="K12" s="341">
        <v>1849.97121182</v>
      </c>
      <c r="L12" s="340">
        <v>453.96755395000002</v>
      </c>
      <c r="M12" s="340">
        <v>470.4164750299999</v>
      </c>
      <c r="N12" s="341">
        <v>924.38402897999993</v>
      </c>
      <c r="O12" s="340">
        <v>494.63449305999995</v>
      </c>
      <c r="P12" s="341">
        <v>1419.0185220399999</v>
      </c>
      <c r="Q12" s="340">
        <v>524.56141173000015</v>
      </c>
      <c r="R12" s="341">
        <v>1943.57993377</v>
      </c>
      <c r="S12" s="340">
        <v>479.67637123000003</v>
      </c>
      <c r="T12" s="340">
        <v>516.57348581999986</v>
      </c>
      <c r="U12" s="341">
        <v>996.24985704999995</v>
      </c>
      <c r="V12" s="340">
        <v>518.05638944999987</v>
      </c>
      <c r="W12" s="341">
        <v>1514.3062464999998</v>
      </c>
      <c r="X12" s="340">
        <v>546.02922664000016</v>
      </c>
      <c r="Y12" s="341">
        <v>2060.33547314</v>
      </c>
      <c r="Z12" s="342">
        <v>494.68933233000001</v>
      </c>
    </row>
    <row r="13" spans="1:26" s="583" customFormat="1">
      <c r="A13" s="61"/>
      <c r="B13" s="61"/>
      <c r="C13" s="61"/>
      <c r="D13" s="143" t="s">
        <v>90</v>
      </c>
      <c r="E13" s="260">
        <v>436.75719731999999</v>
      </c>
      <c r="F13" s="260">
        <v>444.22244086000006</v>
      </c>
      <c r="G13" s="36">
        <v>880.97963818000005</v>
      </c>
      <c r="H13" s="260">
        <v>442.92226713999992</v>
      </c>
      <c r="I13" s="36">
        <v>1323.90190532</v>
      </c>
      <c r="J13" s="260">
        <v>451.50733321999996</v>
      </c>
      <c r="K13" s="36">
        <v>1775.4092385399999</v>
      </c>
      <c r="L13" s="260">
        <v>440.73733269000002</v>
      </c>
      <c r="M13" s="260">
        <v>450.69832011999995</v>
      </c>
      <c r="N13" s="36">
        <v>891.43565280999997</v>
      </c>
      <c r="O13" s="260">
        <v>455.05459556999995</v>
      </c>
      <c r="P13" s="36">
        <v>1346.4902483799999</v>
      </c>
      <c r="Q13" s="260">
        <v>478.20237196000016</v>
      </c>
      <c r="R13" s="36">
        <v>1824.6926203400001</v>
      </c>
      <c r="S13" s="260">
        <v>455.72468170000002</v>
      </c>
      <c r="T13" s="260">
        <v>478.33875825999996</v>
      </c>
      <c r="U13" s="36">
        <v>934.06343995999998</v>
      </c>
      <c r="V13" s="260">
        <v>485.04269108999995</v>
      </c>
      <c r="W13" s="36">
        <v>1419.1061310499999</v>
      </c>
      <c r="X13" s="260">
        <v>499.55665096000007</v>
      </c>
      <c r="Y13" s="36">
        <v>1918.66278201</v>
      </c>
      <c r="Z13" s="291">
        <v>474.95470784000003</v>
      </c>
    </row>
    <row r="14" spans="1:26" s="583" customFormat="1" hidden="1">
      <c r="A14" s="61"/>
      <c r="B14" s="61"/>
      <c r="C14" s="61"/>
      <c r="D14" s="144"/>
      <c r="E14" s="260"/>
      <c r="F14" s="260"/>
      <c r="G14" s="36"/>
      <c r="H14" s="260"/>
      <c r="I14" s="36"/>
      <c r="J14" s="260"/>
      <c r="K14" s="36"/>
      <c r="L14" s="260"/>
      <c r="M14" s="260"/>
      <c r="N14" s="36"/>
      <c r="O14" s="260"/>
      <c r="P14" s="36"/>
      <c r="Q14" s="260"/>
      <c r="R14" s="36"/>
      <c r="S14" s="260"/>
      <c r="T14" s="260"/>
      <c r="U14" s="36"/>
      <c r="V14" s="260"/>
      <c r="W14" s="36"/>
      <c r="X14" s="260"/>
      <c r="Y14" s="36"/>
      <c r="Z14" s="291" t="e">
        <v>#N/A</v>
      </c>
    </row>
    <row r="15" spans="1:26" s="583" customFormat="1">
      <c r="A15" s="61"/>
      <c r="B15" s="61"/>
      <c r="C15" s="61"/>
      <c r="D15" s="145" t="s">
        <v>93</v>
      </c>
      <c r="E15" s="260">
        <v>12.51208478</v>
      </c>
      <c r="F15" s="260">
        <v>15.011572190000001</v>
      </c>
      <c r="G15" s="36">
        <v>27.523656970000001</v>
      </c>
      <c r="H15" s="260">
        <v>16.61070801</v>
      </c>
      <c r="I15" s="36">
        <v>44.134364980000001</v>
      </c>
      <c r="J15" s="260">
        <v>30.427608300000003</v>
      </c>
      <c r="K15" s="36">
        <v>74.561973280000004</v>
      </c>
      <c r="L15" s="260">
        <v>13.23022126</v>
      </c>
      <c r="M15" s="260">
        <v>19.718154910000003</v>
      </c>
      <c r="N15" s="36">
        <v>32.948376170000003</v>
      </c>
      <c r="O15" s="260">
        <v>39.579897489999993</v>
      </c>
      <c r="P15" s="36">
        <v>72.528273659999996</v>
      </c>
      <c r="Q15" s="260">
        <v>46.35903977000001</v>
      </c>
      <c r="R15" s="36">
        <v>118.88731343000001</v>
      </c>
      <c r="S15" s="260">
        <v>23.951689529999999</v>
      </c>
      <c r="T15" s="260">
        <v>38.234727559999996</v>
      </c>
      <c r="U15" s="36">
        <v>62.186417089999999</v>
      </c>
      <c r="V15" s="260">
        <v>33.013698359999999</v>
      </c>
      <c r="W15" s="36">
        <v>95.200115449999998</v>
      </c>
      <c r="X15" s="260">
        <v>46.472575680000006</v>
      </c>
      <c r="Y15" s="36">
        <v>141.67269113</v>
      </c>
      <c r="Z15" s="291">
        <v>19.734624490000002</v>
      </c>
    </row>
    <row r="16" spans="1:26" s="583" customFormat="1">
      <c r="A16" s="61"/>
      <c r="B16" s="61"/>
      <c r="C16" s="125"/>
      <c r="D16" s="338" t="s">
        <v>23</v>
      </c>
      <c r="E16" s="340">
        <v>17.759691249999999</v>
      </c>
      <c r="F16" s="340">
        <v>22.551468780000004</v>
      </c>
      <c r="G16" s="339">
        <v>40.311160030000003</v>
      </c>
      <c r="H16" s="340">
        <v>19.367343899999995</v>
      </c>
      <c r="I16" s="339">
        <v>59.678503929999998</v>
      </c>
      <c r="J16" s="340">
        <v>22.675600230000008</v>
      </c>
      <c r="K16" s="339">
        <v>82.354104160000006</v>
      </c>
      <c r="L16" s="340">
        <v>22.9781616</v>
      </c>
      <c r="M16" s="340">
        <v>21.094250119999998</v>
      </c>
      <c r="N16" s="339">
        <v>44.072411719999998</v>
      </c>
      <c r="O16" s="340">
        <v>23.210434380000002</v>
      </c>
      <c r="P16" s="339">
        <v>67.2828461</v>
      </c>
      <c r="Q16" s="340">
        <v>21.694693299999997</v>
      </c>
      <c r="R16" s="339">
        <v>88.977539399999998</v>
      </c>
      <c r="S16" s="340">
        <v>24.348790449999999</v>
      </c>
      <c r="T16" s="340">
        <v>22.756676639999998</v>
      </c>
      <c r="U16" s="339">
        <v>47.105467089999998</v>
      </c>
      <c r="V16" s="340">
        <v>20.664441830000008</v>
      </c>
      <c r="W16" s="339">
        <v>67.769908920000006</v>
      </c>
      <c r="X16" s="340">
        <v>24.444131139999996</v>
      </c>
      <c r="Y16" s="339">
        <v>92.214040060000002</v>
      </c>
      <c r="Z16" s="342">
        <v>20.545858670000001</v>
      </c>
    </row>
    <row r="17" spans="1:26" s="583" customFormat="1">
      <c r="A17" s="61"/>
      <c r="B17" s="61"/>
      <c r="C17" s="125"/>
      <c r="D17" s="59"/>
      <c r="E17" s="260"/>
      <c r="F17" s="260"/>
      <c r="G17" s="35"/>
      <c r="H17" s="260"/>
      <c r="I17" s="35"/>
      <c r="J17" s="260"/>
      <c r="K17" s="35"/>
      <c r="L17" s="260"/>
      <c r="M17" s="260"/>
      <c r="N17" s="35"/>
      <c r="O17" s="260"/>
      <c r="P17" s="35"/>
      <c r="Q17" s="260"/>
      <c r="R17" s="35"/>
      <c r="S17" s="260"/>
      <c r="T17" s="260"/>
      <c r="U17" s="35"/>
      <c r="V17" s="260"/>
      <c r="W17" s="35"/>
      <c r="X17" s="260"/>
      <c r="Y17" s="35"/>
      <c r="Z17" s="291"/>
    </row>
    <row r="18" spans="1:26" s="582" customFormat="1" ht="30" customHeight="1">
      <c r="A18" s="58"/>
      <c r="B18" s="274"/>
      <c r="C18" s="271" t="s">
        <v>17</v>
      </c>
      <c r="D18" s="275"/>
      <c r="E18" s="259" t="s">
        <v>71</v>
      </c>
      <c r="F18" s="259" t="s">
        <v>79</v>
      </c>
      <c r="G18" s="256" t="s">
        <v>132</v>
      </c>
      <c r="H18" s="259" t="s">
        <v>83</v>
      </c>
      <c r="I18" s="256" t="s">
        <v>154</v>
      </c>
      <c r="J18" s="259" t="s">
        <v>84</v>
      </c>
      <c r="K18" s="256" t="s">
        <v>85</v>
      </c>
      <c r="L18" s="259" t="s">
        <v>87</v>
      </c>
      <c r="M18" s="259" t="s">
        <v>88</v>
      </c>
      <c r="N18" s="256" t="s">
        <v>133</v>
      </c>
      <c r="O18" s="259" t="s">
        <v>94</v>
      </c>
      <c r="P18" s="256" t="s">
        <v>155</v>
      </c>
      <c r="Q18" s="259" t="s">
        <v>96</v>
      </c>
      <c r="R18" s="256" t="s">
        <v>97</v>
      </c>
      <c r="S18" s="259" t="s">
        <v>224</v>
      </c>
      <c r="T18" s="259" t="s">
        <v>234</v>
      </c>
      <c r="U18" s="256" t="s">
        <v>235</v>
      </c>
      <c r="V18" s="259" t="s">
        <v>240</v>
      </c>
      <c r="W18" s="256" t="s">
        <v>241</v>
      </c>
      <c r="X18" s="259" t="s">
        <v>443</v>
      </c>
      <c r="Y18" s="256" t="s">
        <v>227</v>
      </c>
      <c r="Z18" s="294" t="s">
        <v>451</v>
      </c>
    </row>
    <row r="19" spans="1:26" s="582" customFormat="1">
      <c r="A19" s="56"/>
      <c r="B19" s="56"/>
      <c r="C19" s="53"/>
      <c r="D19" s="57" t="s">
        <v>29</v>
      </c>
      <c r="E19" s="265">
        <v>657.42170102</v>
      </c>
      <c r="F19" s="265">
        <v>666.15646208999988</v>
      </c>
      <c r="G19" s="105">
        <v>1323.5781631099999</v>
      </c>
      <c r="H19" s="265">
        <v>672.50496538000016</v>
      </c>
      <c r="I19" s="105">
        <v>1996.08312849</v>
      </c>
      <c r="J19" s="265">
        <v>681.54456388999961</v>
      </c>
      <c r="K19" s="105">
        <v>2677.6276923799996</v>
      </c>
      <c r="L19" s="265">
        <v>663.71025835</v>
      </c>
      <c r="M19" s="265">
        <v>676.06127801000002</v>
      </c>
      <c r="N19" s="105">
        <v>1339.77153636</v>
      </c>
      <c r="O19" s="265">
        <v>702.43666781999991</v>
      </c>
      <c r="P19" s="105">
        <v>2042.2082041799999</v>
      </c>
      <c r="Q19" s="265">
        <v>709.8762768900001</v>
      </c>
      <c r="R19" s="105">
        <v>2752.08448107</v>
      </c>
      <c r="S19" s="265">
        <v>677.1161430300001</v>
      </c>
      <c r="T19" s="265">
        <v>702.16767139999979</v>
      </c>
      <c r="U19" s="105">
        <v>1379.2838144299999</v>
      </c>
      <c r="V19" s="265">
        <v>704.41420872000026</v>
      </c>
      <c r="W19" s="105">
        <v>2083.6980231500002</v>
      </c>
      <c r="X19" s="265">
        <v>713.99312524000015</v>
      </c>
      <c r="Y19" s="105">
        <v>2797.6911483900003</v>
      </c>
      <c r="Z19" s="296">
        <v>679.56574866999995</v>
      </c>
    </row>
    <row r="20" spans="1:26">
      <c r="C20" s="53"/>
      <c r="D20" s="334" t="s">
        <v>20</v>
      </c>
      <c r="E20" s="335">
        <v>293.94864491999999</v>
      </c>
      <c r="F20" s="335">
        <v>291.18918084999996</v>
      </c>
      <c r="G20" s="336">
        <v>585.13782576999995</v>
      </c>
      <c r="H20" s="335">
        <v>302.66757244000013</v>
      </c>
      <c r="I20" s="336">
        <v>887.80539821000002</v>
      </c>
      <c r="J20" s="335">
        <v>309.69470013999984</v>
      </c>
      <c r="K20" s="336">
        <v>1197.5000983499999</v>
      </c>
      <c r="L20" s="335">
        <v>301.68719377000002</v>
      </c>
      <c r="M20" s="335">
        <v>301.99901415999994</v>
      </c>
      <c r="N20" s="336">
        <v>603.68620793000002</v>
      </c>
      <c r="O20" s="335">
        <v>318.86353000999998</v>
      </c>
      <c r="P20" s="336">
        <v>922.54973794</v>
      </c>
      <c r="Q20" s="335">
        <v>325.54372634999999</v>
      </c>
      <c r="R20" s="336">
        <v>1248.0934642899999</v>
      </c>
      <c r="S20" s="335">
        <v>314.33773753000003</v>
      </c>
      <c r="T20" s="335">
        <v>317.71907393999987</v>
      </c>
      <c r="U20" s="336">
        <v>632.05681146999996</v>
      </c>
      <c r="V20" s="335">
        <v>322.97927274000006</v>
      </c>
      <c r="W20" s="336">
        <v>955.03608421000001</v>
      </c>
      <c r="X20" s="335">
        <v>331.58032553000015</v>
      </c>
      <c r="Y20" s="336">
        <v>1286.6164097400001</v>
      </c>
      <c r="Z20" s="337">
        <v>316.8205787</v>
      </c>
    </row>
    <row r="21" spans="1:26">
      <c r="C21" s="53"/>
      <c r="D21" s="143" t="s">
        <v>91</v>
      </c>
      <c r="E21" s="260">
        <v>236.56474940000001</v>
      </c>
      <c r="F21" s="260">
        <v>240.30421486999998</v>
      </c>
      <c r="G21" s="36">
        <v>476.86896426999999</v>
      </c>
      <c r="H21" s="260">
        <v>252.35619541000005</v>
      </c>
      <c r="I21" s="36">
        <v>729.22515968000005</v>
      </c>
      <c r="J21" s="260">
        <v>250.56910820999997</v>
      </c>
      <c r="K21" s="36">
        <v>979.79426789000001</v>
      </c>
      <c r="L21" s="260">
        <v>249.13026017999999</v>
      </c>
      <c r="M21" s="260">
        <v>255.18881772000003</v>
      </c>
      <c r="N21" s="36">
        <v>504.31907790000002</v>
      </c>
      <c r="O21" s="260">
        <v>264.35989831999996</v>
      </c>
      <c r="P21" s="36">
        <v>768.67897621999998</v>
      </c>
      <c r="Q21" s="260">
        <v>262.90632210000001</v>
      </c>
      <c r="R21" s="36">
        <v>1031.58529832</v>
      </c>
      <c r="S21" s="260">
        <v>256.56171311000003</v>
      </c>
      <c r="T21" s="260">
        <v>267.06294783999999</v>
      </c>
      <c r="U21" s="36">
        <v>523.62466095000002</v>
      </c>
      <c r="V21" s="260">
        <v>274.71453880000001</v>
      </c>
      <c r="W21" s="36">
        <v>798.33919975000003</v>
      </c>
      <c r="X21" s="260">
        <v>271.69121001999997</v>
      </c>
      <c r="Y21" s="36">
        <v>1070.03040977</v>
      </c>
      <c r="Z21" s="291">
        <v>265.89905482</v>
      </c>
    </row>
    <row r="22" spans="1:26">
      <c r="C22" s="60"/>
      <c r="D22" s="145" t="s">
        <v>92</v>
      </c>
      <c r="E22" s="260">
        <v>57.383895520000003</v>
      </c>
      <c r="F22" s="260">
        <v>50.884965979999997</v>
      </c>
      <c r="G22" s="36">
        <v>108.2688615</v>
      </c>
      <c r="H22" s="260">
        <v>50.311377030000003</v>
      </c>
      <c r="I22" s="36">
        <v>158.58023853</v>
      </c>
      <c r="J22" s="260">
        <v>59.125591929999985</v>
      </c>
      <c r="K22" s="36">
        <v>217.70583045999999</v>
      </c>
      <c r="L22" s="260">
        <v>52.55693359</v>
      </c>
      <c r="M22" s="260">
        <v>46.810196439999999</v>
      </c>
      <c r="N22" s="36">
        <v>99.367130029999998</v>
      </c>
      <c r="O22" s="260">
        <v>54.503631689999992</v>
      </c>
      <c r="P22" s="36">
        <v>153.87076171999999</v>
      </c>
      <c r="Q22" s="260">
        <v>62.637404250000003</v>
      </c>
      <c r="R22" s="36">
        <v>216.50816596999999</v>
      </c>
      <c r="S22" s="260">
        <v>57.776024419999999</v>
      </c>
      <c r="T22" s="260">
        <v>50.656126099999994</v>
      </c>
      <c r="U22" s="36">
        <v>108.43215051999999</v>
      </c>
      <c r="V22" s="260">
        <v>48.264733940000013</v>
      </c>
      <c r="W22" s="36">
        <v>156.69688446000001</v>
      </c>
      <c r="X22" s="260">
        <v>59.889115509999982</v>
      </c>
      <c r="Y22" s="36">
        <v>216.58599996999999</v>
      </c>
      <c r="Z22" s="291">
        <v>50.921523880000002</v>
      </c>
    </row>
    <row r="23" spans="1:26">
      <c r="D23" s="338" t="s">
        <v>89</v>
      </c>
      <c r="E23" s="340">
        <v>352.32271951000001</v>
      </c>
      <c r="F23" s="340">
        <v>360.54003155999993</v>
      </c>
      <c r="G23" s="341">
        <v>712.86275106999994</v>
      </c>
      <c r="H23" s="340">
        <v>358.70744663000016</v>
      </c>
      <c r="I23" s="341">
        <v>1071.5701977000001</v>
      </c>
      <c r="J23" s="340">
        <v>357.93359343999987</v>
      </c>
      <c r="K23" s="341">
        <v>1429.50379114</v>
      </c>
      <c r="L23" s="340">
        <v>346.95239087000004</v>
      </c>
      <c r="M23" s="340">
        <v>362.19733462999989</v>
      </c>
      <c r="N23" s="341">
        <v>709.14972549999993</v>
      </c>
      <c r="O23" s="340">
        <v>371.40538589000016</v>
      </c>
      <c r="P23" s="341">
        <v>1080.5551113900001</v>
      </c>
      <c r="Q23" s="340">
        <v>371.71674204999977</v>
      </c>
      <c r="R23" s="341">
        <v>1452.2718534399999</v>
      </c>
      <c r="S23" s="340">
        <v>351.03638007000001</v>
      </c>
      <c r="T23" s="340">
        <v>372.42808400999996</v>
      </c>
      <c r="U23" s="341">
        <v>723.46446407999997</v>
      </c>
      <c r="V23" s="340">
        <v>368.0599826900002</v>
      </c>
      <c r="W23" s="341">
        <v>1091.5244467700002</v>
      </c>
      <c r="X23" s="340">
        <v>369.59426664999978</v>
      </c>
      <c r="Y23" s="341">
        <v>1461.1187134199999</v>
      </c>
      <c r="Z23" s="342">
        <v>348.79300228</v>
      </c>
    </row>
    <row r="24" spans="1:26">
      <c r="D24" s="143" t="s">
        <v>90</v>
      </c>
      <c r="E24" s="260">
        <v>344.52575185000001</v>
      </c>
      <c r="F24" s="260">
        <v>350.26643813999999</v>
      </c>
      <c r="G24" s="36">
        <v>694.79218999</v>
      </c>
      <c r="H24" s="260">
        <v>349.06748816000004</v>
      </c>
      <c r="I24" s="36">
        <v>1043.85967815</v>
      </c>
      <c r="J24" s="260">
        <v>345.62900801000001</v>
      </c>
      <c r="K24" s="36">
        <v>1389.48868616</v>
      </c>
      <c r="L24" s="260">
        <v>339.35454571000002</v>
      </c>
      <c r="M24" s="260">
        <v>347.50722902999996</v>
      </c>
      <c r="N24" s="36">
        <v>686.86177473999999</v>
      </c>
      <c r="O24" s="260">
        <v>343.19800629000008</v>
      </c>
      <c r="P24" s="36">
        <v>1030.0597810300001</v>
      </c>
      <c r="Q24" s="260">
        <v>352.23179074999985</v>
      </c>
      <c r="R24" s="36">
        <v>1382.2915717799999</v>
      </c>
      <c r="S24" s="260">
        <v>338.20808507999999</v>
      </c>
      <c r="T24" s="260">
        <v>352.66142027999996</v>
      </c>
      <c r="U24" s="36">
        <v>690.86950535999995</v>
      </c>
      <c r="V24" s="260">
        <v>347.73458982000011</v>
      </c>
      <c r="W24" s="36">
        <v>1038.6040951800001</v>
      </c>
      <c r="X24" s="260">
        <v>354.50978111999984</v>
      </c>
      <c r="Y24" s="36">
        <v>1393.1138762999999</v>
      </c>
      <c r="Z24" s="291">
        <v>338.8420792</v>
      </c>
    </row>
    <row r="25" spans="1:26">
      <c r="D25" s="145" t="s">
        <v>93</v>
      </c>
      <c r="E25" s="260">
        <v>7.79696766</v>
      </c>
      <c r="F25" s="260">
        <v>10.273593420000001</v>
      </c>
      <c r="G25" s="36">
        <v>18.070561080000001</v>
      </c>
      <c r="H25" s="260">
        <v>9.6399584699999998</v>
      </c>
      <c r="I25" s="36">
        <v>27.710519550000001</v>
      </c>
      <c r="J25" s="260">
        <v>12.304585429999996</v>
      </c>
      <c r="K25" s="36">
        <v>40.015104979999997</v>
      </c>
      <c r="L25" s="260">
        <v>7.5978451600000003</v>
      </c>
      <c r="M25" s="260">
        <v>14.690105600000001</v>
      </c>
      <c r="N25" s="36">
        <v>22.287950760000001</v>
      </c>
      <c r="O25" s="260">
        <v>28.207379599999996</v>
      </c>
      <c r="P25" s="36">
        <v>50.495330359999997</v>
      </c>
      <c r="Q25" s="260">
        <v>19.484951300000006</v>
      </c>
      <c r="R25" s="36">
        <v>69.980281660000003</v>
      </c>
      <c r="S25" s="260">
        <v>12.82829499</v>
      </c>
      <c r="T25" s="260">
        <v>19.766663730000001</v>
      </c>
      <c r="U25" s="36">
        <v>32.594958720000001</v>
      </c>
      <c r="V25" s="260">
        <v>20.325392870000002</v>
      </c>
      <c r="W25" s="36">
        <v>52.920351590000003</v>
      </c>
      <c r="X25" s="260">
        <v>15.084485530000002</v>
      </c>
      <c r="Y25" s="36">
        <v>68.004837120000005</v>
      </c>
      <c r="Z25" s="291">
        <v>9.9509230800000008</v>
      </c>
    </row>
    <row r="26" spans="1:26">
      <c r="C26" s="53"/>
      <c r="D26" s="338" t="s">
        <v>23</v>
      </c>
      <c r="E26" s="340">
        <v>11.15033659</v>
      </c>
      <c r="F26" s="340">
        <v>14.427249680000001</v>
      </c>
      <c r="G26" s="339">
        <v>25.577586270000001</v>
      </c>
      <c r="H26" s="340">
        <v>11.129946309999998</v>
      </c>
      <c r="I26" s="339">
        <v>36.707532579999999</v>
      </c>
      <c r="J26" s="340">
        <v>13.916270310000002</v>
      </c>
      <c r="K26" s="339">
        <v>50.62380289</v>
      </c>
      <c r="L26" s="340">
        <v>15.070673709999999</v>
      </c>
      <c r="M26" s="340">
        <v>11.864929220000002</v>
      </c>
      <c r="N26" s="339">
        <v>26.935602930000002</v>
      </c>
      <c r="O26" s="340">
        <v>12.167751920000001</v>
      </c>
      <c r="P26" s="339">
        <v>39.103354850000002</v>
      </c>
      <c r="Q26" s="340">
        <v>12.615808489999999</v>
      </c>
      <c r="R26" s="339">
        <v>51.719163340000001</v>
      </c>
      <c r="S26" s="340">
        <v>11.74202543</v>
      </c>
      <c r="T26" s="340">
        <v>12.020513450000001</v>
      </c>
      <c r="U26" s="339">
        <v>23.762538880000001</v>
      </c>
      <c r="V26" s="340">
        <v>13.374953290000001</v>
      </c>
      <c r="W26" s="339">
        <v>37.137492170000002</v>
      </c>
      <c r="X26" s="340">
        <v>12.81853306</v>
      </c>
      <c r="Y26" s="339">
        <v>49.956025230000002</v>
      </c>
      <c r="Z26" s="342">
        <v>13.95216769</v>
      </c>
    </row>
    <row r="27" spans="1:26">
      <c r="E27" s="273"/>
      <c r="G27" s="62"/>
      <c r="I27" s="62"/>
      <c r="K27" s="62"/>
      <c r="L27" s="273"/>
      <c r="N27" s="62"/>
      <c r="P27" s="62"/>
      <c r="R27" s="62"/>
      <c r="T27" s="273"/>
      <c r="U27" s="62"/>
      <c r="V27" s="273"/>
      <c r="W27" s="62"/>
      <c r="X27" s="273"/>
      <c r="Y27" s="62"/>
    </row>
    <row r="28" spans="1:26" s="582" customFormat="1" ht="30" customHeight="1">
      <c r="A28" s="56"/>
      <c r="B28" s="56"/>
      <c r="C28" s="271" t="s">
        <v>67</v>
      </c>
      <c r="D28" s="275"/>
      <c r="E28" s="259" t="s">
        <v>71</v>
      </c>
      <c r="F28" s="259" t="s">
        <v>79</v>
      </c>
      <c r="G28" s="256" t="s">
        <v>132</v>
      </c>
      <c r="H28" s="259" t="s">
        <v>83</v>
      </c>
      <c r="I28" s="256" t="s">
        <v>154</v>
      </c>
      <c r="J28" s="259" t="s">
        <v>84</v>
      </c>
      <c r="K28" s="256" t="s">
        <v>85</v>
      </c>
      <c r="L28" s="259" t="s">
        <v>87</v>
      </c>
      <c r="M28" s="259" t="s">
        <v>88</v>
      </c>
      <c r="N28" s="256" t="s">
        <v>133</v>
      </c>
      <c r="O28" s="259" t="s">
        <v>94</v>
      </c>
      <c r="P28" s="256" t="s">
        <v>155</v>
      </c>
      <c r="Q28" s="259" t="s">
        <v>96</v>
      </c>
      <c r="R28" s="256" t="s">
        <v>97</v>
      </c>
      <c r="S28" s="259" t="s">
        <v>224</v>
      </c>
      <c r="T28" s="259" t="s">
        <v>234</v>
      </c>
      <c r="U28" s="256" t="s">
        <v>235</v>
      </c>
      <c r="V28" s="259" t="s">
        <v>240</v>
      </c>
      <c r="W28" s="256" t="s">
        <v>241</v>
      </c>
      <c r="X28" s="259" t="s">
        <v>443</v>
      </c>
      <c r="Y28" s="256" t="s">
        <v>227</v>
      </c>
      <c r="Z28" s="294" t="s">
        <v>451</v>
      </c>
    </row>
    <row r="29" spans="1:26" s="582" customFormat="1">
      <c r="A29" s="56"/>
      <c r="B29" s="56"/>
      <c r="C29" s="53"/>
      <c r="D29" s="57" t="s">
        <v>30</v>
      </c>
      <c r="E29" s="265">
        <v>483.73037164000004</v>
      </c>
      <c r="F29" s="265">
        <v>506.7885767099998</v>
      </c>
      <c r="G29" s="105">
        <v>990.51894834999985</v>
      </c>
      <c r="H29" s="265">
        <v>545.43370480000021</v>
      </c>
      <c r="I29" s="105">
        <v>1535.9526531500001</v>
      </c>
      <c r="J29" s="265">
        <v>565.73135026</v>
      </c>
      <c r="K29" s="105">
        <v>2101.6840034100001</v>
      </c>
      <c r="L29" s="265">
        <v>508.42121208999998</v>
      </c>
      <c r="M29" s="265">
        <v>543.68048809000015</v>
      </c>
      <c r="N29" s="105">
        <v>1052.1017001800001</v>
      </c>
      <c r="O29" s="265">
        <v>600.54838487999996</v>
      </c>
      <c r="P29" s="105">
        <v>1652.65008506</v>
      </c>
      <c r="Q29" s="265">
        <v>633.49410325999997</v>
      </c>
      <c r="R29" s="105">
        <v>2286.14418832</v>
      </c>
      <c r="S29" s="265">
        <v>587.06564312</v>
      </c>
      <c r="T29" s="265">
        <v>603.71928148000006</v>
      </c>
      <c r="U29" s="105">
        <v>1190.7849246000001</v>
      </c>
      <c r="V29" s="265">
        <v>633.05625824000003</v>
      </c>
      <c r="W29" s="105">
        <v>1823.8411828400001</v>
      </c>
      <c r="X29" s="265">
        <v>660.68769949999955</v>
      </c>
      <c r="Y29" s="105">
        <v>2484.5288823399997</v>
      </c>
      <c r="Z29" s="296">
        <v>592.57670326999994</v>
      </c>
    </row>
    <row r="30" spans="1:26">
      <c r="C30" s="53"/>
      <c r="D30" s="334" t="s">
        <v>20</v>
      </c>
      <c r="E30" s="335">
        <v>375.74013362000005</v>
      </c>
      <c r="F30" s="335">
        <v>394.66753795999989</v>
      </c>
      <c r="G30" s="336">
        <v>770.40767157999994</v>
      </c>
      <c r="H30" s="335">
        <v>427.52909009000024</v>
      </c>
      <c r="I30" s="336">
        <v>1197.9367616700001</v>
      </c>
      <c r="J30" s="335">
        <v>428.99472644000008</v>
      </c>
      <c r="K30" s="336">
        <v>1626.9314881100001</v>
      </c>
      <c r="L30" s="335">
        <v>388.77707444999999</v>
      </c>
      <c r="M30" s="335">
        <v>417.13116517000003</v>
      </c>
      <c r="N30" s="336">
        <v>805.90823962000002</v>
      </c>
      <c r="O30" s="335">
        <v>458.78935990999997</v>
      </c>
      <c r="P30" s="336">
        <v>1264.6975995299999</v>
      </c>
      <c r="Q30" s="335">
        <v>467.35870285999999</v>
      </c>
      <c r="R30" s="336">
        <v>1732.0563023899999</v>
      </c>
      <c r="S30" s="335">
        <v>440.07571429000001</v>
      </c>
      <c r="T30" s="335">
        <v>444.27259184000002</v>
      </c>
      <c r="U30" s="336">
        <v>884.34830612999997</v>
      </c>
      <c r="V30" s="335">
        <v>468.16761635</v>
      </c>
      <c r="W30" s="336">
        <v>1352.51592248</v>
      </c>
      <c r="X30" s="335">
        <v>468.69467716999981</v>
      </c>
      <c r="Y30" s="336">
        <v>1821.2105996499999</v>
      </c>
      <c r="Z30" s="337">
        <v>436.46328502999995</v>
      </c>
    </row>
    <row r="31" spans="1:26">
      <c r="C31" s="53"/>
      <c r="D31" s="143" t="s">
        <v>91</v>
      </c>
      <c r="E31" s="260">
        <v>283.72152683000002</v>
      </c>
      <c r="F31" s="260">
        <v>293.73226182999997</v>
      </c>
      <c r="G31" s="36">
        <v>577.45378865999999</v>
      </c>
      <c r="H31" s="260">
        <v>321.59135510999999</v>
      </c>
      <c r="I31" s="36">
        <v>899.04514376999998</v>
      </c>
      <c r="J31" s="260">
        <v>310.84430217000011</v>
      </c>
      <c r="K31" s="36">
        <v>1209.8894459400001</v>
      </c>
      <c r="L31" s="260">
        <v>299.25606434999997</v>
      </c>
      <c r="M31" s="260">
        <v>321.92008381000005</v>
      </c>
      <c r="N31" s="36">
        <v>621.17614816000003</v>
      </c>
      <c r="O31" s="260">
        <v>352.57978897999999</v>
      </c>
      <c r="P31" s="36">
        <v>973.75593714000001</v>
      </c>
      <c r="Q31" s="260">
        <v>341.3396124599999</v>
      </c>
      <c r="R31" s="36">
        <v>1315.0955495999999</v>
      </c>
      <c r="S31" s="260">
        <v>326.92343369000002</v>
      </c>
      <c r="T31" s="260">
        <v>338.59314676999998</v>
      </c>
      <c r="U31" s="36">
        <v>665.51658046</v>
      </c>
      <c r="V31" s="260">
        <v>360.73288915000001</v>
      </c>
      <c r="W31" s="36">
        <v>1026.24946961</v>
      </c>
      <c r="X31" s="260">
        <v>341.52486950999992</v>
      </c>
      <c r="Y31" s="36">
        <v>1367.7743391199999</v>
      </c>
      <c r="Z31" s="291">
        <v>331.41776536999998</v>
      </c>
    </row>
    <row r="32" spans="1:26">
      <c r="C32" s="53"/>
      <c r="D32" s="145" t="s">
        <v>92</v>
      </c>
      <c r="E32" s="260">
        <v>92.018606790000007</v>
      </c>
      <c r="F32" s="260">
        <v>100.93527613000001</v>
      </c>
      <c r="G32" s="36">
        <v>192.95388292000001</v>
      </c>
      <c r="H32" s="260">
        <v>105.93773498000002</v>
      </c>
      <c r="I32" s="36">
        <v>298.89161790000003</v>
      </c>
      <c r="J32" s="260">
        <v>118.15042426999997</v>
      </c>
      <c r="K32" s="36">
        <v>417.04204217</v>
      </c>
      <c r="L32" s="260">
        <v>89.521010099999998</v>
      </c>
      <c r="M32" s="260">
        <v>95.211081359999994</v>
      </c>
      <c r="N32" s="36">
        <v>184.73209145999999</v>
      </c>
      <c r="O32" s="260">
        <v>106.20957092999998</v>
      </c>
      <c r="P32" s="36">
        <v>290.94166238999998</v>
      </c>
      <c r="Q32" s="260">
        <v>126.01909040000004</v>
      </c>
      <c r="R32" s="36">
        <v>416.96075279000002</v>
      </c>
      <c r="S32" s="260">
        <v>113.1522806</v>
      </c>
      <c r="T32" s="260">
        <v>105.67944507</v>
      </c>
      <c r="U32" s="36">
        <v>218.83172567</v>
      </c>
      <c r="V32" s="260">
        <v>107.43472720000003</v>
      </c>
      <c r="W32" s="36">
        <v>326.26645287000002</v>
      </c>
      <c r="X32" s="260">
        <v>127.16980766</v>
      </c>
      <c r="Y32" s="36">
        <v>453.43626053000003</v>
      </c>
      <c r="Z32" s="291">
        <v>105.04551966</v>
      </c>
    </row>
    <row r="33" spans="1:26">
      <c r="C33" s="53"/>
      <c r="D33" s="338" t="s">
        <v>89</v>
      </c>
      <c r="E33" s="340">
        <v>100.95949666</v>
      </c>
      <c r="F33" s="340">
        <v>103.23692342</v>
      </c>
      <c r="G33" s="341">
        <v>204.19642008</v>
      </c>
      <c r="H33" s="340">
        <v>108.90918058000005</v>
      </c>
      <c r="I33" s="341">
        <v>313.10560066000005</v>
      </c>
      <c r="J33" s="340">
        <v>126.97105403999996</v>
      </c>
      <c r="K33" s="341">
        <v>440.07665470000001</v>
      </c>
      <c r="L33" s="340">
        <v>110.86663296</v>
      </c>
      <c r="M33" s="340">
        <v>115.22207359000001</v>
      </c>
      <c r="N33" s="341">
        <v>226.08870655000001</v>
      </c>
      <c r="O33" s="340">
        <v>129.69386818000001</v>
      </c>
      <c r="P33" s="341">
        <v>355.78257473000002</v>
      </c>
      <c r="Q33" s="340">
        <v>155.33952488</v>
      </c>
      <c r="R33" s="341">
        <v>511.12209961000002</v>
      </c>
      <c r="S33" s="340">
        <v>133.14210577</v>
      </c>
      <c r="T33" s="340">
        <v>147.78646698</v>
      </c>
      <c r="U33" s="341">
        <v>280.92857275</v>
      </c>
      <c r="V33" s="340">
        <v>156.30574013</v>
      </c>
      <c r="W33" s="341">
        <v>437.23431288</v>
      </c>
      <c r="X33" s="340">
        <v>178.88761196000002</v>
      </c>
      <c r="Y33" s="341">
        <v>616.12192484000002</v>
      </c>
      <c r="Z33" s="342">
        <v>148.27781782</v>
      </c>
    </row>
    <row r="34" spans="1:26">
      <c r="C34" s="53"/>
      <c r="D34" s="143" t="s">
        <v>90</v>
      </c>
      <c r="E34" s="260">
        <v>96.207619370000003</v>
      </c>
      <c r="F34" s="260">
        <v>98.697658749999988</v>
      </c>
      <c r="G34" s="36">
        <v>194.90527811999999</v>
      </c>
      <c r="H34" s="260">
        <v>101.99489807000003</v>
      </c>
      <c r="I34" s="36">
        <v>296.90017619000002</v>
      </c>
      <c r="J34" s="260">
        <v>108.90296157</v>
      </c>
      <c r="K34" s="36">
        <v>405.80313776000003</v>
      </c>
      <c r="L34" s="260">
        <v>105.30075515</v>
      </c>
      <c r="M34" s="260">
        <v>110.37686791</v>
      </c>
      <c r="N34" s="36">
        <v>215.67762306</v>
      </c>
      <c r="O34" s="260">
        <v>118.45030887999999</v>
      </c>
      <c r="P34" s="36">
        <v>334.12793194</v>
      </c>
      <c r="Q34" s="260">
        <v>128.77876520000001</v>
      </c>
      <c r="R34" s="36">
        <v>462.90669714000001</v>
      </c>
      <c r="S34" s="260">
        <v>122.00214579999999</v>
      </c>
      <c r="T34" s="260">
        <v>129.86845843</v>
      </c>
      <c r="U34" s="36">
        <v>251.87060423</v>
      </c>
      <c r="V34" s="260">
        <v>143.94484069000001</v>
      </c>
      <c r="W34" s="36">
        <v>395.81544492</v>
      </c>
      <c r="X34" s="260">
        <v>147.45862010999997</v>
      </c>
      <c r="Y34" s="36">
        <v>543.27406502999997</v>
      </c>
      <c r="Z34" s="291">
        <v>138.58611648999999</v>
      </c>
    </row>
    <row r="35" spans="1:26" s="584" customFormat="1">
      <c r="A35" s="32"/>
      <c r="B35" s="32"/>
      <c r="C35" s="63"/>
      <c r="D35" s="145" t="s">
        <v>93</v>
      </c>
      <c r="E35" s="260">
        <v>4.7518772900000004</v>
      </c>
      <c r="F35" s="260">
        <v>4.5392646699999988</v>
      </c>
      <c r="G35" s="36">
        <v>9.2911419599999991</v>
      </c>
      <c r="H35" s="260">
        <v>6.9142825100000014</v>
      </c>
      <c r="I35" s="36">
        <v>16.205424470000001</v>
      </c>
      <c r="J35" s="260">
        <v>18.06809247</v>
      </c>
      <c r="K35" s="36">
        <v>34.27351694</v>
      </c>
      <c r="L35" s="260">
        <v>5.5658778099999999</v>
      </c>
      <c r="M35" s="260">
        <v>4.8452056799999994</v>
      </c>
      <c r="N35" s="36">
        <v>10.411083489999999</v>
      </c>
      <c r="O35" s="260">
        <v>11.243559300000001</v>
      </c>
      <c r="P35" s="36">
        <v>21.65464279</v>
      </c>
      <c r="Q35" s="260">
        <v>26.56075968</v>
      </c>
      <c r="R35" s="36">
        <v>48.215402470000001</v>
      </c>
      <c r="S35" s="260">
        <v>11.13995997</v>
      </c>
      <c r="T35" s="260">
        <v>17.91800855</v>
      </c>
      <c r="U35" s="36">
        <v>29.057968519999999</v>
      </c>
      <c r="V35" s="260">
        <v>12.360899440000001</v>
      </c>
      <c r="W35" s="36">
        <v>41.41886796</v>
      </c>
      <c r="X35" s="260">
        <v>31.428991850000003</v>
      </c>
      <c r="Y35" s="36">
        <v>72.847859810000003</v>
      </c>
      <c r="Z35" s="291">
        <v>9.6917013300000008</v>
      </c>
    </row>
    <row r="36" spans="1:26">
      <c r="C36" s="53"/>
      <c r="D36" s="338" t="s">
        <v>23</v>
      </c>
      <c r="E36" s="340">
        <v>7.0307413600000004</v>
      </c>
      <c r="F36" s="340">
        <v>8.8841153300000002</v>
      </c>
      <c r="G36" s="339">
        <v>15.914856690000001</v>
      </c>
      <c r="H36" s="340">
        <v>8.9954341299999996</v>
      </c>
      <c r="I36" s="339">
        <v>24.91029082</v>
      </c>
      <c r="J36" s="340">
        <v>9.7655697799999999</v>
      </c>
      <c r="K36" s="339">
        <v>34.6758606</v>
      </c>
      <c r="L36" s="340">
        <v>8.7775046799999998</v>
      </c>
      <c r="M36" s="340">
        <v>11.327249330000001</v>
      </c>
      <c r="N36" s="339">
        <v>20.104754010000001</v>
      </c>
      <c r="O36" s="340">
        <v>12.065156789999996</v>
      </c>
      <c r="P36" s="339">
        <v>32.169910799999997</v>
      </c>
      <c r="Q36" s="340">
        <v>10.795875520000003</v>
      </c>
      <c r="R36" s="339">
        <v>42.965786319999999</v>
      </c>
      <c r="S36" s="340">
        <v>13.84782306</v>
      </c>
      <c r="T36" s="340">
        <v>11.660222659999999</v>
      </c>
      <c r="U36" s="339">
        <v>25.508045719999998</v>
      </c>
      <c r="V36" s="340">
        <v>8.5829017599999986</v>
      </c>
      <c r="W36" s="339">
        <v>34.090947479999997</v>
      </c>
      <c r="X36" s="340">
        <v>13.105410370000001</v>
      </c>
      <c r="Y36" s="339">
        <v>47.196357849999998</v>
      </c>
      <c r="Z36" s="342">
        <v>7.8356004199999996</v>
      </c>
    </row>
    <row r="37" spans="1:26">
      <c r="E37" s="273"/>
      <c r="G37" s="62"/>
      <c r="I37" s="62"/>
      <c r="K37" s="62"/>
      <c r="L37" s="273"/>
      <c r="N37" s="62"/>
      <c r="P37" s="62"/>
      <c r="R37" s="62"/>
      <c r="T37" s="273"/>
      <c r="U37" s="62"/>
      <c r="V37" s="273"/>
      <c r="W37" s="62"/>
      <c r="X37" s="273"/>
      <c r="Y37"/>
    </row>
    <row r="38" spans="1:26" ht="70.5" customHeight="1">
      <c r="C38" s="281" t="s">
        <v>32</v>
      </c>
      <c r="D38" s="56"/>
      <c r="E38" s="273"/>
      <c r="G38" s="372"/>
      <c r="I38" s="372"/>
      <c r="K38" s="372"/>
      <c r="L38" s="273"/>
      <c r="N38" s="372"/>
      <c r="P38" s="372"/>
      <c r="R38" s="372"/>
      <c r="T38" s="273"/>
      <c r="U38" s="372"/>
      <c r="V38" s="273"/>
      <c r="W38" s="372"/>
      <c r="X38" s="273"/>
      <c r="Y38" s="373"/>
    </row>
    <row r="39" spans="1:26">
      <c r="C39" s="32" t="s">
        <v>37</v>
      </c>
      <c r="E39" s="273"/>
      <c r="L39" s="273"/>
      <c r="T39" s="273"/>
      <c r="V39" s="273"/>
      <c r="X39" s="273"/>
    </row>
    <row r="40" spans="1:26" s="582" customFormat="1" ht="30" customHeight="1">
      <c r="A40" s="56"/>
      <c r="B40" s="56"/>
      <c r="C40" s="271" t="s">
        <v>33</v>
      </c>
      <c r="D40" s="275"/>
      <c r="E40" s="259" t="s">
        <v>71</v>
      </c>
      <c r="F40" s="259" t="s">
        <v>79</v>
      </c>
      <c r="G40" s="256" t="s">
        <v>132</v>
      </c>
      <c r="H40" s="259" t="s">
        <v>83</v>
      </c>
      <c r="I40" s="256" t="s">
        <v>154</v>
      </c>
      <c r="J40" s="259" t="s">
        <v>84</v>
      </c>
      <c r="K40" s="256" t="s">
        <v>85</v>
      </c>
      <c r="L40" s="259" t="s">
        <v>87</v>
      </c>
      <c r="M40" s="259" t="s">
        <v>88</v>
      </c>
      <c r="N40" s="256" t="s">
        <v>133</v>
      </c>
      <c r="O40" s="259" t="s">
        <v>94</v>
      </c>
      <c r="P40" s="256" t="s">
        <v>155</v>
      </c>
      <c r="Q40" s="259" t="s">
        <v>96</v>
      </c>
      <c r="R40" s="256" t="s">
        <v>97</v>
      </c>
      <c r="S40" s="259" t="s">
        <v>224</v>
      </c>
      <c r="T40" s="259" t="s">
        <v>234</v>
      </c>
      <c r="U40" s="256" t="s">
        <v>235</v>
      </c>
      <c r="V40" s="259" t="s">
        <v>240</v>
      </c>
      <c r="W40" s="256" t="s">
        <v>241</v>
      </c>
      <c r="X40" s="259" t="s">
        <v>443</v>
      </c>
      <c r="Y40" s="256" t="s">
        <v>227</v>
      </c>
      <c r="Z40" s="294" t="s">
        <v>451</v>
      </c>
    </row>
    <row r="41" spans="1:26" s="582" customFormat="1">
      <c r="A41" s="56"/>
      <c r="B41" s="56"/>
      <c r="C41" s="53"/>
      <c r="D41" s="57" t="s">
        <v>31</v>
      </c>
      <c r="E41" s="265">
        <v>-737.17909897000004</v>
      </c>
      <c r="F41" s="265">
        <v>-738.11230076999982</v>
      </c>
      <c r="G41" s="105">
        <v>-1475.2913997399999</v>
      </c>
      <c r="H41" s="265">
        <v>-724.95375662000038</v>
      </c>
      <c r="I41" s="105">
        <v>-2200.2451563600002</v>
      </c>
      <c r="J41" s="265">
        <v>-841.96575374999975</v>
      </c>
      <c r="K41" s="105">
        <v>-3042.21091011</v>
      </c>
      <c r="L41" s="265">
        <v>-734.83823315999996</v>
      </c>
      <c r="M41" s="265">
        <v>-751.50461884999993</v>
      </c>
      <c r="N41" s="105">
        <v>-1486.3428520099999</v>
      </c>
      <c r="O41" s="265">
        <v>-774.67146629000013</v>
      </c>
      <c r="P41" s="105">
        <v>-2261.0143183</v>
      </c>
      <c r="Q41" s="265">
        <v>-906.05981294000048</v>
      </c>
      <c r="R41" s="105">
        <v>-3167.0741312400005</v>
      </c>
      <c r="S41" s="265">
        <v>-821.64121647999991</v>
      </c>
      <c r="T41" s="265">
        <v>-813.14457644000026</v>
      </c>
      <c r="U41" s="105">
        <v>-1634.7857929200002</v>
      </c>
      <c r="V41" s="265">
        <v>-804.93359355999951</v>
      </c>
      <c r="W41" s="105">
        <v>-2439.7193864799997</v>
      </c>
      <c r="X41" s="265">
        <v>-887.74191630000041</v>
      </c>
      <c r="Y41" s="105">
        <v>-3327.4613027800001</v>
      </c>
      <c r="Z41" s="296">
        <v>-812.56685487999994</v>
      </c>
    </row>
    <row r="42" spans="1:26">
      <c r="C42" s="53"/>
      <c r="D42" s="59" t="s">
        <v>24</v>
      </c>
      <c r="E42" s="260">
        <v>-323.58211814999999</v>
      </c>
      <c r="F42" s="260">
        <v>-329.22904419000002</v>
      </c>
      <c r="G42" s="36">
        <v>-652.81116234000001</v>
      </c>
      <c r="H42" s="260">
        <v>-335.17018829999995</v>
      </c>
      <c r="I42" s="36">
        <v>-987.98135063999996</v>
      </c>
      <c r="J42" s="260">
        <v>-355.16287091000015</v>
      </c>
      <c r="K42" s="36">
        <v>-1343.1442215500001</v>
      </c>
      <c r="L42" s="260">
        <v>-338.10009575999999</v>
      </c>
      <c r="M42" s="260">
        <v>-347.48735961000006</v>
      </c>
      <c r="N42" s="36">
        <v>-685.58745537000004</v>
      </c>
      <c r="O42" s="260">
        <v>-357.12490654999988</v>
      </c>
      <c r="P42" s="36">
        <v>-1042.7123619199999</v>
      </c>
      <c r="Q42" s="260">
        <v>-371.06757859000004</v>
      </c>
      <c r="R42" s="36">
        <v>-1413.77994051</v>
      </c>
      <c r="S42" s="260">
        <v>-355.73026786999998</v>
      </c>
      <c r="T42" s="260">
        <v>-362.74151968000007</v>
      </c>
      <c r="U42" s="36">
        <v>-718.47178755000004</v>
      </c>
      <c r="V42" s="260">
        <v>-405.54401400999996</v>
      </c>
      <c r="W42" s="36">
        <v>-1124.01580156</v>
      </c>
      <c r="X42" s="260">
        <v>-349.63399714000002</v>
      </c>
      <c r="Y42" s="36">
        <v>-1473.6497987</v>
      </c>
      <c r="Z42" s="291">
        <v>-366.28230957</v>
      </c>
    </row>
    <row r="43" spans="1:26">
      <c r="C43" s="53"/>
      <c r="D43" s="59" t="s">
        <v>25</v>
      </c>
      <c r="E43" s="260">
        <v>-164.20002027000001</v>
      </c>
      <c r="F43" s="260">
        <v>-162.84006917999997</v>
      </c>
      <c r="G43" s="36">
        <v>-327.04008944999998</v>
      </c>
      <c r="H43" s="260">
        <v>-167.72896811000004</v>
      </c>
      <c r="I43" s="36">
        <v>-494.76905756000002</v>
      </c>
      <c r="J43" s="260">
        <v>-203.29442943999999</v>
      </c>
      <c r="K43" s="36">
        <v>-698.06348700000001</v>
      </c>
      <c r="L43" s="260">
        <v>-147.65195528000001</v>
      </c>
      <c r="M43" s="260">
        <v>-156.09384807000001</v>
      </c>
      <c r="N43" s="36">
        <v>-303.74580335000002</v>
      </c>
      <c r="O43" s="260">
        <v>-192.63881449999997</v>
      </c>
      <c r="P43" s="36">
        <v>-496.38461784999998</v>
      </c>
      <c r="Q43" s="260">
        <v>-234.39576700000003</v>
      </c>
      <c r="R43" s="36">
        <v>-730.78038485000002</v>
      </c>
      <c r="S43" s="260">
        <v>-194.44326962</v>
      </c>
      <c r="T43" s="260">
        <v>-185.69002414000002</v>
      </c>
      <c r="U43" s="36">
        <v>-380.13329376000002</v>
      </c>
      <c r="V43" s="260">
        <v>-183.23650411999995</v>
      </c>
      <c r="W43" s="36">
        <v>-563.36979787999996</v>
      </c>
      <c r="X43" s="260">
        <v>-226.34428227000001</v>
      </c>
      <c r="Y43" s="36">
        <v>-789.71408014999997</v>
      </c>
      <c r="Z43" s="291">
        <v>-174.89408270000001</v>
      </c>
    </row>
    <row r="44" spans="1:26">
      <c r="C44" s="53"/>
      <c r="D44" s="59" t="s">
        <v>26</v>
      </c>
      <c r="E44" s="260">
        <v>-246.73984443000001</v>
      </c>
      <c r="F44" s="260">
        <v>-243.50954955999998</v>
      </c>
      <c r="G44" s="36">
        <v>-490.24939398999999</v>
      </c>
      <c r="H44" s="260">
        <v>-220.28096102000001</v>
      </c>
      <c r="I44" s="36">
        <v>-710.53035500999999</v>
      </c>
      <c r="J44" s="260">
        <v>-277.63244528999996</v>
      </c>
      <c r="K44" s="36">
        <v>-988.16280029999996</v>
      </c>
      <c r="L44" s="260">
        <v>-246.8639695</v>
      </c>
      <c r="M44" s="260">
        <v>-245.80716287000001</v>
      </c>
      <c r="N44" s="36">
        <v>-492.67113237000001</v>
      </c>
      <c r="O44" s="260">
        <v>-223.24620281</v>
      </c>
      <c r="P44" s="36">
        <v>-715.91733518000001</v>
      </c>
      <c r="Q44" s="260">
        <v>-294.63448297000002</v>
      </c>
      <c r="R44" s="36">
        <v>-1010.55181815</v>
      </c>
      <c r="S44" s="260">
        <v>-269.86252302999998</v>
      </c>
      <c r="T44" s="260">
        <v>-261.22056610999999</v>
      </c>
      <c r="U44" s="36">
        <v>-531.08308913999997</v>
      </c>
      <c r="V44" s="260">
        <v>-212.75569948999998</v>
      </c>
      <c r="W44" s="36">
        <v>-743.83878862999995</v>
      </c>
      <c r="X44" s="260">
        <v>-302.11322270999995</v>
      </c>
      <c r="Y44" s="36">
        <v>-1045.9520113399999</v>
      </c>
      <c r="Z44" s="291">
        <v>-269.36766847000001</v>
      </c>
    </row>
    <row r="45" spans="1:26">
      <c r="C45" s="53"/>
      <c r="D45" s="59" t="s">
        <v>27</v>
      </c>
      <c r="E45" s="260">
        <v>-2.65711612</v>
      </c>
      <c r="F45" s="260">
        <v>-2.5336378400000004</v>
      </c>
      <c r="G45" s="36">
        <v>-5.1907539600000003</v>
      </c>
      <c r="H45" s="260">
        <v>-1.7736391899999999</v>
      </c>
      <c r="I45" s="36">
        <v>-6.9643931500000003</v>
      </c>
      <c r="J45" s="260">
        <v>-5.8760081099999999</v>
      </c>
      <c r="K45" s="36">
        <v>-12.84040126</v>
      </c>
      <c r="L45" s="260">
        <v>-2.2222126200000001</v>
      </c>
      <c r="M45" s="260">
        <v>-2.1162483000000001</v>
      </c>
      <c r="N45" s="36">
        <v>-4.3384609200000002</v>
      </c>
      <c r="O45" s="260">
        <v>-1.6615424299999999</v>
      </c>
      <c r="P45" s="36">
        <v>-6.0000033500000001</v>
      </c>
      <c r="Q45" s="260">
        <v>-5.9619843800000005</v>
      </c>
      <c r="R45" s="36">
        <v>-11.961987730000001</v>
      </c>
      <c r="S45" s="260">
        <v>-1.60515596</v>
      </c>
      <c r="T45" s="260">
        <v>-3.4924665099999999</v>
      </c>
      <c r="U45" s="36">
        <v>-5.0976224700000001</v>
      </c>
      <c r="V45" s="260">
        <v>-3.3973759400000008</v>
      </c>
      <c r="W45" s="36">
        <v>-8.4949984100000009</v>
      </c>
      <c r="X45" s="260">
        <v>-9.6504141799999985</v>
      </c>
      <c r="Y45" s="36">
        <v>-18.145412589999999</v>
      </c>
      <c r="Z45" s="291">
        <v>-2.0227941399999998</v>
      </c>
    </row>
    <row r="46" spans="1:26">
      <c r="E46" s="260"/>
      <c r="F46" s="260"/>
      <c r="G46" s="62"/>
      <c r="H46" s="260"/>
      <c r="I46" s="62"/>
      <c r="J46" s="260"/>
      <c r="K46" s="62"/>
      <c r="L46" s="260"/>
      <c r="M46" s="260"/>
      <c r="N46" s="62"/>
      <c r="O46" s="260"/>
      <c r="P46" s="62"/>
      <c r="Q46" s="260"/>
      <c r="R46" s="62"/>
      <c r="S46" s="260"/>
      <c r="T46" s="260"/>
      <c r="U46" s="62"/>
      <c r="V46" s="260"/>
      <c r="W46" s="62"/>
      <c r="X46" s="260"/>
      <c r="Y46" s="62"/>
    </row>
    <row r="47" spans="1:26" s="582" customFormat="1" ht="30" customHeight="1">
      <c r="A47" s="56"/>
      <c r="B47" s="56"/>
      <c r="C47" s="271" t="s">
        <v>34</v>
      </c>
      <c r="D47" s="275"/>
      <c r="E47" s="265" t="s">
        <v>71</v>
      </c>
      <c r="F47" s="265" t="s">
        <v>79</v>
      </c>
      <c r="G47" s="256" t="s">
        <v>132</v>
      </c>
      <c r="H47" s="265" t="s">
        <v>83</v>
      </c>
      <c r="I47" s="256" t="s">
        <v>154</v>
      </c>
      <c r="J47" s="265" t="s">
        <v>84</v>
      </c>
      <c r="K47" s="256" t="s">
        <v>85</v>
      </c>
      <c r="L47" s="265" t="s">
        <v>87</v>
      </c>
      <c r="M47" s="265" t="s">
        <v>88</v>
      </c>
      <c r="N47" s="256" t="s">
        <v>133</v>
      </c>
      <c r="O47" s="265" t="s">
        <v>94</v>
      </c>
      <c r="P47" s="256" t="s">
        <v>155</v>
      </c>
      <c r="Q47" s="265" t="s">
        <v>96</v>
      </c>
      <c r="R47" s="256" t="s">
        <v>97</v>
      </c>
      <c r="S47" s="265" t="s">
        <v>224</v>
      </c>
      <c r="T47" s="265" t="s">
        <v>234</v>
      </c>
      <c r="U47" s="256" t="s">
        <v>235</v>
      </c>
      <c r="V47" s="265" t="s">
        <v>240</v>
      </c>
      <c r="W47" s="256" t="s">
        <v>241</v>
      </c>
      <c r="X47" s="265" t="s">
        <v>443</v>
      </c>
      <c r="Y47" s="256" t="s">
        <v>227</v>
      </c>
      <c r="Z47" s="294" t="s">
        <v>451</v>
      </c>
    </row>
    <row r="48" spans="1:26" s="582" customFormat="1">
      <c r="A48" s="56"/>
      <c r="B48" s="56"/>
      <c r="C48" s="53"/>
      <c r="D48" s="57" t="s">
        <v>35</v>
      </c>
      <c r="E48" s="265">
        <v>-428.48752299</v>
      </c>
      <c r="F48" s="265">
        <v>-416.99459966999984</v>
      </c>
      <c r="G48" s="105">
        <v>-845.48212265999985</v>
      </c>
      <c r="H48" s="265">
        <v>-393.3791464000002</v>
      </c>
      <c r="I48" s="105">
        <v>-1238.86126906</v>
      </c>
      <c r="J48" s="265">
        <v>-447.65302038999994</v>
      </c>
      <c r="K48" s="105">
        <v>-1686.51428945</v>
      </c>
      <c r="L48" s="265">
        <v>-419.15372500000007</v>
      </c>
      <c r="M48" s="265">
        <v>-417.60903402999992</v>
      </c>
      <c r="N48" s="105">
        <v>-836.76275902999998</v>
      </c>
      <c r="O48" s="265">
        <v>-410.20282204000011</v>
      </c>
      <c r="P48" s="105">
        <v>-1246.9655810700001</v>
      </c>
      <c r="Q48" s="265">
        <v>-465.12562881999975</v>
      </c>
      <c r="R48" s="105">
        <v>-1712.0912098899998</v>
      </c>
      <c r="S48" s="265">
        <v>-445.29673148999996</v>
      </c>
      <c r="T48" s="265">
        <v>-432.65715618000013</v>
      </c>
      <c r="U48" s="105">
        <v>-877.95388767000009</v>
      </c>
      <c r="V48" s="265">
        <v>-418.34939312999973</v>
      </c>
      <c r="W48" s="105">
        <v>-1296.3032807999998</v>
      </c>
      <c r="X48" s="265">
        <v>-437.57900874000029</v>
      </c>
      <c r="Y48" s="105">
        <v>-1733.8822895400001</v>
      </c>
      <c r="Z48" s="296">
        <v>-443.55954611000004</v>
      </c>
    </row>
    <row r="49" spans="1:26">
      <c r="C49" s="53"/>
      <c r="D49" s="59" t="s">
        <v>24</v>
      </c>
      <c r="E49" s="260">
        <v>-199.95899482999999</v>
      </c>
      <c r="F49" s="260">
        <v>-204.77844357999999</v>
      </c>
      <c r="G49" s="36">
        <v>-404.73743840999998</v>
      </c>
      <c r="H49" s="260">
        <v>-207.07909164</v>
      </c>
      <c r="I49" s="36">
        <v>-611.81653004999998</v>
      </c>
      <c r="J49" s="260">
        <v>-211.63306086</v>
      </c>
      <c r="K49" s="36">
        <v>-823.44959090999998</v>
      </c>
      <c r="L49" s="260">
        <v>-206.30716487000001</v>
      </c>
      <c r="M49" s="260">
        <v>-212.37308704999998</v>
      </c>
      <c r="N49" s="36">
        <v>-418.68025191999999</v>
      </c>
      <c r="O49" s="260">
        <v>-209.49021396000006</v>
      </c>
      <c r="P49" s="36">
        <v>-628.17046588000005</v>
      </c>
      <c r="Q49" s="260">
        <v>-213.05095011999992</v>
      </c>
      <c r="R49" s="36">
        <v>-841.22141599999998</v>
      </c>
      <c r="S49" s="260">
        <v>-209.54699364999999</v>
      </c>
      <c r="T49" s="260">
        <v>-213.08855807000003</v>
      </c>
      <c r="U49" s="36">
        <v>-422.63555172000002</v>
      </c>
      <c r="V49" s="260">
        <v>-248.27223762</v>
      </c>
      <c r="W49" s="36">
        <v>-670.90778934000002</v>
      </c>
      <c r="X49" s="260">
        <v>-186.92298495</v>
      </c>
      <c r="Y49" s="36">
        <v>-857.83077429000002</v>
      </c>
      <c r="Z49" s="291">
        <v>-218.03534228000001</v>
      </c>
    </row>
    <row r="50" spans="1:26">
      <c r="C50" s="53"/>
      <c r="D50" s="59" t="s">
        <v>25</v>
      </c>
      <c r="E50" s="260">
        <v>-68.86349147</v>
      </c>
      <c r="F50" s="260">
        <v>-58.957058029999999</v>
      </c>
      <c r="G50" s="36">
        <v>-127.8205495</v>
      </c>
      <c r="H50" s="260">
        <v>-57.24705173000001</v>
      </c>
      <c r="I50" s="36">
        <v>-185.06760123000001</v>
      </c>
      <c r="J50" s="260">
        <v>-69.640674639999986</v>
      </c>
      <c r="K50" s="36">
        <v>-254.70827586999999</v>
      </c>
      <c r="L50" s="260">
        <v>-56.776260479999998</v>
      </c>
      <c r="M50" s="260">
        <v>-59.940164169999996</v>
      </c>
      <c r="N50" s="36">
        <v>-116.71642464999999</v>
      </c>
      <c r="O50" s="260">
        <v>-81.174138120000009</v>
      </c>
      <c r="P50" s="36">
        <v>-197.89056277</v>
      </c>
      <c r="Q50" s="260">
        <v>-88.180504420000005</v>
      </c>
      <c r="R50" s="36">
        <v>-286.07106719000001</v>
      </c>
      <c r="S50" s="260">
        <v>-72.758171309999994</v>
      </c>
      <c r="T50" s="260">
        <v>-67.546991250000019</v>
      </c>
      <c r="U50" s="36">
        <v>-140.30516256000001</v>
      </c>
      <c r="V50" s="260">
        <v>-64.720409659999973</v>
      </c>
      <c r="W50" s="36">
        <v>-205.02557221999999</v>
      </c>
      <c r="X50" s="260">
        <v>-70.819165099999992</v>
      </c>
      <c r="Y50" s="36">
        <v>-275.84473731999998</v>
      </c>
      <c r="Z50" s="291">
        <v>-61.552305099999998</v>
      </c>
    </row>
    <row r="51" spans="1:26">
      <c r="C51" s="53"/>
      <c r="D51" s="59" t="s">
        <v>26</v>
      </c>
      <c r="E51" s="260">
        <v>-157.71889701000001</v>
      </c>
      <c r="F51" s="260">
        <v>-151.43572560999999</v>
      </c>
      <c r="G51" s="36">
        <v>-309.15462262</v>
      </c>
      <c r="H51" s="260">
        <v>-127.59860979000001</v>
      </c>
      <c r="I51" s="36">
        <v>-436.75323241000001</v>
      </c>
      <c r="J51" s="260">
        <v>-163.39397153000004</v>
      </c>
      <c r="K51" s="36">
        <v>-600.14720394000005</v>
      </c>
      <c r="L51" s="260">
        <v>-154.44265231</v>
      </c>
      <c r="M51" s="260">
        <v>-143.89286086000001</v>
      </c>
      <c r="N51" s="36">
        <v>-298.33551317000001</v>
      </c>
      <c r="O51" s="260">
        <v>-118.85781558999997</v>
      </c>
      <c r="P51" s="36">
        <v>-417.19332875999999</v>
      </c>
      <c r="Q51" s="260">
        <v>-162.18683798999996</v>
      </c>
      <c r="R51" s="36">
        <v>-579.38016674999994</v>
      </c>
      <c r="S51" s="260">
        <v>-162.06090975000001</v>
      </c>
      <c r="T51" s="260">
        <v>-150.78688684999997</v>
      </c>
      <c r="U51" s="36">
        <v>-312.84779659999998</v>
      </c>
      <c r="V51" s="260">
        <v>-103.9662472</v>
      </c>
      <c r="W51" s="36">
        <v>-416.81404379999998</v>
      </c>
      <c r="X51" s="260">
        <v>-172.20208035000002</v>
      </c>
      <c r="Y51" s="36">
        <v>-589.01612415</v>
      </c>
      <c r="Z51" s="291">
        <v>-162.66897537</v>
      </c>
    </row>
    <row r="52" spans="1:26">
      <c r="C52" s="53"/>
      <c r="D52" s="59" t="s">
        <v>27</v>
      </c>
      <c r="E52" s="260">
        <v>-1.9461396799999999</v>
      </c>
      <c r="F52" s="260">
        <v>-1.8233724499999999</v>
      </c>
      <c r="G52" s="36">
        <v>-3.7695121299999998</v>
      </c>
      <c r="H52" s="260">
        <v>-1.4543932399999999</v>
      </c>
      <c r="I52" s="36">
        <v>-5.2239053699999998</v>
      </c>
      <c r="J52" s="260">
        <v>-2.9853133600000001</v>
      </c>
      <c r="K52" s="36">
        <v>-8.2092187299999999</v>
      </c>
      <c r="L52" s="260">
        <v>-1.62764734</v>
      </c>
      <c r="M52" s="260">
        <v>-1.4029219499999999</v>
      </c>
      <c r="N52" s="36">
        <v>-3.0305692899999999</v>
      </c>
      <c r="O52" s="260">
        <v>-0.68065437000000006</v>
      </c>
      <c r="P52" s="36">
        <v>-3.7112236599999999</v>
      </c>
      <c r="Q52" s="260">
        <v>-1.7073362899999998</v>
      </c>
      <c r="R52" s="36">
        <v>-5.4185599499999997</v>
      </c>
      <c r="S52" s="260">
        <v>-0.93065677999999996</v>
      </c>
      <c r="T52" s="260">
        <v>-1.2347200099999998</v>
      </c>
      <c r="U52" s="36">
        <v>-2.1653767899999998</v>
      </c>
      <c r="V52" s="260">
        <v>-1.3904986500000001</v>
      </c>
      <c r="W52" s="36">
        <v>-3.5558754399999999</v>
      </c>
      <c r="X52" s="260">
        <v>-7.6347783400000004</v>
      </c>
      <c r="Y52" s="36">
        <v>-11.19065378</v>
      </c>
      <c r="Z52" s="291">
        <v>-1.3029233600000001</v>
      </c>
    </row>
    <row r="53" spans="1:26">
      <c r="E53" s="273"/>
      <c r="G53" s="62"/>
      <c r="I53" s="62"/>
      <c r="K53" s="62"/>
      <c r="L53" s="273"/>
      <c r="N53" s="62"/>
      <c r="P53" s="62"/>
      <c r="R53" s="62"/>
      <c r="T53" s="273"/>
      <c r="U53" s="62"/>
      <c r="V53" s="273"/>
      <c r="W53" s="62"/>
      <c r="X53" s="273"/>
      <c r="Y53" s="62"/>
    </row>
    <row r="54" spans="1:26" s="582" customFormat="1" ht="30" customHeight="1">
      <c r="A54" s="56"/>
      <c r="B54" s="56"/>
      <c r="C54" s="271" t="s">
        <v>68</v>
      </c>
      <c r="D54" s="275"/>
      <c r="E54" s="276" t="s">
        <v>71</v>
      </c>
      <c r="F54" s="276" t="s">
        <v>79</v>
      </c>
      <c r="G54" s="277" t="s">
        <v>132</v>
      </c>
      <c r="H54" s="276" t="s">
        <v>83</v>
      </c>
      <c r="I54" s="277" t="s">
        <v>154</v>
      </c>
      <c r="J54" s="276" t="s">
        <v>84</v>
      </c>
      <c r="K54" s="277" t="s">
        <v>85</v>
      </c>
      <c r="L54" s="276" t="s">
        <v>87</v>
      </c>
      <c r="M54" s="276" t="s">
        <v>88</v>
      </c>
      <c r="N54" s="277" t="s">
        <v>133</v>
      </c>
      <c r="O54" s="276" t="s">
        <v>94</v>
      </c>
      <c r="P54" s="277" t="s">
        <v>155</v>
      </c>
      <c r="Q54" s="276" t="s">
        <v>96</v>
      </c>
      <c r="R54" s="277" t="s">
        <v>97</v>
      </c>
      <c r="S54" s="276" t="s">
        <v>224</v>
      </c>
      <c r="T54" s="276" t="s">
        <v>234</v>
      </c>
      <c r="U54" s="277" t="s">
        <v>235</v>
      </c>
      <c r="V54" s="276" t="s">
        <v>240</v>
      </c>
      <c r="W54" s="277" t="s">
        <v>241</v>
      </c>
      <c r="X54" s="276" t="s">
        <v>443</v>
      </c>
      <c r="Y54" s="277" t="s">
        <v>227</v>
      </c>
      <c r="Z54" s="294" t="s">
        <v>451</v>
      </c>
    </row>
    <row r="55" spans="1:26" s="582" customFormat="1">
      <c r="A55" s="56"/>
      <c r="B55" s="56"/>
      <c r="C55" s="53"/>
      <c r="D55" s="57" t="s">
        <v>36</v>
      </c>
      <c r="E55" s="304">
        <v>-301.19340036</v>
      </c>
      <c r="F55" s="304">
        <v>-315.85944989000001</v>
      </c>
      <c r="G55" s="118">
        <v>-617.05285025000001</v>
      </c>
      <c r="H55" s="304">
        <v>-333.59794345</v>
      </c>
      <c r="I55" s="118">
        <v>-950.65079370000001</v>
      </c>
      <c r="J55" s="304">
        <v>-387.82869332999996</v>
      </c>
      <c r="K55" s="118">
        <v>-1338.47948703</v>
      </c>
      <c r="L55" s="304">
        <v>-309.65873755000001</v>
      </c>
      <c r="M55" s="304">
        <v>-333.10842684000005</v>
      </c>
      <c r="N55" s="118">
        <v>-642.76716439000006</v>
      </c>
      <c r="O55" s="304">
        <v>-363.56576775999986</v>
      </c>
      <c r="P55" s="118">
        <v>-1006.3329321499999</v>
      </c>
      <c r="Q55" s="304">
        <v>-430.47628121000014</v>
      </c>
      <c r="R55" s="118">
        <v>-1436.8092133600001</v>
      </c>
      <c r="S55" s="304">
        <v>-369.10453755999998</v>
      </c>
      <c r="T55" s="304">
        <v>-374.01571979000011</v>
      </c>
      <c r="U55" s="118">
        <v>-743.12025735000009</v>
      </c>
      <c r="V55" s="304">
        <v>-384.5888749999998</v>
      </c>
      <c r="W55" s="118">
        <v>-1127.7091323499999</v>
      </c>
      <c r="X55" s="304">
        <v>-441.56134207000036</v>
      </c>
      <c r="Y55" s="118">
        <v>-1569.2704744200003</v>
      </c>
      <c r="Z55" s="296">
        <v>-362.95886139000004</v>
      </c>
    </row>
    <row r="56" spans="1:26">
      <c r="C56" s="53"/>
      <c r="D56" s="59" t="s">
        <v>24</v>
      </c>
      <c r="E56" s="260">
        <v>-129.43668592</v>
      </c>
      <c r="F56" s="260">
        <v>-131.92168542000002</v>
      </c>
      <c r="G56" s="106">
        <v>-261.35837134000002</v>
      </c>
      <c r="H56" s="260">
        <v>-140.53296775999996</v>
      </c>
      <c r="I56" s="106">
        <v>-401.89133909999998</v>
      </c>
      <c r="J56" s="260">
        <v>-151.41764552000006</v>
      </c>
      <c r="K56" s="106">
        <v>-553.30898462000005</v>
      </c>
      <c r="L56" s="260">
        <v>-137.6754191</v>
      </c>
      <c r="M56" s="260">
        <v>-147.36923367000003</v>
      </c>
      <c r="N56" s="106">
        <v>-285.04465277000003</v>
      </c>
      <c r="O56" s="260">
        <v>-159.70071622999995</v>
      </c>
      <c r="P56" s="106">
        <v>-444.74536899999998</v>
      </c>
      <c r="Q56" s="260">
        <v>-167.42109460000006</v>
      </c>
      <c r="R56" s="106">
        <v>-612.16646360000004</v>
      </c>
      <c r="S56" s="260">
        <v>-153.58648779999999</v>
      </c>
      <c r="T56" s="260">
        <v>-159.15732144000003</v>
      </c>
      <c r="U56" s="106">
        <v>-312.74380924000002</v>
      </c>
      <c r="V56" s="260">
        <v>-173.19209489999997</v>
      </c>
      <c r="W56" s="106">
        <v>-485.93590413999999</v>
      </c>
      <c r="X56" s="260">
        <v>-171.16391224</v>
      </c>
      <c r="Y56" s="106">
        <v>-657.09981637999999</v>
      </c>
      <c r="Z56" s="291">
        <v>-155.09558971000001</v>
      </c>
    </row>
    <row r="57" spans="1:26">
      <c r="C57" s="53"/>
      <c r="D57" s="59" t="s">
        <v>25</v>
      </c>
      <c r="E57" s="260">
        <v>-94.874036869999998</v>
      </c>
      <c r="F57" s="260">
        <v>-103.42790894000001</v>
      </c>
      <c r="G57" s="106">
        <v>-198.30194581000001</v>
      </c>
      <c r="H57" s="260">
        <v>-109.97249091999998</v>
      </c>
      <c r="I57" s="106">
        <v>-308.27443672999999</v>
      </c>
      <c r="J57" s="260">
        <v>-133.11224228999998</v>
      </c>
      <c r="K57" s="106">
        <v>-441.38667901999997</v>
      </c>
      <c r="L57" s="260">
        <v>-90.425465970000005</v>
      </c>
      <c r="M57" s="260">
        <v>-95.635683699999987</v>
      </c>
      <c r="N57" s="106">
        <v>-186.06114966999999</v>
      </c>
      <c r="O57" s="260">
        <v>-110.88923775000004</v>
      </c>
      <c r="P57" s="106">
        <v>-296.95038742000003</v>
      </c>
      <c r="Q57" s="260">
        <v>-145.62157173999998</v>
      </c>
      <c r="R57" s="106">
        <v>-442.57195916000001</v>
      </c>
      <c r="S57" s="260">
        <v>-121.16203133</v>
      </c>
      <c r="T57" s="260">
        <v>-117.34352288999999</v>
      </c>
      <c r="U57" s="106">
        <v>-238.50555421999999</v>
      </c>
      <c r="V57" s="260">
        <v>-117.11159523000001</v>
      </c>
      <c r="W57" s="106">
        <v>-355.61714945</v>
      </c>
      <c r="X57" s="260">
        <v>-155.00064107999998</v>
      </c>
      <c r="Y57" s="106">
        <v>-510.61779052999998</v>
      </c>
      <c r="Z57" s="291">
        <v>-112.82220044</v>
      </c>
    </row>
    <row r="58" spans="1:26">
      <c r="C58" s="53"/>
      <c r="D58" s="59" t="s">
        <v>26</v>
      </c>
      <c r="E58" s="260">
        <v>-76.172155450000005</v>
      </c>
      <c r="F58" s="260">
        <v>-79.799590140000006</v>
      </c>
      <c r="G58" s="106">
        <v>-155.97174559000001</v>
      </c>
      <c r="H58" s="260">
        <v>-82.773844819999994</v>
      </c>
      <c r="I58" s="106">
        <v>-238.74559041000001</v>
      </c>
      <c r="J58" s="260">
        <v>-100.41094430000001</v>
      </c>
      <c r="K58" s="106">
        <v>-339.15653471000002</v>
      </c>
      <c r="L58" s="260">
        <v>-80.967630610000001</v>
      </c>
      <c r="M58" s="260">
        <v>-89.31210098999999</v>
      </c>
      <c r="N58" s="106">
        <v>-170.27973159999999</v>
      </c>
      <c r="O58" s="260">
        <v>-91.992754390000016</v>
      </c>
      <c r="P58" s="106">
        <v>-262.27248599000001</v>
      </c>
      <c r="Q58" s="260">
        <v>-113.17984335</v>
      </c>
      <c r="R58" s="106">
        <v>-375.45232934000001</v>
      </c>
      <c r="S58" s="260">
        <v>-93.681519249999994</v>
      </c>
      <c r="T58" s="260">
        <v>-94.910352070000002</v>
      </c>
      <c r="U58" s="106">
        <v>-188.59187132</v>
      </c>
      <c r="V58" s="260">
        <v>-92.62508446999999</v>
      </c>
      <c r="W58" s="106">
        <v>-281.21695578999999</v>
      </c>
      <c r="X58" s="260">
        <v>-113.32245126000004</v>
      </c>
      <c r="Y58" s="106">
        <v>-394.53940705000002</v>
      </c>
      <c r="Z58" s="291">
        <v>-94.324964460000004</v>
      </c>
    </row>
    <row r="59" spans="1:26">
      <c r="C59" s="53"/>
      <c r="D59" s="59" t="s">
        <v>27</v>
      </c>
      <c r="E59" s="260">
        <v>-0.71052212000000003</v>
      </c>
      <c r="F59" s="260">
        <v>-0.71026539</v>
      </c>
      <c r="G59" s="106">
        <v>-1.42078751</v>
      </c>
      <c r="H59" s="260">
        <v>-0.31863994999999989</v>
      </c>
      <c r="I59" s="106">
        <v>-1.7394274599999999</v>
      </c>
      <c r="J59" s="260">
        <v>-2.8878612200000005</v>
      </c>
      <c r="K59" s="106">
        <v>-4.6272886800000004</v>
      </c>
      <c r="L59" s="260">
        <v>-0.59022187000000004</v>
      </c>
      <c r="M59" s="260">
        <v>-0.79140847999999997</v>
      </c>
      <c r="N59" s="106">
        <v>-1.38163035</v>
      </c>
      <c r="O59" s="260">
        <v>-0.9830593900000002</v>
      </c>
      <c r="P59" s="106">
        <v>-2.3646897400000002</v>
      </c>
      <c r="Q59" s="260">
        <v>-4.2537715199999999</v>
      </c>
      <c r="R59" s="106">
        <v>-6.6184612600000001</v>
      </c>
      <c r="S59" s="260">
        <v>-0.67449917999999998</v>
      </c>
      <c r="T59" s="260">
        <v>-2.6045233899999998</v>
      </c>
      <c r="U59" s="106">
        <v>-3.27902257</v>
      </c>
      <c r="V59" s="260">
        <v>-1.6601003999999997</v>
      </c>
      <c r="W59" s="106">
        <v>-4.9391229699999997</v>
      </c>
      <c r="X59" s="260">
        <v>-2.0743374900000005</v>
      </c>
      <c r="Y59" s="106">
        <v>-7.0134604600000001</v>
      </c>
      <c r="Z59" s="291">
        <v>-0.71610678000000005</v>
      </c>
    </row>
    <row r="60" spans="1:26">
      <c r="C60" s="53"/>
      <c r="D60" s="54"/>
      <c r="L60" s="273"/>
      <c r="T60" s="273"/>
      <c r="U60" s="273"/>
      <c r="V60" s="273"/>
      <c r="X60" s="273"/>
    </row>
    <row r="61" spans="1:26">
      <c r="L61" s="273"/>
      <c r="T61" s="273"/>
      <c r="U61" s="273"/>
      <c r="V61" s="273"/>
      <c r="X61" s="273"/>
    </row>
    <row r="62" spans="1:26">
      <c r="D62" s="112" t="s">
        <v>69</v>
      </c>
      <c r="L62" s="273"/>
      <c r="T62" s="273"/>
      <c r="U62" s="273"/>
      <c r="V62" s="273"/>
      <c r="X62" s="273"/>
    </row>
  </sheetData>
  <pageMargins left="0.70866141732283472" right="0.70866141732283472" top="0.78740157480314965" bottom="0.78740157480314965" header="0.31496062992125984" footer="0.31496062992125984"/>
  <pageSetup paperSize="9" scale="49" orientation="landscape" r:id="rId1"/>
  <headerFooter differentFirst="1" alignWithMargins="0">
    <oddHeader>&amp;L&amp;G</oddHeader>
    <oddFooter>&amp;L&amp;"Trebuchet MS,Standard"&amp;10A1 Group&amp;R&amp;"Trebuchet MS,Fett"&amp;10&amp;KEF4E23&amp;P</oddFooter>
    <firstHeader>&amp;L&amp;G</firstHeader>
  </headerFooter>
  <legacyDrawingHF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DC9C4"/>
    <pageSetUpPr fitToPage="1"/>
  </sheetPr>
  <dimension ref="A2:AE66"/>
  <sheetViews>
    <sheetView zoomScale="80" zoomScaleNormal="80" zoomScaleSheetLayoutView="90" zoomScalePageLayoutView="30" workbookViewId="0">
      <pane xSplit="3" topLeftCell="J1" activePane="topRight" state="frozen"/>
      <selection pane="topRight" activeCell="T42" sqref="T42"/>
    </sheetView>
  </sheetViews>
  <sheetFormatPr baseColWidth="10" defaultColWidth="10.90625" defaultRowHeight="13.5"/>
  <cols>
    <col min="1" max="1" width="5.90625" style="178" customWidth="1"/>
    <col min="2" max="2" width="3.90625" style="178" customWidth="1"/>
    <col min="3" max="3" width="54.453125" style="416" bestFit="1" customWidth="1"/>
    <col min="4" max="19" width="12.6328125" style="432" customWidth="1"/>
    <col min="20" max="26" width="12.6328125" style="416" customWidth="1"/>
    <col min="27" max="16384" width="10.90625" style="416"/>
  </cols>
  <sheetData>
    <row r="2" spans="1:31" s="178" customFormat="1">
      <c r="A2" s="430"/>
      <c r="D2" s="431"/>
      <c r="E2" s="431"/>
      <c r="F2" s="431"/>
      <c r="G2" s="431"/>
      <c r="H2" s="431"/>
      <c r="I2" s="431"/>
      <c r="J2" s="431"/>
      <c r="K2" s="431"/>
      <c r="L2" s="431"/>
      <c r="M2" s="431"/>
      <c r="N2" s="431"/>
      <c r="O2" s="431"/>
      <c r="P2" s="431"/>
      <c r="Q2" s="431"/>
      <c r="R2" s="431"/>
      <c r="S2" s="431"/>
    </row>
    <row r="3" spans="1:31">
      <c r="A3" s="430"/>
      <c r="D3" s="430"/>
      <c r="E3" s="178"/>
      <c r="F3" s="416"/>
      <c r="G3" s="430"/>
      <c r="H3" s="178"/>
      <c r="I3" s="416"/>
      <c r="J3" s="430"/>
      <c r="K3" s="178"/>
      <c r="L3" s="416"/>
      <c r="M3" s="430"/>
      <c r="N3" s="178"/>
      <c r="O3" s="416"/>
      <c r="P3" s="430"/>
      <c r="Q3" s="178"/>
      <c r="R3" s="416"/>
      <c r="S3" s="430"/>
      <c r="T3" s="178"/>
    </row>
    <row r="4" spans="1:31" s="433" customFormat="1" ht="30" customHeight="1">
      <c r="A4" s="416"/>
      <c r="B4" s="281" t="s">
        <v>464</v>
      </c>
      <c r="C4" s="47"/>
      <c r="D4" s="98"/>
      <c r="E4" s="98"/>
      <c r="F4" s="98"/>
      <c r="G4" s="98"/>
      <c r="H4" s="98"/>
      <c r="I4" s="98"/>
      <c r="J4" s="98"/>
      <c r="K4" s="98"/>
      <c r="L4" s="98"/>
      <c r="M4" s="98"/>
      <c r="N4" s="416"/>
      <c r="O4" s="416"/>
      <c r="P4" s="416"/>
      <c r="Q4" s="98"/>
      <c r="R4" s="416"/>
      <c r="S4" s="416"/>
      <c r="T4" s="416"/>
      <c r="U4" s="416"/>
      <c r="V4" s="416"/>
      <c r="W4" s="416"/>
      <c r="X4" s="416"/>
      <c r="Y4" s="416"/>
      <c r="Z4" s="416"/>
      <c r="AA4" s="416"/>
      <c r="AB4" s="416"/>
      <c r="AC4" s="416"/>
      <c r="AD4" s="416"/>
      <c r="AE4" s="416"/>
    </row>
    <row r="5" spans="1:31">
      <c r="B5" s="98" t="s">
        <v>37</v>
      </c>
    </row>
    <row r="6" spans="1:31">
      <c r="D6" s="434" t="s">
        <v>329</v>
      </c>
      <c r="E6" s="435" t="s">
        <v>330</v>
      </c>
      <c r="F6" s="434" t="s">
        <v>331</v>
      </c>
      <c r="G6" s="434"/>
      <c r="H6" s="434" t="s">
        <v>332</v>
      </c>
      <c r="I6" s="434" t="s">
        <v>329</v>
      </c>
      <c r="J6" s="435" t="s">
        <v>330</v>
      </c>
      <c r="K6" s="434" t="s">
        <v>331</v>
      </c>
      <c r="L6" s="434"/>
      <c r="M6" s="434" t="s">
        <v>332</v>
      </c>
      <c r="N6" s="434" t="s">
        <v>329</v>
      </c>
      <c r="O6" s="435" t="s">
        <v>330</v>
      </c>
      <c r="P6" s="435" t="s">
        <v>331</v>
      </c>
      <c r="Q6" s="434"/>
      <c r="R6" s="435" t="s">
        <v>332</v>
      </c>
      <c r="S6" s="435" t="s">
        <v>329</v>
      </c>
      <c r="T6" s="435" t="s">
        <v>330</v>
      </c>
      <c r="U6" s="435" t="s">
        <v>331</v>
      </c>
      <c r="V6" s="292" t="s">
        <v>453</v>
      </c>
    </row>
    <row r="7" spans="1:31" s="47" customFormat="1">
      <c r="A7" s="436"/>
      <c r="B7" s="436"/>
      <c r="C7" s="437"/>
      <c r="D7" s="314">
        <v>2020</v>
      </c>
      <c r="E7" s="314">
        <v>2020</v>
      </c>
      <c r="F7" s="314">
        <v>2020</v>
      </c>
      <c r="G7" s="314"/>
      <c r="H7" s="314">
        <v>2021</v>
      </c>
      <c r="I7" s="314">
        <v>2021</v>
      </c>
      <c r="J7" s="314">
        <v>2021</v>
      </c>
      <c r="K7" s="314">
        <v>2021</v>
      </c>
      <c r="L7" s="314"/>
      <c r="M7" s="314">
        <v>2022</v>
      </c>
      <c r="N7" s="314">
        <v>2022</v>
      </c>
      <c r="O7" s="314">
        <v>2022</v>
      </c>
      <c r="P7" s="314">
        <v>2022</v>
      </c>
      <c r="Q7" s="314"/>
      <c r="R7" s="314">
        <v>2022</v>
      </c>
      <c r="S7" s="314">
        <v>2023</v>
      </c>
      <c r="T7" s="314">
        <v>2023</v>
      </c>
      <c r="U7" s="314">
        <v>2023</v>
      </c>
      <c r="V7" s="438">
        <v>2024</v>
      </c>
    </row>
    <row r="8" spans="1:31" s="47" customFormat="1">
      <c r="A8" s="439"/>
      <c r="B8" s="439"/>
      <c r="C8" s="47" t="s">
        <v>245</v>
      </c>
      <c r="D8" s="434"/>
      <c r="E8" s="434"/>
      <c r="F8" s="434"/>
      <c r="G8" s="434"/>
      <c r="H8" s="434"/>
      <c r="I8" s="434"/>
      <c r="J8" s="434"/>
      <c r="K8" s="434"/>
      <c r="L8" s="434"/>
      <c r="M8" s="434"/>
      <c r="N8" s="434"/>
      <c r="O8" s="434"/>
      <c r="P8" s="434"/>
      <c r="Q8" s="434"/>
      <c r="R8" s="434"/>
      <c r="S8" s="434"/>
      <c r="T8" s="434"/>
      <c r="U8" s="434"/>
      <c r="V8" s="440"/>
    </row>
    <row r="9" spans="1:31">
      <c r="A9" s="441"/>
      <c r="B9" s="441"/>
      <c r="C9" s="416" t="s">
        <v>333</v>
      </c>
      <c r="D9" s="442">
        <v>140.99513407999999</v>
      </c>
      <c r="E9" s="442">
        <v>306.50422233999996</v>
      </c>
      <c r="F9" s="442">
        <v>210.87860941</v>
      </c>
      <c r="G9" s="442"/>
      <c r="H9" s="442">
        <v>370.61362432999999</v>
      </c>
      <c r="I9" s="442">
        <v>313.41089621999998</v>
      </c>
      <c r="J9" s="442">
        <v>471.49636960999999</v>
      </c>
      <c r="K9" s="442">
        <v>534.44281362000004</v>
      </c>
      <c r="L9" s="442"/>
      <c r="M9" s="442">
        <v>1006.45516493</v>
      </c>
      <c r="N9" s="442">
        <v>415.76951961999998</v>
      </c>
      <c r="O9" s="442">
        <v>172.34144264</v>
      </c>
      <c r="P9" s="442">
        <v>149.81595895999999</v>
      </c>
      <c r="Q9" s="442"/>
      <c r="R9" s="442">
        <v>134.34844432</v>
      </c>
      <c r="S9" s="442">
        <v>142.73890466999998</v>
      </c>
      <c r="T9" s="442">
        <v>152.36044146999998</v>
      </c>
      <c r="U9" s="442">
        <v>168.54462100000001</v>
      </c>
      <c r="V9" s="291">
        <v>155.21278142000003</v>
      </c>
    </row>
    <row r="10" spans="1:31">
      <c r="A10" s="441"/>
      <c r="B10" s="441"/>
      <c r="C10" s="416" t="s">
        <v>334</v>
      </c>
      <c r="D10" s="442">
        <v>137.37</v>
      </c>
      <c r="E10" s="442">
        <v>152.155</v>
      </c>
      <c r="F10" s="442">
        <v>164.821</v>
      </c>
      <c r="G10" s="442"/>
      <c r="H10" s="442">
        <v>179.74700000000001</v>
      </c>
      <c r="I10" s="442">
        <v>194.94</v>
      </c>
      <c r="J10" s="442">
        <v>203.84299999999999</v>
      </c>
      <c r="K10" s="442">
        <v>87.353351150000009</v>
      </c>
      <c r="L10" s="442"/>
      <c r="M10" s="442">
        <v>108.36339656</v>
      </c>
      <c r="N10" s="442">
        <v>105.78568592000001</v>
      </c>
      <c r="O10" s="442">
        <v>75.58989917000001</v>
      </c>
      <c r="P10" s="442">
        <v>60.514194179999997</v>
      </c>
      <c r="Q10" s="442"/>
      <c r="R10" s="442">
        <v>86.62493911</v>
      </c>
      <c r="S10" s="442">
        <v>51.980809309999998</v>
      </c>
      <c r="T10" s="442">
        <v>67.721947049999997</v>
      </c>
      <c r="U10" s="442">
        <v>84.646445529999994</v>
      </c>
      <c r="V10" s="291">
        <v>77.770877069999997</v>
      </c>
    </row>
    <row r="11" spans="1:31">
      <c r="A11" s="441"/>
      <c r="B11" s="441"/>
      <c r="C11" s="416" t="s">
        <v>335</v>
      </c>
      <c r="D11" s="442">
        <v>800.94360926000002</v>
      </c>
      <c r="E11" s="442">
        <v>799.80042874000003</v>
      </c>
      <c r="F11" s="442">
        <v>774.68196241999999</v>
      </c>
      <c r="G11" s="442"/>
      <c r="H11" s="442">
        <v>773.06787997999993</v>
      </c>
      <c r="I11" s="442">
        <v>771.92382612999995</v>
      </c>
      <c r="J11" s="442">
        <v>801.30482706000009</v>
      </c>
      <c r="K11" s="442">
        <v>782.35470923000003</v>
      </c>
      <c r="L11" s="442"/>
      <c r="M11" s="442">
        <v>768.28821442000003</v>
      </c>
      <c r="N11" s="442">
        <v>806.70824985000002</v>
      </c>
      <c r="O11" s="442">
        <v>845.62836776000006</v>
      </c>
      <c r="P11" s="442">
        <v>839.62679458999992</v>
      </c>
      <c r="Q11" s="442"/>
      <c r="R11" s="442">
        <v>824.37910809000005</v>
      </c>
      <c r="S11" s="442">
        <v>855.51604567999993</v>
      </c>
      <c r="T11" s="442">
        <v>858.23639956</v>
      </c>
      <c r="U11" s="442">
        <v>843.08408583999994</v>
      </c>
      <c r="V11" s="291">
        <v>861.60609389000001</v>
      </c>
    </row>
    <row r="12" spans="1:31">
      <c r="A12" s="441"/>
      <c r="B12" s="441"/>
      <c r="C12" s="416" t="s">
        <v>336</v>
      </c>
      <c r="D12" s="442">
        <v>0.63339962000000005</v>
      </c>
      <c r="E12" s="442">
        <v>-6.4366500000000004E-3</v>
      </c>
      <c r="F12" s="442">
        <v>8.4415182500000014</v>
      </c>
      <c r="G12" s="442"/>
      <c r="H12" s="442">
        <v>0.56173172999999998</v>
      </c>
      <c r="I12" s="442">
        <v>6.1407416999999995</v>
      </c>
      <c r="J12" s="442">
        <v>4.4476008</v>
      </c>
      <c r="K12" s="442">
        <v>4.08645133</v>
      </c>
      <c r="L12" s="442"/>
      <c r="M12" s="442">
        <v>3.52880386</v>
      </c>
      <c r="N12" s="442">
        <v>3.38129641</v>
      </c>
      <c r="O12" s="442">
        <v>2.1780896599999999</v>
      </c>
      <c r="P12" s="442">
        <v>1.09205529</v>
      </c>
      <c r="Q12" s="442"/>
      <c r="R12" s="442">
        <v>0.97218479999999996</v>
      </c>
      <c r="S12" s="442">
        <v>1.38157138</v>
      </c>
      <c r="T12" s="442">
        <v>31.802202389999998</v>
      </c>
      <c r="U12" s="442">
        <v>21.54591508</v>
      </c>
      <c r="V12" s="291">
        <v>14.36925606</v>
      </c>
    </row>
    <row r="13" spans="1:31">
      <c r="A13" s="441"/>
      <c r="B13" s="441"/>
      <c r="C13" s="416" t="s">
        <v>337</v>
      </c>
      <c r="D13" s="442">
        <v>94.27793527</v>
      </c>
      <c r="E13" s="442">
        <v>92.476526070000006</v>
      </c>
      <c r="F13" s="442">
        <v>90.761051000000009</v>
      </c>
      <c r="G13" s="442"/>
      <c r="H13" s="442">
        <v>93.946464559999995</v>
      </c>
      <c r="I13" s="442">
        <v>104.08606685000001</v>
      </c>
      <c r="J13" s="442">
        <v>103.28080185</v>
      </c>
      <c r="K13" s="442">
        <v>92.816742880000007</v>
      </c>
      <c r="L13" s="442"/>
      <c r="M13" s="442">
        <v>116.39788869</v>
      </c>
      <c r="N13" s="442">
        <v>118.07634834</v>
      </c>
      <c r="O13" s="442">
        <v>131.63800051000001</v>
      </c>
      <c r="P13" s="442">
        <v>104.92247424999999</v>
      </c>
      <c r="Q13" s="442"/>
      <c r="R13" s="442">
        <v>119.67002298</v>
      </c>
      <c r="S13" s="442">
        <v>130.21144594</v>
      </c>
      <c r="T13" s="442">
        <v>114.42157727999999</v>
      </c>
      <c r="U13" s="442">
        <v>104.52476254</v>
      </c>
      <c r="V13" s="291">
        <v>116.86847912</v>
      </c>
    </row>
    <row r="14" spans="1:31">
      <c r="A14" s="441"/>
      <c r="B14" s="441"/>
      <c r="C14" s="416" t="s">
        <v>338</v>
      </c>
      <c r="D14" s="442">
        <v>1.8844311</v>
      </c>
      <c r="E14" s="442">
        <v>3.2943545199999997</v>
      </c>
      <c r="F14" s="442">
        <v>0.9149169399999999</v>
      </c>
      <c r="G14" s="442"/>
      <c r="H14" s="442">
        <v>0.61899563999999996</v>
      </c>
      <c r="I14" s="442">
        <v>1.3786806899999999</v>
      </c>
      <c r="J14" s="442">
        <v>16.146097749999999</v>
      </c>
      <c r="K14" s="442">
        <v>2.0798456299999999</v>
      </c>
      <c r="L14" s="442"/>
      <c r="M14" s="442">
        <v>3.0309585600000002</v>
      </c>
      <c r="N14" s="442">
        <v>3.1073426100000003</v>
      </c>
      <c r="O14" s="442">
        <v>18.942209030000001</v>
      </c>
      <c r="P14" s="442">
        <v>2.3786732000000002</v>
      </c>
      <c r="Q14" s="442"/>
      <c r="R14" s="442">
        <v>3.37719558</v>
      </c>
      <c r="S14" s="442">
        <v>5.8810767999999998</v>
      </c>
      <c r="T14" s="442">
        <v>8.718705550000001</v>
      </c>
      <c r="U14" s="442">
        <v>10.50805357</v>
      </c>
      <c r="V14" s="291">
        <v>2.8484796299999999</v>
      </c>
    </row>
    <row r="15" spans="1:31">
      <c r="A15" s="441"/>
      <c r="B15" s="441"/>
      <c r="C15" s="416" t="s">
        <v>339</v>
      </c>
      <c r="D15" s="442">
        <v>153.48364142999998</v>
      </c>
      <c r="E15" s="442">
        <v>153.36315948999999</v>
      </c>
      <c r="F15" s="442">
        <v>152.4007244</v>
      </c>
      <c r="G15" s="442"/>
      <c r="H15" s="442">
        <v>183.60421844999999</v>
      </c>
      <c r="I15" s="442">
        <v>156.10199585999999</v>
      </c>
      <c r="J15" s="442">
        <v>153.78446952000002</v>
      </c>
      <c r="K15" s="442">
        <v>179.11818225000002</v>
      </c>
      <c r="L15" s="442"/>
      <c r="M15" s="442">
        <v>176.04309117999998</v>
      </c>
      <c r="N15" s="442">
        <v>176.42682472999999</v>
      </c>
      <c r="O15" s="442">
        <v>187.50676827000001</v>
      </c>
      <c r="P15" s="442">
        <v>183.26740205999999</v>
      </c>
      <c r="Q15" s="442"/>
      <c r="R15" s="442">
        <v>204.40454663999998</v>
      </c>
      <c r="S15" s="442">
        <v>217.02267019000001</v>
      </c>
      <c r="T15" s="442">
        <v>214.66901313</v>
      </c>
      <c r="U15" s="442">
        <v>223.27761895</v>
      </c>
      <c r="V15" s="291">
        <v>234.31693989999999</v>
      </c>
    </row>
    <row r="16" spans="1:31">
      <c r="A16" s="441"/>
      <c r="B16" s="441"/>
      <c r="C16" s="416" t="s">
        <v>340</v>
      </c>
      <c r="D16" s="442">
        <v>101.77105687</v>
      </c>
      <c r="E16" s="442">
        <v>99.697574959999997</v>
      </c>
      <c r="F16" s="442">
        <v>106.84539899000001</v>
      </c>
      <c r="G16" s="442"/>
      <c r="H16" s="442">
        <v>106.38259692</v>
      </c>
      <c r="I16" s="442">
        <v>102.5558394</v>
      </c>
      <c r="J16" s="442">
        <v>98.716258400000001</v>
      </c>
      <c r="K16" s="442">
        <v>103.55902581000001</v>
      </c>
      <c r="L16" s="442"/>
      <c r="M16" s="442">
        <v>98.298776169999996</v>
      </c>
      <c r="N16" s="442">
        <v>92.672984979999995</v>
      </c>
      <c r="O16" s="442">
        <v>88.973064170000001</v>
      </c>
      <c r="P16" s="442">
        <v>97.334366309999993</v>
      </c>
      <c r="Q16" s="442"/>
      <c r="R16" s="442">
        <v>97.084271290000004</v>
      </c>
      <c r="S16" s="442">
        <v>90.690079350000005</v>
      </c>
      <c r="T16" s="442">
        <v>83.832620630000008</v>
      </c>
      <c r="U16" s="442">
        <v>88.390948430000009</v>
      </c>
      <c r="V16" s="291">
        <v>86.133657630000002</v>
      </c>
    </row>
    <row r="17" spans="1:22">
      <c r="A17" s="441"/>
      <c r="B17" s="441"/>
      <c r="C17" s="416" t="s">
        <v>341</v>
      </c>
      <c r="D17" s="442">
        <v>22.089635559999998</v>
      </c>
      <c r="E17" s="442">
        <v>0</v>
      </c>
      <c r="F17" s="442">
        <v>0</v>
      </c>
      <c r="G17" s="442"/>
      <c r="H17" s="442">
        <v>0</v>
      </c>
      <c r="I17" s="442">
        <v>0</v>
      </c>
      <c r="J17" s="442">
        <v>0</v>
      </c>
      <c r="K17" s="442">
        <v>0</v>
      </c>
      <c r="L17" s="442"/>
      <c r="M17" s="442">
        <v>0</v>
      </c>
      <c r="N17" s="442">
        <v>0</v>
      </c>
      <c r="O17" s="442">
        <v>0</v>
      </c>
      <c r="P17" s="442">
        <v>0</v>
      </c>
      <c r="Q17" s="442"/>
      <c r="R17" s="442">
        <v>0</v>
      </c>
      <c r="S17" s="442">
        <v>0</v>
      </c>
      <c r="T17" s="442">
        <v>0</v>
      </c>
      <c r="U17" s="442">
        <v>0</v>
      </c>
      <c r="V17" s="291">
        <v>0</v>
      </c>
    </row>
    <row r="18" spans="1:22" s="47" customFormat="1">
      <c r="A18" s="439"/>
      <c r="B18" s="439"/>
      <c r="C18" s="47" t="s">
        <v>254</v>
      </c>
      <c r="D18" s="443">
        <v>1453.4488431900002</v>
      </c>
      <c r="E18" s="443">
        <v>1607.2848294700002</v>
      </c>
      <c r="F18" s="443">
        <v>1509.7451814099998</v>
      </c>
      <c r="G18" s="443"/>
      <c r="H18" s="443">
        <v>1708.54251161</v>
      </c>
      <c r="I18" s="443">
        <v>1650.53804685</v>
      </c>
      <c r="J18" s="443">
        <v>1853.0194249899998</v>
      </c>
      <c r="K18" s="443">
        <v>1785.8111219</v>
      </c>
      <c r="L18" s="443"/>
      <c r="M18" s="443">
        <v>2280.4062943700001</v>
      </c>
      <c r="N18" s="443">
        <v>1721.9282524599998</v>
      </c>
      <c r="O18" s="443">
        <v>1522.7978412100001</v>
      </c>
      <c r="P18" s="443">
        <v>1438.95191884</v>
      </c>
      <c r="Q18" s="443"/>
      <c r="R18" s="443">
        <v>1470.86071281</v>
      </c>
      <c r="S18" s="443">
        <v>1495.42260332</v>
      </c>
      <c r="T18" s="443">
        <v>1531.7629070600003</v>
      </c>
      <c r="U18" s="443">
        <v>1544.5224509399998</v>
      </c>
      <c r="V18" s="292">
        <v>1549.12656472</v>
      </c>
    </row>
    <row r="19" spans="1:22" s="47" customFormat="1">
      <c r="A19" s="439"/>
      <c r="B19" s="439"/>
      <c r="D19" s="443"/>
      <c r="E19" s="443"/>
      <c r="F19" s="443"/>
      <c r="G19" s="443"/>
      <c r="H19" s="443"/>
      <c r="I19" s="443"/>
      <c r="J19" s="443"/>
      <c r="K19" s="443"/>
      <c r="L19" s="443"/>
      <c r="M19" s="443"/>
      <c r="N19" s="443"/>
      <c r="O19" s="443"/>
      <c r="P19" s="443"/>
      <c r="Q19" s="443"/>
      <c r="R19" s="443"/>
      <c r="S19" s="443"/>
      <c r="T19" s="443"/>
      <c r="U19" s="444"/>
    </row>
    <row r="20" spans="1:22">
      <c r="A20" s="441"/>
      <c r="B20" s="441"/>
      <c r="C20" s="416" t="s">
        <v>342</v>
      </c>
      <c r="D20" s="442">
        <v>2810.2969552699997</v>
      </c>
      <c r="E20" s="442">
        <v>2766.4551458800001</v>
      </c>
      <c r="F20" s="442">
        <v>2753.1445173699999</v>
      </c>
      <c r="G20" s="442"/>
      <c r="H20" s="442">
        <v>2787.58684627</v>
      </c>
      <c r="I20" s="442">
        <v>2792.3181206499999</v>
      </c>
      <c r="J20" s="442">
        <v>2810.2720133500002</v>
      </c>
      <c r="K20" s="442">
        <v>2875.7920710399999</v>
      </c>
      <c r="L20" s="442"/>
      <c r="M20" s="442">
        <v>2863.4328169599999</v>
      </c>
      <c r="N20" s="442">
        <v>2908.2499644</v>
      </c>
      <c r="O20" s="442">
        <v>2976.2177451499997</v>
      </c>
      <c r="P20" s="442">
        <v>3054.1096805900002</v>
      </c>
      <c r="Q20" s="442"/>
      <c r="R20" s="442">
        <v>3112.8441244700002</v>
      </c>
      <c r="S20" s="442">
        <v>3189.09227538</v>
      </c>
      <c r="T20" s="442">
        <v>2993.6542174000001</v>
      </c>
      <c r="U20" s="442">
        <v>3029.0312077199997</v>
      </c>
      <c r="V20" s="291">
        <v>3094.68938953</v>
      </c>
    </row>
    <row r="21" spans="1:22">
      <c r="A21" s="441"/>
      <c r="B21" s="441"/>
      <c r="C21" s="416" t="s">
        <v>343</v>
      </c>
      <c r="D21" s="442">
        <v>907.0625315499999</v>
      </c>
      <c r="E21" s="442">
        <v>870.96275832000003</v>
      </c>
      <c r="F21" s="442">
        <v>853.07806746000006</v>
      </c>
      <c r="G21" s="442"/>
      <c r="H21" s="442">
        <v>828.03302603999998</v>
      </c>
      <c r="I21" s="442">
        <v>814.61338106000005</v>
      </c>
      <c r="J21" s="442">
        <v>787.05223496000008</v>
      </c>
      <c r="K21" s="442">
        <v>762.30855493999991</v>
      </c>
      <c r="L21" s="442"/>
      <c r="M21" s="442">
        <v>756.57876449000003</v>
      </c>
      <c r="N21" s="442">
        <v>742.35528310999996</v>
      </c>
      <c r="O21" s="442">
        <v>716.32255529000008</v>
      </c>
      <c r="P21" s="442">
        <v>677.93490923000002</v>
      </c>
      <c r="Q21" s="442"/>
      <c r="R21" s="442">
        <v>648.50926225000001</v>
      </c>
      <c r="S21" s="442">
        <v>624.22688413000003</v>
      </c>
      <c r="T21" s="442">
        <v>1941.9504092300001</v>
      </c>
      <c r="U21" s="442">
        <v>1961.31511602</v>
      </c>
      <c r="V21" s="291">
        <v>1957.0296760900001</v>
      </c>
    </row>
    <row r="22" spans="1:22">
      <c r="A22" s="441"/>
      <c r="B22" s="441"/>
      <c r="C22" s="416" t="s">
        <v>344</v>
      </c>
      <c r="D22" s="442">
        <v>1699.7579513000001</v>
      </c>
      <c r="E22" s="442">
        <v>1651.13700197</v>
      </c>
      <c r="F22" s="442">
        <v>1678.0225063</v>
      </c>
      <c r="G22" s="442"/>
      <c r="H22" s="442">
        <v>1656.2248950199998</v>
      </c>
      <c r="I22" s="442">
        <v>1678.45943661</v>
      </c>
      <c r="J22" s="442">
        <v>1661.58012323</v>
      </c>
      <c r="K22" s="442">
        <v>1670.16349655</v>
      </c>
      <c r="L22" s="442"/>
      <c r="M22" s="442">
        <v>1636.2206476199999</v>
      </c>
      <c r="N22" s="442">
        <v>1625.5336753700001</v>
      </c>
      <c r="O22" s="442">
        <v>1607.53918527</v>
      </c>
      <c r="P22" s="442">
        <v>1607.9606850999999</v>
      </c>
      <c r="Q22" s="442"/>
      <c r="R22" s="442">
        <v>1585.0888363500001</v>
      </c>
      <c r="S22" s="442">
        <v>1661.8322445000001</v>
      </c>
      <c r="T22" s="442">
        <v>1633.6218797500001</v>
      </c>
      <c r="U22" s="442">
        <v>1654.59967235</v>
      </c>
      <c r="V22" s="291">
        <v>1625.5729801800001</v>
      </c>
    </row>
    <row r="23" spans="1:22">
      <c r="A23" s="441"/>
      <c r="B23" s="441"/>
      <c r="C23" s="416" t="s">
        <v>345</v>
      </c>
      <c r="D23" s="442">
        <v>1275.6144492399999</v>
      </c>
      <c r="E23" s="442">
        <v>1284.17667491</v>
      </c>
      <c r="F23" s="442">
        <v>1284.01002122</v>
      </c>
      <c r="G23" s="442"/>
      <c r="H23" s="442">
        <v>1283.5951511899998</v>
      </c>
      <c r="I23" s="442">
        <v>1285.18357083</v>
      </c>
      <c r="J23" s="442">
        <v>1285.56276867</v>
      </c>
      <c r="K23" s="442">
        <v>1285.8005281799999</v>
      </c>
      <c r="L23" s="442"/>
      <c r="M23" s="442">
        <v>1283.3249103300002</v>
      </c>
      <c r="N23" s="442">
        <v>1286.8689444700001</v>
      </c>
      <c r="O23" s="442">
        <v>1305.42285586</v>
      </c>
      <c r="P23" s="442">
        <v>1299.8027401099998</v>
      </c>
      <c r="Q23" s="442"/>
      <c r="R23" s="442">
        <v>1298.8964900799999</v>
      </c>
      <c r="S23" s="442">
        <v>1298.4110452</v>
      </c>
      <c r="T23" s="442">
        <v>1039.79796328</v>
      </c>
      <c r="U23" s="442">
        <v>1089.26472524</v>
      </c>
      <c r="V23" s="291">
        <v>1088.86344472</v>
      </c>
    </row>
    <row r="24" spans="1:22">
      <c r="A24" s="441"/>
      <c r="B24" s="441"/>
      <c r="C24" s="416" t="s">
        <v>346</v>
      </c>
      <c r="D24" s="442">
        <v>0</v>
      </c>
      <c r="E24" s="442">
        <v>0</v>
      </c>
      <c r="F24" s="442">
        <v>0</v>
      </c>
      <c r="G24" s="442"/>
      <c r="H24" s="442">
        <v>0</v>
      </c>
      <c r="I24" s="442">
        <v>0</v>
      </c>
      <c r="J24" s="442">
        <v>0</v>
      </c>
      <c r="K24" s="442">
        <v>0</v>
      </c>
      <c r="L24" s="442"/>
      <c r="M24" s="442">
        <v>0.95339070999999997</v>
      </c>
      <c r="N24" s="442">
        <v>1.00359775</v>
      </c>
      <c r="O24" s="442">
        <v>1.0819803300000002</v>
      </c>
      <c r="P24" s="442">
        <v>9.9042459999999999E-2</v>
      </c>
      <c r="Q24" s="442"/>
      <c r="R24" s="442">
        <v>0.17977633000000001</v>
      </c>
      <c r="S24" s="442">
        <v>0.43337765</v>
      </c>
      <c r="T24" s="442">
        <v>0.98536811999999996</v>
      </c>
      <c r="U24" s="442">
        <v>0.92055127999999997</v>
      </c>
      <c r="V24" s="291">
        <v>1.19914926</v>
      </c>
    </row>
    <row r="25" spans="1:22">
      <c r="A25" s="441"/>
      <c r="B25" s="441"/>
      <c r="C25" s="416" t="s">
        <v>347</v>
      </c>
      <c r="D25" s="442">
        <v>12.610784610000001</v>
      </c>
      <c r="E25" s="442">
        <v>10.984774450000002</v>
      </c>
      <c r="F25" s="442">
        <v>12.424833720000001</v>
      </c>
      <c r="G25" s="442"/>
      <c r="H25" s="442">
        <v>11.33604205</v>
      </c>
      <c r="I25" s="442">
        <v>11.201207839999999</v>
      </c>
      <c r="J25" s="442">
        <v>7.9197020199999999</v>
      </c>
      <c r="K25" s="442">
        <v>141.51229845</v>
      </c>
      <c r="L25" s="442"/>
      <c r="M25" s="442">
        <v>136.55070246</v>
      </c>
      <c r="N25" s="442">
        <v>153.78861433</v>
      </c>
      <c r="O25" s="442">
        <v>186.60733753</v>
      </c>
      <c r="P25" s="442">
        <v>205.71421812</v>
      </c>
      <c r="Q25" s="442"/>
      <c r="R25" s="442">
        <v>186.88150646</v>
      </c>
      <c r="S25" s="442">
        <v>222.60940242000001</v>
      </c>
      <c r="T25" s="442">
        <v>213.86561416000001</v>
      </c>
      <c r="U25" s="442">
        <v>207.34038902</v>
      </c>
      <c r="V25" s="291">
        <v>216.18294380999998</v>
      </c>
    </row>
    <row r="26" spans="1:22">
      <c r="A26" s="441"/>
      <c r="B26" s="441"/>
      <c r="C26" s="416" t="s">
        <v>348</v>
      </c>
      <c r="D26" s="442">
        <v>148.11285836000002</v>
      </c>
      <c r="E26" s="442">
        <v>134.26420503</v>
      </c>
      <c r="F26" s="442">
        <v>96.487324810000004</v>
      </c>
      <c r="G26" s="442"/>
      <c r="H26" s="442">
        <v>84.566467029999998</v>
      </c>
      <c r="I26" s="442">
        <v>70.203184870000001</v>
      </c>
      <c r="J26" s="442">
        <v>49.682927669999998</v>
      </c>
      <c r="K26" s="442">
        <v>27.657062460000002</v>
      </c>
      <c r="L26" s="442"/>
      <c r="M26" s="442">
        <v>27.716173680000001</v>
      </c>
      <c r="N26" s="442">
        <v>28.843858370000003</v>
      </c>
      <c r="O26" s="442">
        <v>31.090027200000002</v>
      </c>
      <c r="P26" s="442">
        <v>41.918643590000002</v>
      </c>
      <c r="Q26" s="442"/>
      <c r="R26" s="442">
        <v>43.014930809999996</v>
      </c>
      <c r="S26" s="442">
        <v>49.034408939999999</v>
      </c>
      <c r="T26" s="442">
        <v>40.818495730000002</v>
      </c>
      <c r="U26" s="442">
        <v>47.220879860000004</v>
      </c>
      <c r="V26" s="291">
        <v>46.999164129999997</v>
      </c>
    </row>
    <row r="27" spans="1:22">
      <c r="A27" s="441"/>
      <c r="B27" s="441"/>
      <c r="C27" s="416" t="s">
        <v>349</v>
      </c>
      <c r="D27" s="442">
        <v>0</v>
      </c>
      <c r="E27" s="442">
        <v>0</v>
      </c>
      <c r="F27" s="442">
        <v>0</v>
      </c>
      <c r="G27" s="442"/>
      <c r="H27" s="442">
        <v>0</v>
      </c>
      <c r="I27" s="442">
        <v>0</v>
      </c>
      <c r="J27" s="442">
        <v>0</v>
      </c>
      <c r="K27" s="442">
        <v>0</v>
      </c>
      <c r="L27" s="442"/>
      <c r="M27" s="442">
        <v>0</v>
      </c>
      <c r="N27" s="442">
        <v>0</v>
      </c>
      <c r="O27" s="442">
        <v>0</v>
      </c>
      <c r="P27" s="442">
        <v>0</v>
      </c>
      <c r="Q27" s="442"/>
      <c r="R27" s="442">
        <v>0</v>
      </c>
      <c r="S27" s="442">
        <v>0</v>
      </c>
      <c r="T27" s="442">
        <v>0</v>
      </c>
      <c r="U27" s="442">
        <v>0</v>
      </c>
      <c r="V27" s="291">
        <v>0</v>
      </c>
    </row>
    <row r="28" spans="1:22">
      <c r="A28" s="441"/>
      <c r="B28" s="441"/>
      <c r="C28" s="416" t="s">
        <v>350</v>
      </c>
      <c r="D28" s="442">
        <v>25.717022180000001</v>
      </c>
      <c r="E28" s="442">
        <v>25.790285040000001</v>
      </c>
      <c r="F28" s="442">
        <v>25.06203296</v>
      </c>
      <c r="G28" s="442"/>
      <c r="H28" s="442">
        <v>27.159501429999999</v>
      </c>
      <c r="I28" s="442">
        <v>24.875692369999999</v>
      </c>
      <c r="J28" s="442">
        <v>29.075021059999997</v>
      </c>
      <c r="K28" s="442">
        <v>23.587725930000001</v>
      </c>
      <c r="L28" s="442"/>
      <c r="M28" s="442">
        <v>23.828421940000002</v>
      </c>
      <c r="N28" s="442">
        <v>21.906959050000001</v>
      </c>
      <c r="O28" s="442">
        <v>21.962087780000001</v>
      </c>
      <c r="P28" s="442">
        <v>18.855796170000001</v>
      </c>
      <c r="Q28" s="442"/>
      <c r="R28" s="442">
        <v>22.556868880000003</v>
      </c>
      <c r="S28" s="442">
        <v>21.911155090000001</v>
      </c>
      <c r="T28" s="442">
        <v>21.309932020000002</v>
      </c>
      <c r="U28" s="442">
        <v>22.39130535</v>
      </c>
      <c r="V28" s="291">
        <v>23.739839670000002</v>
      </c>
    </row>
    <row r="29" spans="1:22" s="47" customFormat="1">
      <c r="A29" s="439"/>
      <c r="B29" s="439"/>
      <c r="C29" s="47" t="s">
        <v>263</v>
      </c>
      <c r="D29" s="443">
        <v>6879.1725525100001</v>
      </c>
      <c r="E29" s="443">
        <v>6743.7708456</v>
      </c>
      <c r="F29" s="443">
        <v>6702.2293038399994</v>
      </c>
      <c r="G29" s="443"/>
      <c r="H29" s="443">
        <v>6678.5019290300006</v>
      </c>
      <c r="I29" s="443">
        <v>6676.8545942299997</v>
      </c>
      <c r="J29" s="443">
        <v>6631.1447909600001</v>
      </c>
      <c r="K29" s="443">
        <v>6786.8217375499989</v>
      </c>
      <c r="L29" s="443"/>
      <c r="M29" s="443">
        <v>6728.6058281900005</v>
      </c>
      <c r="N29" s="443">
        <v>6768.5508968500008</v>
      </c>
      <c r="O29" s="443">
        <v>6846.2437744099989</v>
      </c>
      <c r="P29" s="443">
        <v>6906.3957153700003</v>
      </c>
      <c r="Q29" s="443"/>
      <c r="R29" s="443">
        <v>6897.971795630001</v>
      </c>
      <c r="S29" s="443">
        <v>7067.5507933099989</v>
      </c>
      <c r="T29" s="443">
        <v>7886.0038796900008</v>
      </c>
      <c r="U29" s="443">
        <v>8012.0838468399998</v>
      </c>
      <c r="V29" s="292">
        <v>8054.2765873900007</v>
      </c>
    </row>
    <row r="30" spans="1:22" s="47" customFormat="1">
      <c r="A30" s="439"/>
      <c r="B30" s="439"/>
      <c r="D30" s="443"/>
      <c r="E30" s="443"/>
      <c r="F30" s="443"/>
      <c r="G30" s="443"/>
      <c r="H30" s="443"/>
      <c r="I30" s="443"/>
      <c r="J30" s="443"/>
      <c r="K30" s="443"/>
      <c r="L30" s="443"/>
      <c r="M30" s="443"/>
      <c r="N30" s="443"/>
      <c r="O30" s="443"/>
      <c r="P30" s="443"/>
      <c r="Q30" s="443"/>
      <c r="R30" s="443"/>
      <c r="S30" s="443"/>
      <c r="T30" s="443"/>
      <c r="U30" s="443"/>
    </row>
    <row r="31" spans="1:22" s="47" customFormat="1">
      <c r="A31" s="439"/>
      <c r="B31" s="439"/>
      <c r="C31" s="47" t="s">
        <v>264</v>
      </c>
      <c r="D31" s="443">
        <v>8332.6213957</v>
      </c>
      <c r="E31" s="443">
        <v>8351.0556750699998</v>
      </c>
      <c r="F31" s="443">
        <v>8211.9744852499989</v>
      </c>
      <c r="G31" s="443"/>
      <c r="H31" s="443">
        <v>8387.0444406400002</v>
      </c>
      <c r="I31" s="443">
        <v>8327.3926410799995</v>
      </c>
      <c r="J31" s="443">
        <v>8484.1642159500007</v>
      </c>
      <c r="K31" s="443">
        <v>8572.6328594499992</v>
      </c>
      <c r="L31" s="443"/>
      <c r="M31" s="443">
        <v>9009.0121225600014</v>
      </c>
      <c r="N31" s="443">
        <v>8490.4791493100001</v>
      </c>
      <c r="O31" s="443">
        <v>8369.041615619999</v>
      </c>
      <c r="P31" s="443">
        <v>8345.3476342100003</v>
      </c>
      <c r="Q31" s="443"/>
      <c r="R31" s="443">
        <v>8368.8325084400003</v>
      </c>
      <c r="S31" s="443">
        <v>8562.9733966299991</v>
      </c>
      <c r="T31" s="443">
        <v>9417.7667867500004</v>
      </c>
      <c r="U31" s="443">
        <v>9556.6062977799993</v>
      </c>
      <c r="V31" s="292">
        <v>9603.4031521100005</v>
      </c>
    </row>
    <row r="32" spans="1:22" s="47" customFormat="1">
      <c r="A32" s="439"/>
      <c r="B32" s="439"/>
      <c r="D32" s="443"/>
      <c r="E32" s="443"/>
      <c r="F32" s="443"/>
      <c r="G32" s="443"/>
      <c r="H32" s="443"/>
      <c r="I32" s="443"/>
      <c r="J32" s="443"/>
      <c r="K32" s="443"/>
      <c r="L32" s="443"/>
      <c r="M32" s="443"/>
      <c r="N32" s="443"/>
      <c r="O32" s="443"/>
      <c r="P32" s="443"/>
      <c r="Q32" s="443"/>
      <c r="R32" s="443"/>
      <c r="S32" s="443"/>
      <c r="T32" s="443"/>
      <c r="U32" s="443"/>
    </row>
    <row r="33" spans="1:22">
      <c r="A33" s="441"/>
      <c r="B33" s="441"/>
      <c r="D33" s="442"/>
      <c r="E33" s="442"/>
      <c r="F33" s="442"/>
      <c r="G33" s="442"/>
      <c r="H33" s="442"/>
      <c r="I33" s="442"/>
      <c r="J33" s="442"/>
      <c r="K33" s="442"/>
      <c r="L33" s="442"/>
      <c r="M33" s="442"/>
      <c r="N33" s="442"/>
      <c r="O33" s="442"/>
      <c r="P33" s="442"/>
      <c r="Q33" s="442"/>
      <c r="R33" s="442"/>
      <c r="S33" s="442"/>
      <c r="T33" s="442"/>
      <c r="U33" s="442"/>
    </row>
    <row r="34" spans="1:22" s="47" customFormat="1">
      <c r="A34" s="439"/>
      <c r="B34" s="439"/>
      <c r="C34" s="47" t="s">
        <v>265</v>
      </c>
      <c r="D34" s="443"/>
      <c r="E34" s="443"/>
      <c r="F34" s="443"/>
      <c r="G34" s="443"/>
      <c r="H34" s="443"/>
      <c r="I34" s="443"/>
      <c r="J34" s="443"/>
      <c r="K34" s="443"/>
      <c r="L34" s="443"/>
      <c r="M34" s="443"/>
      <c r="N34" s="443"/>
      <c r="O34" s="443"/>
      <c r="P34" s="443"/>
      <c r="Q34" s="443"/>
      <c r="R34" s="443"/>
      <c r="S34" s="443"/>
      <c r="T34" s="443"/>
      <c r="U34" s="443"/>
    </row>
    <row r="35" spans="1:22">
      <c r="A35" s="441"/>
      <c r="B35" s="441"/>
      <c r="C35" s="416" t="s">
        <v>351</v>
      </c>
      <c r="D35" s="442">
        <v>5.2046000000000004E-4</v>
      </c>
      <c r="E35" s="442">
        <v>1.16417E-3</v>
      </c>
      <c r="F35" s="442">
        <v>749.06112685999994</v>
      </c>
      <c r="G35" s="442"/>
      <c r="H35" s="442">
        <v>749.34434474</v>
      </c>
      <c r="I35" s="442">
        <v>1498.68770337</v>
      </c>
      <c r="J35" s="442">
        <v>1499.2653999300001</v>
      </c>
      <c r="K35" s="442">
        <v>1553.2121469699998</v>
      </c>
      <c r="L35" s="442"/>
      <c r="M35" s="442">
        <v>1849.9905543899999</v>
      </c>
      <c r="N35" s="442">
        <v>1100.0172086499999</v>
      </c>
      <c r="O35" s="442">
        <v>1239.85768276</v>
      </c>
      <c r="P35" s="442">
        <v>821.52909998999996</v>
      </c>
      <c r="Q35" s="442"/>
      <c r="R35" s="442">
        <v>722.93460936999998</v>
      </c>
      <c r="S35" s="442">
        <v>919.01176333000001</v>
      </c>
      <c r="T35" s="442">
        <v>130.00838160999999</v>
      </c>
      <c r="U35" s="442">
        <v>60.05520009</v>
      </c>
      <c r="V35" s="291">
        <v>7.030438E-2</v>
      </c>
    </row>
    <row r="36" spans="1:22">
      <c r="A36" s="441"/>
      <c r="B36" s="441"/>
      <c r="C36" s="416" t="s">
        <v>352</v>
      </c>
      <c r="D36" s="442">
        <v>152.87651464999999</v>
      </c>
      <c r="E36" s="442">
        <v>151.30609884</v>
      </c>
      <c r="F36" s="442">
        <v>154.37374098999999</v>
      </c>
      <c r="G36" s="442"/>
      <c r="H36" s="442">
        <v>157.56865041</v>
      </c>
      <c r="I36" s="442">
        <v>159.17866377999999</v>
      </c>
      <c r="J36" s="442">
        <v>159.50730992999999</v>
      </c>
      <c r="K36" s="442">
        <v>161.03674755999998</v>
      </c>
      <c r="L36" s="442"/>
      <c r="M36" s="442">
        <v>163.62409356999999</v>
      </c>
      <c r="N36" s="442">
        <v>165.29915121000002</v>
      </c>
      <c r="O36" s="442">
        <v>165.61285326000001</v>
      </c>
      <c r="P36" s="442">
        <v>159.2720564</v>
      </c>
      <c r="Q36" s="442"/>
      <c r="R36" s="442">
        <v>155.41826516</v>
      </c>
      <c r="S36" s="442">
        <v>153.42861106000001</v>
      </c>
      <c r="T36" s="442">
        <v>281.64503225999999</v>
      </c>
      <c r="U36" s="442">
        <v>283.65218699000002</v>
      </c>
      <c r="V36" s="291">
        <v>293.99924183999997</v>
      </c>
    </row>
    <row r="37" spans="1:22">
      <c r="A37" s="441"/>
      <c r="B37" s="441"/>
      <c r="C37" s="416" t="s">
        <v>353</v>
      </c>
      <c r="D37" s="442">
        <v>791.73906776000001</v>
      </c>
      <c r="E37" s="442">
        <v>721.10001622000004</v>
      </c>
      <c r="F37" s="442">
        <v>685.77420574999996</v>
      </c>
      <c r="G37" s="442"/>
      <c r="H37" s="442">
        <v>778.29080646</v>
      </c>
      <c r="I37" s="442">
        <v>773.69451129000004</v>
      </c>
      <c r="J37" s="442">
        <v>768.03649028999996</v>
      </c>
      <c r="K37" s="442">
        <v>736.88486505000003</v>
      </c>
      <c r="L37" s="442"/>
      <c r="M37" s="442">
        <v>810.06597335999993</v>
      </c>
      <c r="N37" s="442">
        <v>865.70771973000001</v>
      </c>
      <c r="O37" s="442">
        <v>805.55838609</v>
      </c>
      <c r="P37" s="442">
        <v>863.87761231999991</v>
      </c>
      <c r="Q37" s="442"/>
      <c r="R37" s="442">
        <v>898.91438864999998</v>
      </c>
      <c r="S37" s="442">
        <v>942.99562678999996</v>
      </c>
      <c r="T37" s="442">
        <v>888.66115552000008</v>
      </c>
      <c r="U37" s="442">
        <v>927.01199391</v>
      </c>
      <c r="V37" s="291">
        <v>918.63387862000002</v>
      </c>
    </row>
    <row r="38" spans="1:22">
      <c r="A38" s="441"/>
      <c r="B38" s="441"/>
      <c r="C38" s="416" t="s">
        <v>354</v>
      </c>
      <c r="D38" s="442">
        <v>229.54666862000002</v>
      </c>
      <c r="E38" s="442">
        <v>232.94311777000001</v>
      </c>
      <c r="F38" s="442">
        <v>246.40765421999998</v>
      </c>
      <c r="G38" s="442"/>
      <c r="H38" s="442">
        <v>239.20851206999998</v>
      </c>
      <c r="I38" s="442">
        <v>237.04678244999999</v>
      </c>
      <c r="J38" s="442">
        <v>237.91603044999999</v>
      </c>
      <c r="K38" s="442">
        <v>253.29222325000001</v>
      </c>
      <c r="L38" s="442"/>
      <c r="M38" s="442">
        <v>247.1163086</v>
      </c>
      <c r="N38" s="442">
        <v>241.04701391999998</v>
      </c>
      <c r="O38" s="442">
        <v>241.89952953</v>
      </c>
      <c r="P38" s="442">
        <v>264.39457640000001</v>
      </c>
      <c r="Q38" s="442"/>
      <c r="R38" s="442">
        <v>253.03537536000002</v>
      </c>
      <c r="S38" s="442">
        <v>241.49328192999999</v>
      </c>
      <c r="T38" s="442">
        <v>240.43532725</v>
      </c>
      <c r="U38" s="442">
        <v>252.61235582999998</v>
      </c>
      <c r="V38" s="291">
        <v>238.11738514999999</v>
      </c>
    </row>
    <row r="39" spans="1:22">
      <c r="A39" s="441"/>
      <c r="B39" s="441"/>
      <c r="C39" s="416" t="s">
        <v>355</v>
      </c>
      <c r="D39" s="442">
        <v>31.538969730000002</v>
      </c>
      <c r="E39" s="442">
        <v>25.00213492</v>
      </c>
      <c r="F39" s="442">
        <v>23.991702120000003</v>
      </c>
      <c r="G39" s="442"/>
      <c r="H39" s="442">
        <v>39.053994500000002</v>
      </c>
      <c r="I39" s="442">
        <v>44.56919946</v>
      </c>
      <c r="J39" s="442">
        <v>36.78009557</v>
      </c>
      <c r="K39" s="442">
        <v>29.771201479999998</v>
      </c>
      <c r="L39" s="442"/>
      <c r="M39" s="442">
        <v>55.514881050000007</v>
      </c>
      <c r="N39" s="442">
        <v>80.110067970000003</v>
      </c>
      <c r="O39" s="442">
        <v>101.11742846999999</v>
      </c>
      <c r="P39" s="442">
        <v>81.21502697999999</v>
      </c>
      <c r="Q39" s="442"/>
      <c r="R39" s="442">
        <v>111.00111611</v>
      </c>
      <c r="S39" s="442">
        <v>133.33067331999999</v>
      </c>
      <c r="T39" s="442">
        <v>86.360014100000001</v>
      </c>
      <c r="U39" s="442">
        <v>80.955755370000006</v>
      </c>
      <c r="V39" s="291">
        <v>91.226978279999997</v>
      </c>
    </row>
    <row r="40" spans="1:22">
      <c r="A40" s="441"/>
      <c r="B40" s="441"/>
      <c r="C40" s="416" t="s">
        <v>356</v>
      </c>
      <c r="D40" s="442">
        <v>0.19667871000000001</v>
      </c>
      <c r="E40" s="442">
        <v>-0.22853506999999998</v>
      </c>
      <c r="F40" s="442">
        <v>0.18145419999999998</v>
      </c>
      <c r="G40" s="442"/>
      <c r="H40" s="442">
        <v>0.18483466000000001</v>
      </c>
      <c r="I40" s="442">
        <v>0.60995317000000004</v>
      </c>
      <c r="J40" s="442">
        <v>0.59855856000000007</v>
      </c>
      <c r="K40" s="442">
        <v>0.60414829999999997</v>
      </c>
      <c r="L40" s="442"/>
      <c r="M40" s="442">
        <v>0.87825688999999996</v>
      </c>
      <c r="N40" s="442">
        <v>149.30643330000001</v>
      </c>
      <c r="O40" s="442">
        <v>0.66391646000000004</v>
      </c>
      <c r="P40" s="442">
        <v>0.83492741000000004</v>
      </c>
      <c r="Q40" s="442"/>
      <c r="R40" s="442">
        <v>1.1272288100000001</v>
      </c>
      <c r="S40" s="442">
        <v>1.23769997</v>
      </c>
      <c r="T40" s="442">
        <v>21.440605660000003</v>
      </c>
      <c r="U40" s="442">
        <v>24.446786840000001</v>
      </c>
      <c r="V40" s="291">
        <v>25.628454310000002</v>
      </c>
    </row>
    <row r="41" spans="1:22">
      <c r="A41" s="441"/>
      <c r="B41" s="441"/>
      <c r="C41" s="416" t="s">
        <v>357</v>
      </c>
      <c r="D41" s="442">
        <v>187.36115778999999</v>
      </c>
      <c r="E41" s="442">
        <v>195.13406538999999</v>
      </c>
      <c r="F41" s="442">
        <v>188.65844745000001</v>
      </c>
      <c r="G41" s="442"/>
      <c r="H41" s="442">
        <v>203.78683731999999</v>
      </c>
      <c r="I41" s="442">
        <v>208.92468586999999</v>
      </c>
      <c r="J41" s="442">
        <v>210.78676396</v>
      </c>
      <c r="K41" s="442">
        <v>205.64837116999999</v>
      </c>
      <c r="L41" s="442"/>
      <c r="M41" s="442">
        <v>211.45225898000001</v>
      </c>
      <c r="N41" s="442">
        <v>219.62311266</v>
      </c>
      <c r="O41" s="442">
        <v>226.85630741</v>
      </c>
      <c r="P41" s="442">
        <v>219.70317775000001</v>
      </c>
      <c r="Q41" s="442"/>
      <c r="R41" s="442">
        <v>233.94751926999999</v>
      </c>
      <c r="S41" s="442">
        <v>242.58169529</v>
      </c>
      <c r="T41" s="442">
        <v>234.43448198000002</v>
      </c>
      <c r="U41" s="442">
        <v>216.28466158000001</v>
      </c>
      <c r="V41" s="291">
        <v>233.57320983</v>
      </c>
    </row>
    <row r="42" spans="1:22">
      <c r="A42" s="441"/>
      <c r="B42" s="441"/>
      <c r="C42" s="416" t="s">
        <v>358</v>
      </c>
      <c r="D42" s="442">
        <v>0</v>
      </c>
      <c r="E42" s="442">
        <v>0</v>
      </c>
      <c r="F42" s="442">
        <v>0</v>
      </c>
      <c r="G42" s="442"/>
      <c r="H42" s="442">
        <v>0</v>
      </c>
      <c r="I42" s="442">
        <v>0</v>
      </c>
      <c r="J42" s="442">
        <v>0</v>
      </c>
      <c r="K42" s="442">
        <v>0</v>
      </c>
      <c r="L42" s="442"/>
      <c r="M42" s="442">
        <v>0</v>
      </c>
      <c r="N42" s="442">
        <v>0</v>
      </c>
      <c r="O42" s="442">
        <v>0</v>
      </c>
      <c r="P42" s="442">
        <v>0</v>
      </c>
      <c r="Q42" s="442"/>
      <c r="R42" s="442">
        <v>0</v>
      </c>
      <c r="S42" s="442">
        <v>0</v>
      </c>
      <c r="T42" s="442">
        <v>0</v>
      </c>
      <c r="U42" s="442">
        <v>0</v>
      </c>
      <c r="V42" s="291">
        <v>0</v>
      </c>
    </row>
    <row r="43" spans="1:22" s="47" customFormat="1">
      <c r="A43" s="439"/>
      <c r="B43" s="439"/>
      <c r="C43" s="47" t="s">
        <v>273</v>
      </c>
      <c r="D43" s="443">
        <v>1393.2595777199999</v>
      </c>
      <c r="E43" s="443">
        <v>1325.2580622400001</v>
      </c>
      <c r="F43" s="443">
        <v>2048.4483315899997</v>
      </c>
      <c r="G43" s="443"/>
      <c r="H43" s="443">
        <v>2167.4379801599998</v>
      </c>
      <c r="I43" s="443">
        <v>2922.7114993900004</v>
      </c>
      <c r="J43" s="443">
        <v>2912.89064869</v>
      </c>
      <c r="K43" s="443">
        <v>2940.4497037799993</v>
      </c>
      <c r="L43" s="443"/>
      <c r="M43" s="443">
        <v>3338.6423268399999</v>
      </c>
      <c r="N43" s="443">
        <v>2821.1107074400002</v>
      </c>
      <c r="O43" s="443">
        <v>2781.5661039800007</v>
      </c>
      <c r="P43" s="443">
        <v>2410.8264772500002</v>
      </c>
      <c r="Q43" s="443"/>
      <c r="R43" s="443">
        <v>2376.37850273</v>
      </c>
      <c r="S43" s="443">
        <v>2634.0793516900003</v>
      </c>
      <c r="T43" s="443">
        <v>1882.9849983800002</v>
      </c>
      <c r="U43" s="443">
        <v>1845.0189406099998</v>
      </c>
      <c r="V43" s="292">
        <v>1801.24945241</v>
      </c>
    </row>
    <row r="44" spans="1:22" s="47" customFormat="1">
      <c r="A44" s="439"/>
      <c r="B44" s="439"/>
      <c r="D44" s="443"/>
      <c r="E44" s="443"/>
      <c r="F44" s="443"/>
      <c r="G44" s="443"/>
      <c r="H44" s="443"/>
      <c r="I44" s="443"/>
      <c r="J44" s="443"/>
      <c r="K44" s="443"/>
      <c r="L44" s="443"/>
      <c r="M44" s="443"/>
      <c r="N44" s="443"/>
      <c r="O44" s="443"/>
      <c r="P44" s="443"/>
      <c r="Q44" s="443"/>
      <c r="R44" s="443"/>
      <c r="S44" s="443"/>
      <c r="T44" s="443"/>
      <c r="U44" s="444"/>
    </row>
    <row r="45" spans="1:22">
      <c r="A45" s="441"/>
      <c r="B45" s="441"/>
      <c r="C45" s="416" t="s">
        <v>359</v>
      </c>
      <c r="D45" s="442">
        <v>2541.1495003399996</v>
      </c>
      <c r="E45" s="442">
        <v>2541.9455234799998</v>
      </c>
      <c r="F45" s="442">
        <v>1793.70265378</v>
      </c>
      <c r="G45" s="442"/>
      <c r="H45" s="442">
        <v>1794.2246965699999</v>
      </c>
      <c r="I45" s="442">
        <v>1045.6347225699999</v>
      </c>
      <c r="J45" s="442">
        <v>1045.8772737199999</v>
      </c>
      <c r="K45" s="442">
        <v>1046.11982487</v>
      </c>
      <c r="L45" s="442"/>
      <c r="M45" s="442">
        <v>1046.35710316</v>
      </c>
      <c r="N45" s="442">
        <v>1046.5970178800001</v>
      </c>
      <c r="O45" s="442">
        <v>747.03224820000003</v>
      </c>
      <c r="P45" s="442">
        <v>1047.2108048300001</v>
      </c>
      <c r="Q45" s="442"/>
      <c r="R45" s="442">
        <v>1047.3854797700001</v>
      </c>
      <c r="S45" s="442">
        <v>1047.56209556</v>
      </c>
      <c r="T45" s="442">
        <v>747.74065219000011</v>
      </c>
      <c r="U45" s="442">
        <v>747.91920880999999</v>
      </c>
      <c r="V45" s="291">
        <v>748.09582459000001</v>
      </c>
    </row>
    <row r="46" spans="1:22">
      <c r="A46" s="441"/>
      <c r="B46" s="441"/>
      <c r="C46" s="416" t="s">
        <v>360</v>
      </c>
      <c r="D46" s="442">
        <v>745.41768451000007</v>
      </c>
      <c r="E46" s="442">
        <v>718.43236655999999</v>
      </c>
      <c r="F46" s="442">
        <v>700.55938580999998</v>
      </c>
      <c r="G46" s="442"/>
      <c r="H46" s="442">
        <v>655.76036869000006</v>
      </c>
      <c r="I46" s="442">
        <v>647.15322661999994</v>
      </c>
      <c r="J46" s="442">
        <v>625.53154209999991</v>
      </c>
      <c r="K46" s="442">
        <v>606.06121906999999</v>
      </c>
      <c r="L46" s="442"/>
      <c r="M46" s="442">
        <v>577.33096163000005</v>
      </c>
      <c r="N46" s="442">
        <v>565.94353966000006</v>
      </c>
      <c r="O46" s="442">
        <v>545.78963801999998</v>
      </c>
      <c r="P46" s="442">
        <v>521.63727176999998</v>
      </c>
      <c r="Q46" s="442"/>
      <c r="R46" s="442">
        <v>477.58846897000001</v>
      </c>
      <c r="S46" s="442">
        <v>462.80244044</v>
      </c>
      <c r="T46" s="442">
        <v>1690.59626293</v>
      </c>
      <c r="U46" s="442">
        <v>1671.9190826399999</v>
      </c>
      <c r="V46" s="291">
        <v>1657.10771269</v>
      </c>
    </row>
    <row r="47" spans="1:22">
      <c r="A47" s="441"/>
      <c r="B47" s="441"/>
      <c r="C47" s="416" t="s">
        <v>361</v>
      </c>
      <c r="D47" s="442">
        <v>4.5842027600000002</v>
      </c>
      <c r="E47" s="442">
        <v>3.89454236</v>
      </c>
      <c r="F47" s="442">
        <v>4.0742938899999999</v>
      </c>
      <c r="G47" s="442"/>
      <c r="H47" s="442">
        <v>3.0728927499999998</v>
      </c>
      <c r="I47" s="442">
        <v>3.1638763000000001</v>
      </c>
      <c r="J47" s="442">
        <v>1.87637217</v>
      </c>
      <c r="K47" s="442">
        <v>24.559937559999998</v>
      </c>
      <c r="L47" s="442"/>
      <c r="M47" s="442">
        <v>20.874251869999998</v>
      </c>
      <c r="N47" s="442">
        <v>25.151626310000001</v>
      </c>
      <c r="O47" s="442">
        <v>42.912821210000004</v>
      </c>
      <c r="P47" s="442">
        <v>44.444433009999997</v>
      </c>
      <c r="Q47" s="442"/>
      <c r="R47" s="442">
        <v>39.591261270000004</v>
      </c>
      <c r="S47" s="442">
        <v>43.094342989999994</v>
      </c>
      <c r="T47" s="442">
        <v>55.652704970000002</v>
      </c>
      <c r="U47" s="442">
        <v>59.417427969999999</v>
      </c>
      <c r="V47" s="291">
        <v>52.613053039999997</v>
      </c>
    </row>
    <row r="48" spans="1:22">
      <c r="A48" s="441"/>
      <c r="B48" s="441"/>
      <c r="C48" s="416" t="s">
        <v>362</v>
      </c>
      <c r="D48" s="442">
        <v>51.849553269999994</v>
      </c>
      <c r="E48" s="442">
        <v>52.419401030000003</v>
      </c>
      <c r="F48" s="442">
        <v>53.901488290000003</v>
      </c>
      <c r="G48" s="442"/>
      <c r="H48" s="442">
        <v>40.674234550000001</v>
      </c>
      <c r="I48" s="442">
        <v>41.831361539999996</v>
      </c>
      <c r="J48" s="442">
        <v>42.343734190000006</v>
      </c>
      <c r="K48" s="442">
        <v>43.271657480000002</v>
      </c>
      <c r="L48" s="442"/>
      <c r="M48" s="442">
        <v>28.268272369999998</v>
      </c>
      <c r="N48" s="442">
        <v>31.78353912</v>
      </c>
      <c r="O48" s="442">
        <v>40.753599970000003</v>
      </c>
      <c r="P48" s="442">
        <v>39.072780400000006</v>
      </c>
      <c r="Q48" s="442"/>
      <c r="R48" s="442">
        <v>22.993420989999997</v>
      </c>
      <c r="S48" s="442">
        <v>23.890248629999999</v>
      </c>
      <c r="T48" s="442">
        <v>21.34891125</v>
      </c>
      <c r="U48" s="442">
        <v>21.572988259999999</v>
      </c>
      <c r="V48" s="291">
        <v>20.651702870000001</v>
      </c>
    </row>
    <row r="49" spans="1:22">
      <c r="A49" s="441"/>
      <c r="B49" s="441"/>
      <c r="C49" s="416" t="s">
        <v>363</v>
      </c>
      <c r="D49" s="442">
        <v>569.47651187000008</v>
      </c>
      <c r="E49" s="442">
        <v>566.70182427999998</v>
      </c>
      <c r="F49" s="442">
        <v>586.01794474999997</v>
      </c>
      <c r="G49" s="442"/>
      <c r="H49" s="442">
        <v>585.95165136999992</v>
      </c>
      <c r="I49" s="442">
        <v>558.33530221000001</v>
      </c>
      <c r="J49" s="442">
        <v>556.04655072000003</v>
      </c>
      <c r="K49" s="442">
        <v>573.57591471000001</v>
      </c>
      <c r="L49" s="442"/>
      <c r="M49" s="442">
        <v>564.61812932999999</v>
      </c>
      <c r="N49" s="442">
        <v>535.77293758999997</v>
      </c>
      <c r="O49" s="442">
        <v>524.74534560999996</v>
      </c>
      <c r="P49" s="442">
        <v>517.87547289999998</v>
      </c>
      <c r="Q49" s="442"/>
      <c r="R49" s="442">
        <v>515.12361638999994</v>
      </c>
      <c r="S49" s="442">
        <v>518.81619341999999</v>
      </c>
      <c r="T49" s="442">
        <v>423.80407976999999</v>
      </c>
      <c r="U49" s="442">
        <v>422.86795938999995</v>
      </c>
      <c r="V49" s="291">
        <v>415.50439329</v>
      </c>
    </row>
    <row r="50" spans="1:22">
      <c r="A50" s="441"/>
      <c r="B50" s="441"/>
      <c r="C50" s="416" t="s">
        <v>364</v>
      </c>
      <c r="D50" s="442">
        <v>217.71202919999999</v>
      </c>
      <c r="E50" s="442">
        <v>230.22439567000001</v>
      </c>
      <c r="F50" s="442">
        <v>231.51306296000001</v>
      </c>
      <c r="G50" s="442"/>
      <c r="H50" s="442">
        <v>226.91462351999999</v>
      </c>
      <c r="I50" s="442">
        <v>228.39426735999999</v>
      </c>
      <c r="J50" s="442">
        <v>234.17759122000001</v>
      </c>
      <c r="K50" s="442">
        <v>223.23734472999999</v>
      </c>
      <c r="L50" s="442"/>
      <c r="M50" s="442">
        <v>224.56210544000001</v>
      </c>
      <c r="N50" s="442">
        <v>209.85581486999999</v>
      </c>
      <c r="O50" s="442">
        <v>166.95506833000002</v>
      </c>
      <c r="P50" s="442">
        <v>171.65445098000001</v>
      </c>
      <c r="Q50" s="442"/>
      <c r="R50" s="442">
        <v>176.39455103</v>
      </c>
      <c r="S50" s="442">
        <v>179.31217079000001</v>
      </c>
      <c r="T50" s="442">
        <v>176.32224134999998</v>
      </c>
      <c r="U50" s="442">
        <v>187.31147378999998</v>
      </c>
      <c r="V50" s="291">
        <v>190.69387757999999</v>
      </c>
    </row>
    <row r="51" spans="1:22" s="47" customFormat="1">
      <c r="A51" s="439"/>
      <c r="B51" s="439"/>
      <c r="C51" s="47" t="s">
        <v>280</v>
      </c>
      <c r="D51" s="443">
        <v>4130.1894819500003</v>
      </c>
      <c r="E51" s="443">
        <v>4113.6180533799998</v>
      </c>
      <c r="F51" s="443">
        <v>3369.7688294799996</v>
      </c>
      <c r="G51" s="443"/>
      <c r="H51" s="443">
        <v>3306.59846745</v>
      </c>
      <c r="I51" s="443">
        <v>2524.5127565999996</v>
      </c>
      <c r="J51" s="443">
        <v>2505.85306412</v>
      </c>
      <c r="K51" s="443">
        <v>2516.8258984200002</v>
      </c>
      <c r="L51" s="443"/>
      <c r="M51" s="443">
        <v>2462.0108237999998</v>
      </c>
      <c r="N51" s="443">
        <v>2415.1044754299996</v>
      </c>
      <c r="O51" s="443">
        <v>2068.18872134</v>
      </c>
      <c r="P51" s="443">
        <v>2341.8952138900004</v>
      </c>
      <c r="Q51" s="443"/>
      <c r="R51" s="443">
        <v>2279.0767984200002</v>
      </c>
      <c r="S51" s="443">
        <v>2275.47749183</v>
      </c>
      <c r="T51" s="443">
        <v>3115.4648524599997</v>
      </c>
      <c r="U51" s="443">
        <v>3111.0081408599999</v>
      </c>
      <c r="V51" s="292">
        <v>3084.6665640599999</v>
      </c>
    </row>
    <row r="52" spans="1:22" s="47" customFormat="1">
      <c r="A52" s="439"/>
      <c r="B52" s="439"/>
      <c r="D52" s="443"/>
      <c r="E52" s="443"/>
      <c r="F52" s="443"/>
      <c r="G52" s="443"/>
      <c r="H52" s="443"/>
      <c r="I52" s="443"/>
      <c r="J52" s="443"/>
      <c r="K52" s="443"/>
      <c r="L52" s="443"/>
      <c r="M52" s="443"/>
      <c r="N52" s="443"/>
      <c r="O52" s="443"/>
      <c r="P52" s="443"/>
      <c r="Q52" s="443"/>
      <c r="R52" s="443"/>
      <c r="S52" s="443"/>
      <c r="T52" s="443"/>
      <c r="U52" s="443"/>
    </row>
    <row r="53" spans="1:22" s="47" customFormat="1" ht="13.5" customHeight="1">
      <c r="A53" s="439"/>
      <c r="B53" s="439"/>
      <c r="C53" s="47" t="s">
        <v>365</v>
      </c>
      <c r="D53" s="443">
        <v>5523.4490596699998</v>
      </c>
      <c r="E53" s="443">
        <v>5438.8761156199998</v>
      </c>
      <c r="F53" s="443">
        <v>5418.2171610699988</v>
      </c>
      <c r="G53" s="443"/>
      <c r="H53" s="443">
        <v>5474.0364476100003</v>
      </c>
      <c r="I53" s="443">
        <v>5447.2242559900005</v>
      </c>
      <c r="J53" s="443">
        <v>5418.74371281</v>
      </c>
      <c r="K53" s="443">
        <v>5457.2756021999994</v>
      </c>
      <c r="L53" s="443"/>
      <c r="M53" s="443">
        <v>5800.6531506399997</v>
      </c>
      <c r="N53" s="443">
        <v>5236.2151828699998</v>
      </c>
      <c r="O53" s="443">
        <v>4849.7548253200002</v>
      </c>
      <c r="P53" s="443">
        <v>4752.721691140001</v>
      </c>
      <c r="Q53" s="443"/>
      <c r="R53" s="443">
        <v>4655.4553011500002</v>
      </c>
      <c r="S53" s="443">
        <v>4909.5568435200003</v>
      </c>
      <c r="T53" s="443">
        <v>4998.4498508400002</v>
      </c>
      <c r="U53" s="443">
        <v>4956.0270814699998</v>
      </c>
      <c r="V53" s="292">
        <v>4885.9160164699997</v>
      </c>
    </row>
    <row r="54" spans="1:22" s="47" customFormat="1">
      <c r="A54" s="439"/>
      <c r="B54" s="439"/>
      <c r="C54" s="416"/>
      <c r="D54" s="443"/>
      <c r="E54" s="443"/>
      <c r="F54" s="443"/>
      <c r="G54" s="443"/>
      <c r="H54" s="443"/>
      <c r="I54" s="443"/>
      <c r="J54" s="443"/>
      <c r="K54" s="443"/>
      <c r="L54" s="443"/>
      <c r="M54" s="443"/>
      <c r="N54" s="443"/>
      <c r="O54" s="443"/>
      <c r="P54" s="443"/>
      <c r="Q54" s="443"/>
      <c r="R54" s="443"/>
      <c r="S54" s="443"/>
      <c r="T54" s="443"/>
      <c r="U54" s="443"/>
    </row>
    <row r="55" spans="1:22" s="47" customFormat="1">
      <c r="A55" s="439"/>
      <c r="B55" s="439"/>
      <c r="C55" s="47" t="s">
        <v>281</v>
      </c>
      <c r="D55" s="443"/>
      <c r="E55" s="443"/>
      <c r="F55" s="443"/>
      <c r="G55" s="443"/>
      <c r="H55" s="443"/>
      <c r="I55" s="443"/>
      <c r="J55" s="443"/>
      <c r="K55" s="443"/>
      <c r="L55" s="443"/>
      <c r="M55" s="443"/>
      <c r="N55" s="443"/>
      <c r="O55" s="443"/>
      <c r="P55" s="443"/>
      <c r="Q55" s="443"/>
      <c r="R55" s="443"/>
      <c r="S55" s="443"/>
      <c r="T55" s="443"/>
      <c r="U55" s="443"/>
    </row>
    <row r="56" spans="1:22">
      <c r="A56" s="441"/>
      <c r="B56" s="441"/>
      <c r="C56" s="416" t="s">
        <v>366</v>
      </c>
      <c r="D56" s="442">
        <v>1449.2745</v>
      </c>
      <c r="E56" s="442">
        <v>1449.2745</v>
      </c>
      <c r="F56" s="442">
        <v>1449.2745</v>
      </c>
      <c r="G56" s="442"/>
      <c r="H56" s="442">
        <v>1449.2745</v>
      </c>
      <c r="I56" s="442">
        <v>1449.2745</v>
      </c>
      <c r="J56" s="442">
        <v>1449.2745</v>
      </c>
      <c r="K56" s="442">
        <v>1449.2745</v>
      </c>
      <c r="L56" s="442"/>
      <c r="M56" s="442">
        <v>1449.2745</v>
      </c>
      <c r="N56" s="442">
        <v>1449.2745</v>
      </c>
      <c r="O56" s="442">
        <v>1449.2745</v>
      </c>
      <c r="P56" s="442">
        <v>1449.2745</v>
      </c>
      <c r="Q56" s="442"/>
      <c r="R56" s="442">
        <v>1449.2745</v>
      </c>
      <c r="S56" s="442">
        <v>1449.2745</v>
      </c>
      <c r="T56" s="442">
        <v>1449.2745</v>
      </c>
      <c r="U56" s="442">
        <v>1449.2745</v>
      </c>
      <c r="V56" s="291">
        <v>1449.2745</v>
      </c>
    </row>
    <row r="57" spans="1:22">
      <c r="A57" s="441"/>
      <c r="B57" s="441"/>
      <c r="C57" s="416" t="s">
        <v>367</v>
      </c>
      <c r="D57" s="442">
        <v>-7.8033801800000004</v>
      </c>
      <c r="E57" s="442">
        <v>-7.8033801800000004</v>
      </c>
      <c r="F57" s="442">
        <v>-7.8033801800000004</v>
      </c>
      <c r="G57" s="442"/>
      <c r="H57" s="442">
        <v>-7.8033801800000004</v>
      </c>
      <c r="I57" s="442">
        <v>-7.8033801800000004</v>
      </c>
      <c r="J57" s="442">
        <v>-7.8033801800000004</v>
      </c>
      <c r="K57" s="442">
        <v>-7.8033801800000004</v>
      </c>
      <c r="L57" s="442"/>
      <c r="M57" s="442">
        <v>-7.8033801800000004</v>
      </c>
      <c r="N57" s="442">
        <v>-7.8033801800000004</v>
      </c>
      <c r="O57" s="442">
        <v>-7.8033801800000004</v>
      </c>
      <c r="P57" s="442">
        <v>-7.8033801800000004</v>
      </c>
      <c r="Q57" s="442"/>
      <c r="R57" s="442">
        <v>-7.8033801800000004</v>
      </c>
      <c r="S57" s="442">
        <v>-7.8033801800000004</v>
      </c>
      <c r="T57" s="442">
        <v>-7.8033801800000004</v>
      </c>
      <c r="U57" s="442">
        <v>-7.8033801800000004</v>
      </c>
      <c r="V57" s="291">
        <v>-7.8033801800000004</v>
      </c>
    </row>
    <row r="58" spans="1:22">
      <c r="A58" s="441"/>
      <c r="B58" s="441"/>
      <c r="C58" s="416" t="s">
        <v>368</v>
      </c>
      <c r="D58" s="442">
        <v>1100.14813727</v>
      </c>
      <c r="E58" s="442">
        <v>1100.14813727</v>
      </c>
      <c r="F58" s="442">
        <v>1100.14813727</v>
      </c>
      <c r="G58" s="442"/>
      <c r="H58" s="442">
        <v>1100.14813727</v>
      </c>
      <c r="I58" s="442">
        <v>1100.14813727</v>
      </c>
      <c r="J58" s="442">
        <v>1100.14813727</v>
      </c>
      <c r="K58" s="442">
        <v>1100.14813727</v>
      </c>
      <c r="L58" s="442"/>
      <c r="M58" s="442">
        <v>1100.14813727</v>
      </c>
      <c r="N58" s="442">
        <v>1100.14813727</v>
      </c>
      <c r="O58" s="442">
        <v>1100.14813727</v>
      </c>
      <c r="P58" s="442">
        <v>1100.14813727</v>
      </c>
      <c r="Q58" s="442"/>
      <c r="R58" s="442">
        <v>1100.14813727</v>
      </c>
      <c r="S58" s="442">
        <v>1100.14813727</v>
      </c>
      <c r="T58" s="442">
        <v>1100.14813727</v>
      </c>
      <c r="U58" s="442">
        <v>1100.14813727</v>
      </c>
      <c r="V58" s="291">
        <v>1100.14813727</v>
      </c>
    </row>
    <row r="59" spans="1:22">
      <c r="A59" s="441"/>
      <c r="B59" s="441"/>
      <c r="C59" s="416" t="s">
        <v>369</v>
      </c>
      <c r="D59" s="442">
        <v>0</v>
      </c>
      <c r="E59" s="442">
        <v>0</v>
      </c>
      <c r="F59" s="442">
        <v>0</v>
      </c>
      <c r="G59" s="442"/>
      <c r="H59" s="442">
        <v>0</v>
      </c>
      <c r="I59" s="442">
        <v>0</v>
      </c>
      <c r="J59" s="442">
        <v>0</v>
      </c>
      <c r="K59" s="442">
        <v>0</v>
      </c>
      <c r="L59" s="442"/>
      <c r="M59" s="442">
        <v>0</v>
      </c>
      <c r="N59" s="442">
        <v>0</v>
      </c>
      <c r="O59" s="442">
        <v>0</v>
      </c>
      <c r="P59" s="442">
        <v>0</v>
      </c>
      <c r="Q59" s="442"/>
      <c r="R59" s="442">
        <v>0</v>
      </c>
      <c r="S59" s="442">
        <v>0</v>
      </c>
      <c r="T59" s="442">
        <v>0</v>
      </c>
      <c r="U59" s="442">
        <v>0</v>
      </c>
      <c r="V59" s="291">
        <v>0</v>
      </c>
    </row>
    <row r="60" spans="1:22">
      <c r="A60" s="441"/>
      <c r="B60" s="441"/>
      <c r="C60" s="416" t="s">
        <v>370</v>
      </c>
      <c r="D60" s="442">
        <v>994.12839130999998</v>
      </c>
      <c r="E60" s="442">
        <v>1136.53941646</v>
      </c>
      <c r="F60" s="442">
        <v>1026.8687835200001</v>
      </c>
      <c r="G60" s="442"/>
      <c r="H60" s="442">
        <v>1135.5604314900002</v>
      </c>
      <c r="I60" s="442">
        <v>1094.4022152799998</v>
      </c>
      <c r="J60" s="442">
        <v>1275.1952661999999</v>
      </c>
      <c r="K60" s="442">
        <v>1315.31118234</v>
      </c>
      <c r="L60" s="442"/>
      <c r="M60" s="442">
        <v>1445.8500226900001</v>
      </c>
      <c r="N60" s="442">
        <v>1426.76630703</v>
      </c>
      <c r="O60" s="442">
        <v>1631.64452409</v>
      </c>
      <c r="P60" s="442">
        <v>1763.25231639</v>
      </c>
      <c r="Q60" s="442"/>
      <c r="R60" s="442">
        <v>1897.9567059800002</v>
      </c>
      <c r="S60" s="442">
        <v>1851.50170351</v>
      </c>
      <c r="T60" s="442">
        <v>2627.7936536699999</v>
      </c>
      <c r="U60" s="442">
        <v>2820.8517224799998</v>
      </c>
      <c r="V60" s="291">
        <v>2937.6824083400002</v>
      </c>
    </row>
    <row r="61" spans="1:22">
      <c r="A61" s="441"/>
      <c r="B61" s="441"/>
      <c r="C61" s="416" t="s">
        <v>371</v>
      </c>
      <c r="D61" s="442">
        <v>-728.45830752000006</v>
      </c>
      <c r="E61" s="442">
        <v>-768.00789151999993</v>
      </c>
      <c r="F61" s="442">
        <v>-776.87664442999994</v>
      </c>
      <c r="G61" s="442"/>
      <c r="H61" s="442">
        <v>-766.50079342999993</v>
      </c>
      <c r="I61" s="442">
        <v>-757.74572164999995</v>
      </c>
      <c r="J61" s="442">
        <v>-753.45388448000006</v>
      </c>
      <c r="K61" s="442">
        <v>-743.67473387999996</v>
      </c>
      <c r="L61" s="442"/>
      <c r="M61" s="442">
        <v>-781.32955545999994</v>
      </c>
      <c r="N61" s="442">
        <v>-715.97618312999998</v>
      </c>
      <c r="O61" s="442">
        <v>-656.12369025999999</v>
      </c>
      <c r="P61" s="442">
        <v>-714.37315458</v>
      </c>
      <c r="Q61" s="442"/>
      <c r="R61" s="442">
        <v>-728.43640998000001</v>
      </c>
      <c r="S61" s="442">
        <v>-741.66039956999998</v>
      </c>
      <c r="T61" s="442">
        <v>-752.29174438000007</v>
      </c>
      <c r="U61" s="442">
        <v>-764.03619288999994</v>
      </c>
      <c r="V61" s="291">
        <v>-764.07442369</v>
      </c>
    </row>
    <row r="62" spans="1:22" s="47" customFormat="1">
      <c r="A62" s="439"/>
      <c r="B62" s="439"/>
      <c r="C62" s="47" t="s">
        <v>287</v>
      </c>
      <c r="D62" s="443">
        <v>2807.2893408800001</v>
      </c>
      <c r="E62" s="443">
        <v>2910.1507820300003</v>
      </c>
      <c r="F62" s="443">
        <v>2791.6113961800002</v>
      </c>
      <c r="G62" s="443"/>
      <c r="H62" s="443">
        <v>2910.6788951500002</v>
      </c>
      <c r="I62" s="443">
        <v>2878.2757507200004</v>
      </c>
      <c r="J62" s="443">
        <v>3063.3606388100002</v>
      </c>
      <c r="K62" s="443">
        <v>3113.2557055500001</v>
      </c>
      <c r="L62" s="443"/>
      <c r="M62" s="443">
        <v>3206.1397243200004</v>
      </c>
      <c r="N62" s="443">
        <v>3252.4093809900005</v>
      </c>
      <c r="O62" s="443">
        <v>3517.1400909200006</v>
      </c>
      <c r="P62" s="443">
        <v>3590.4984189000006</v>
      </c>
      <c r="Q62" s="443"/>
      <c r="R62" s="443">
        <v>3711.1395530900004</v>
      </c>
      <c r="S62" s="443">
        <v>3651.4605610300005</v>
      </c>
      <c r="T62" s="443">
        <v>4417.1211663800004</v>
      </c>
      <c r="U62" s="443">
        <v>4598.4347866799999</v>
      </c>
      <c r="V62" s="291">
        <v>4715.2272417400009</v>
      </c>
    </row>
    <row r="63" spans="1:22">
      <c r="A63" s="441"/>
      <c r="B63" s="441"/>
      <c r="C63" s="416" t="s">
        <v>288</v>
      </c>
      <c r="D63" s="442">
        <v>1.88299515</v>
      </c>
      <c r="E63" s="442">
        <v>2.0287774199999999</v>
      </c>
      <c r="F63" s="442">
        <v>2.1459280000000001</v>
      </c>
      <c r="G63" s="442"/>
      <c r="H63" s="442">
        <v>2.32909788</v>
      </c>
      <c r="I63" s="442">
        <v>1.8926343699999999</v>
      </c>
      <c r="J63" s="442">
        <v>2.0598643299999999</v>
      </c>
      <c r="K63" s="442">
        <v>2.1015516999999999</v>
      </c>
      <c r="L63" s="442"/>
      <c r="M63" s="442">
        <v>2.2192475900000002</v>
      </c>
      <c r="N63" s="442">
        <v>1.8545854400000001</v>
      </c>
      <c r="O63" s="442">
        <v>2.1466993699999999</v>
      </c>
      <c r="P63" s="442">
        <v>2.1275241600000001</v>
      </c>
      <c r="Q63" s="442"/>
      <c r="R63" s="442">
        <v>2.2376487900000002</v>
      </c>
      <c r="S63" s="442">
        <v>1.9559866699999999</v>
      </c>
      <c r="T63" s="442">
        <v>2.1957695300000002</v>
      </c>
      <c r="U63" s="442">
        <v>2.1444296300000003</v>
      </c>
      <c r="V63" s="291">
        <v>2.2598939000000002</v>
      </c>
    </row>
    <row r="64" spans="1:22" s="47" customFormat="1">
      <c r="A64" s="439"/>
      <c r="B64" s="439"/>
      <c r="C64" s="47" t="s">
        <v>289</v>
      </c>
      <c r="D64" s="443">
        <v>2809.1723360300002</v>
      </c>
      <c r="E64" s="443">
        <v>2912.1795594500004</v>
      </c>
      <c r="F64" s="443">
        <v>2793.7573241800001</v>
      </c>
      <c r="G64" s="443"/>
      <c r="H64" s="443">
        <v>2913.0079930300003</v>
      </c>
      <c r="I64" s="443">
        <v>2880.1683850900004</v>
      </c>
      <c r="J64" s="443">
        <v>3065.4205031400002</v>
      </c>
      <c r="K64" s="443">
        <v>3115.3572572500002</v>
      </c>
      <c r="L64" s="443"/>
      <c r="M64" s="443">
        <v>3208.3589719100005</v>
      </c>
      <c r="N64" s="443">
        <v>3254.2639664300004</v>
      </c>
      <c r="O64" s="443">
        <v>3519.2867902900007</v>
      </c>
      <c r="P64" s="443">
        <v>3592.6259430600007</v>
      </c>
      <c r="Q64" s="443"/>
      <c r="R64" s="443">
        <v>3713.3772018800005</v>
      </c>
      <c r="S64" s="443">
        <v>3653.4165477000006</v>
      </c>
      <c r="T64" s="443">
        <v>4419.3169359100002</v>
      </c>
      <c r="U64" s="443">
        <v>4600.5792163099995</v>
      </c>
      <c r="V64" s="292">
        <v>4717.4871356400008</v>
      </c>
    </row>
    <row r="65" spans="1:22" s="47" customFormat="1">
      <c r="A65" s="439"/>
      <c r="B65" s="439"/>
      <c r="D65" s="443"/>
      <c r="E65" s="443"/>
      <c r="F65" s="443"/>
      <c r="G65" s="443"/>
      <c r="H65" s="443"/>
      <c r="I65" s="443"/>
      <c r="J65" s="443"/>
      <c r="K65" s="443"/>
      <c r="L65" s="443"/>
      <c r="M65" s="443"/>
      <c r="N65" s="443"/>
      <c r="O65" s="443"/>
      <c r="P65" s="443"/>
      <c r="Q65" s="443"/>
      <c r="R65" s="443"/>
      <c r="S65" s="443"/>
      <c r="T65" s="443"/>
      <c r="U65" s="443"/>
    </row>
    <row r="66" spans="1:22" s="47" customFormat="1">
      <c r="A66" s="439"/>
      <c r="B66" s="439"/>
      <c r="C66" s="47" t="s">
        <v>290</v>
      </c>
      <c r="D66" s="443">
        <v>8332.6213957</v>
      </c>
      <c r="E66" s="443">
        <v>8351.0556750699998</v>
      </c>
      <c r="F66" s="443">
        <v>8211.9744852499989</v>
      </c>
      <c r="G66" s="443"/>
      <c r="H66" s="443">
        <v>8387.0444406400002</v>
      </c>
      <c r="I66" s="443">
        <v>8327.3926410800013</v>
      </c>
      <c r="J66" s="443">
        <v>8484.1642159500007</v>
      </c>
      <c r="K66" s="443">
        <v>8572.6328594499992</v>
      </c>
      <c r="L66" s="443"/>
      <c r="M66" s="443">
        <v>9009.0121225500006</v>
      </c>
      <c r="N66" s="443">
        <v>8490.4791493000012</v>
      </c>
      <c r="O66" s="443">
        <v>8369.04161561</v>
      </c>
      <c r="P66" s="443">
        <v>8345.3476342000013</v>
      </c>
      <c r="Q66" s="443"/>
      <c r="R66" s="443">
        <v>8368.8325030300002</v>
      </c>
      <c r="S66" s="443">
        <v>8562.9733912200008</v>
      </c>
      <c r="T66" s="443">
        <v>9417.7667867500004</v>
      </c>
      <c r="U66" s="443">
        <v>9556.6062977799993</v>
      </c>
      <c r="V66" s="292">
        <v>9603.4031521100005</v>
      </c>
    </row>
  </sheetData>
  <pageMargins left="0.70866141732283472" right="0.70866141732283472" top="0.78740157480314965" bottom="0.78740157480314965" header="0.31496062992125984" footer="0.31496062992125984"/>
  <pageSetup paperSize="9" scale="42" orientation="landscape" r:id="rId1"/>
  <headerFooter differentFirst="1" alignWithMargins="0">
    <oddHeader>&amp;L&amp;G</oddHeader>
    <oddFooter>&amp;L&amp;"Trebuchet MS,Standard"&amp;10A1 Group&amp;R&amp;"Trebuchet MS,Fett"&amp;10&amp;KEF4E23&amp;P</oddFooter>
    <firstHeader>&amp;L&amp;G</firstHeader>
  </headerFooter>
  <legacy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DC9C4"/>
    <pageSetUpPr fitToPage="1"/>
  </sheetPr>
  <dimension ref="A2:Y75"/>
  <sheetViews>
    <sheetView zoomScale="70" zoomScaleNormal="70" zoomScaleSheetLayoutView="90" workbookViewId="0">
      <pane xSplit="3" topLeftCell="D1" activePane="topRight" state="frozen"/>
      <selection pane="topRight" activeCell="V51" sqref="V51"/>
    </sheetView>
  </sheetViews>
  <sheetFormatPr baseColWidth="10" defaultColWidth="10.90625" defaultRowHeight="13.5"/>
  <cols>
    <col min="1" max="1" width="10.90625" style="98"/>
    <col min="2" max="2" width="3.90625" style="98" customWidth="1"/>
    <col min="3" max="3" width="52.453125" style="98" customWidth="1"/>
    <col min="4" max="4" width="12.6328125" style="98" customWidth="1"/>
    <col min="5" max="5" width="12.6328125" style="217" customWidth="1"/>
    <col min="6" max="6" width="12.6328125" style="98" customWidth="1"/>
    <col min="7" max="7" width="12.6328125" style="217" customWidth="1"/>
    <col min="8" max="8" width="12.6328125" style="98" customWidth="1"/>
    <col min="9" max="9" width="12.6328125" style="217" customWidth="1"/>
    <col min="10" max="11" width="12.6328125" style="98" customWidth="1"/>
    <col min="12" max="12" width="12.6328125" style="217" customWidth="1"/>
    <col min="13" max="13" width="12.6328125" style="98" customWidth="1"/>
    <col min="14" max="14" width="12.6328125" style="217" customWidth="1"/>
    <col min="15" max="15" width="12.6328125" style="98" customWidth="1"/>
    <col min="16" max="16" width="12.6328125" style="217" customWidth="1"/>
    <col min="17" max="17" width="12.6328125" style="98" customWidth="1"/>
    <col min="18" max="18" width="12.6328125" style="217" customWidth="1"/>
    <col min="19" max="19" width="12.6328125" style="98" customWidth="1"/>
    <col min="20" max="20" width="10.90625" style="98"/>
    <col min="21" max="21" width="11.7265625" style="98" customWidth="1"/>
    <col min="22" max="22" width="13.26953125" style="98" bestFit="1" customWidth="1"/>
    <col min="23" max="25" width="10.90625" style="98"/>
    <col min="26" max="16384" width="10.90625" style="585"/>
  </cols>
  <sheetData>
    <row r="2" spans="1:25">
      <c r="K2" s="34"/>
      <c r="M2" s="34"/>
      <c r="O2" s="34"/>
      <c r="Q2" s="34"/>
      <c r="S2" s="34"/>
    </row>
    <row r="3" spans="1:25">
      <c r="K3" s="34"/>
      <c r="M3" s="34"/>
      <c r="O3" s="34"/>
      <c r="Q3" s="34"/>
      <c r="S3" s="217"/>
      <c r="T3" s="34"/>
    </row>
    <row r="4" spans="1:25">
      <c r="E4" s="98"/>
      <c r="G4" s="98"/>
      <c r="I4" s="98"/>
      <c r="L4" s="98"/>
      <c r="N4" s="98"/>
      <c r="P4" s="98"/>
      <c r="R4" s="98"/>
    </row>
    <row r="5" spans="1:25" s="586" customFormat="1" ht="30" customHeight="1">
      <c r="A5" s="416"/>
      <c r="B5" s="344" t="s">
        <v>465</v>
      </c>
      <c r="C5" s="47"/>
      <c r="D5" s="98"/>
      <c r="E5" s="217"/>
      <c r="F5" s="98"/>
      <c r="G5" s="217"/>
      <c r="H5" s="98"/>
      <c r="I5" s="217"/>
      <c r="J5" s="98"/>
      <c r="K5" s="98"/>
      <c r="L5" s="217"/>
      <c r="M5" s="416"/>
      <c r="N5" s="217"/>
      <c r="O5" s="416"/>
      <c r="P5" s="217"/>
      <c r="Q5" s="416"/>
      <c r="R5" s="217"/>
      <c r="S5" s="416"/>
      <c r="T5" s="416"/>
      <c r="U5" s="416"/>
      <c r="V5" s="416"/>
      <c r="W5" s="416"/>
      <c r="X5" s="416"/>
      <c r="Y5" s="416"/>
    </row>
    <row r="6" spans="1:25">
      <c r="B6" s="98" t="s">
        <v>37</v>
      </c>
    </row>
    <row r="7" spans="1:25" s="587" customFormat="1" ht="30" customHeight="1">
      <c r="A7" s="445"/>
      <c r="B7" s="446"/>
      <c r="C7" s="447"/>
      <c r="D7" s="259" t="s">
        <v>71</v>
      </c>
      <c r="E7" s="259" t="s">
        <v>79</v>
      </c>
      <c r="F7" s="256" t="s">
        <v>132</v>
      </c>
      <c r="G7" s="259" t="s">
        <v>83</v>
      </c>
      <c r="H7" s="256" t="s">
        <v>154</v>
      </c>
      <c r="I7" s="259" t="s">
        <v>84</v>
      </c>
      <c r="J7" s="256" t="s">
        <v>85</v>
      </c>
      <c r="K7" s="259" t="s">
        <v>87</v>
      </c>
      <c r="L7" s="259" t="s">
        <v>88</v>
      </c>
      <c r="M7" s="256" t="s">
        <v>133</v>
      </c>
      <c r="N7" s="259" t="s">
        <v>94</v>
      </c>
      <c r="O7" s="256" t="s">
        <v>155</v>
      </c>
      <c r="P7" s="259" t="s">
        <v>96</v>
      </c>
      <c r="Q7" s="256" t="s">
        <v>97</v>
      </c>
      <c r="R7" s="259" t="s">
        <v>224</v>
      </c>
      <c r="S7" s="259" t="s">
        <v>234</v>
      </c>
      <c r="T7" s="256" t="s">
        <v>235</v>
      </c>
      <c r="U7" s="259" t="s">
        <v>240</v>
      </c>
      <c r="V7" s="256" t="s">
        <v>239</v>
      </c>
      <c r="W7" s="259" t="s">
        <v>443</v>
      </c>
      <c r="X7" s="256" t="s">
        <v>227</v>
      </c>
      <c r="Y7" s="294" t="s">
        <v>451</v>
      </c>
    </row>
    <row r="8" spans="1:25">
      <c r="A8" s="448"/>
      <c r="B8" s="448"/>
      <c r="C8" s="449" t="s">
        <v>292</v>
      </c>
      <c r="D8" s="451">
        <v>137.48604355999998</v>
      </c>
      <c r="E8" s="451">
        <v>165.49418843000001</v>
      </c>
      <c r="F8" s="450">
        <v>302.98023198999999</v>
      </c>
      <c r="G8" s="451">
        <v>220.99277061999999</v>
      </c>
      <c r="H8" s="450">
        <v>523.97300260999998</v>
      </c>
      <c r="I8" s="451">
        <v>128.63390583</v>
      </c>
      <c r="J8" s="450">
        <v>652.60690843999998</v>
      </c>
      <c r="K8" s="451">
        <v>168.23024334000002</v>
      </c>
      <c r="L8" s="451">
        <v>215.02606534</v>
      </c>
      <c r="M8" s="450">
        <v>383.25630868000002</v>
      </c>
      <c r="N8" s="451">
        <v>264.17243029000002</v>
      </c>
      <c r="O8" s="450">
        <v>647.42873897000004</v>
      </c>
      <c r="P8" s="451">
        <v>168.57576594999989</v>
      </c>
      <c r="Q8" s="450">
        <v>816.00450491999993</v>
      </c>
      <c r="R8" s="451">
        <v>173.50645337</v>
      </c>
      <c r="S8" s="451">
        <v>213.96458750999997</v>
      </c>
      <c r="T8" s="450">
        <v>387.47104087999998</v>
      </c>
      <c r="U8" s="451">
        <v>256.87458434000013</v>
      </c>
      <c r="V8" s="450">
        <v>644.3456252200001</v>
      </c>
      <c r="W8" s="451">
        <v>176.8367731799998</v>
      </c>
      <c r="X8" s="450">
        <v>821.1823983999999</v>
      </c>
      <c r="Y8" s="291">
        <v>151.33721268999997</v>
      </c>
    </row>
    <row r="9" spans="1:25">
      <c r="A9" s="448"/>
      <c r="B9" s="448"/>
      <c r="C9" s="452" t="s">
        <v>373</v>
      </c>
      <c r="D9" s="451">
        <v>129.70104503000002</v>
      </c>
      <c r="E9" s="451">
        <v>136.28241556000003</v>
      </c>
      <c r="F9" s="450">
        <v>265.98346059000005</v>
      </c>
      <c r="G9" s="451">
        <v>131.82552138</v>
      </c>
      <c r="H9" s="450">
        <v>397.80898197000005</v>
      </c>
      <c r="I9" s="451">
        <v>134.96330748999998</v>
      </c>
      <c r="J9" s="450">
        <v>532.77228946000002</v>
      </c>
      <c r="K9" s="451">
        <v>134.28272052</v>
      </c>
      <c r="L9" s="451">
        <v>133.27986688999999</v>
      </c>
      <c r="M9" s="450">
        <v>267.56258740999999</v>
      </c>
      <c r="N9" s="451">
        <v>136.99676575000001</v>
      </c>
      <c r="O9" s="450">
        <v>404.55935316</v>
      </c>
      <c r="P9" s="451">
        <v>134.55248739000001</v>
      </c>
      <c r="Q9" s="450">
        <v>539.11184055000001</v>
      </c>
      <c r="R9" s="451">
        <v>133.91771190999998</v>
      </c>
      <c r="S9" s="451">
        <v>135.62735171000003</v>
      </c>
      <c r="T9" s="450">
        <v>269.54506362000001</v>
      </c>
      <c r="U9" s="451">
        <v>136.80014106000004</v>
      </c>
      <c r="V9" s="450">
        <v>406.34520468000005</v>
      </c>
      <c r="W9" s="451">
        <v>134.9494834699999</v>
      </c>
      <c r="X9" s="450">
        <v>541.29468814999996</v>
      </c>
      <c r="Y9" s="291">
        <v>129.22338157999999</v>
      </c>
    </row>
    <row r="10" spans="1:25">
      <c r="A10" s="448"/>
      <c r="B10" s="448"/>
      <c r="C10" s="452" t="s">
        <v>374</v>
      </c>
      <c r="D10" s="451">
        <v>64.974040990000006</v>
      </c>
      <c r="E10" s="451">
        <v>63.308012550000015</v>
      </c>
      <c r="F10" s="450">
        <v>128.28205354000002</v>
      </c>
      <c r="G10" s="451">
        <v>63.784939239999972</v>
      </c>
      <c r="H10" s="450">
        <v>192.06699277999999</v>
      </c>
      <c r="I10" s="451">
        <v>64.659937649999989</v>
      </c>
      <c r="J10" s="450">
        <v>256.72693042999998</v>
      </c>
      <c r="K10" s="451">
        <v>61.554582740000008</v>
      </c>
      <c r="L10" s="451">
        <v>62.501052550000004</v>
      </c>
      <c r="M10" s="450">
        <v>124.05563529000001</v>
      </c>
      <c r="N10" s="451">
        <v>65.27504409999996</v>
      </c>
      <c r="O10" s="450">
        <v>189.33067938999997</v>
      </c>
      <c r="P10" s="451">
        <v>66.119668110000021</v>
      </c>
      <c r="Q10" s="450">
        <v>255.45034749999999</v>
      </c>
      <c r="R10" s="451">
        <v>64.755249829999997</v>
      </c>
      <c r="S10" s="451">
        <v>62.646948699999996</v>
      </c>
      <c r="T10" s="450">
        <v>127.40219852999999</v>
      </c>
      <c r="U10" s="451">
        <v>62.445030590000016</v>
      </c>
      <c r="V10" s="450">
        <v>189.84722912000001</v>
      </c>
      <c r="W10" s="451">
        <v>64.537977180000013</v>
      </c>
      <c r="X10" s="450">
        <v>254.38520630000002</v>
      </c>
      <c r="Y10" s="291">
        <v>66.663112389999995</v>
      </c>
    </row>
    <row r="11" spans="1:25">
      <c r="A11" s="448"/>
      <c r="B11" s="448"/>
      <c r="C11" s="452" t="s">
        <v>375</v>
      </c>
      <c r="D11" s="451">
        <v>40.328893889999996</v>
      </c>
      <c r="E11" s="451">
        <v>40.709996289999999</v>
      </c>
      <c r="F11" s="450">
        <v>81.038890179999996</v>
      </c>
      <c r="G11" s="451">
        <v>40.764797060000006</v>
      </c>
      <c r="H11" s="450">
        <v>121.80368724</v>
      </c>
      <c r="I11" s="451">
        <v>41.377613429999982</v>
      </c>
      <c r="J11" s="450">
        <v>163.18130066999998</v>
      </c>
      <c r="K11" s="451">
        <v>41.523401530000001</v>
      </c>
      <c r="L11" s="451">
        <v>42.150775089999996</v>
      </c>
      <c r="M11" s="450">
        <v>83.674176619999997</v>
      </c>
      <c r="N11" s="451">
        <v>42.288044310000018</v>
      </c>
      <c r="O11" s="450">
        <v>125.96222093000002</v>
      </c>
      <c r="P11" s="451">
        <v>42.350503090000004</v>
      </c>
      <c r="Q11" s="450">
        <v>168.31272402000002</v>
      </c>
      <c r="R11" s="451">
        <v>42.446762740000004</v>
      </c>
      <c r="S11" s="451">
        <v>43.968069800000002</v>
      </c>
      <c r="T11" s="450">
        <v>86.414832540000006</v>
      </c>
      <c r="U11" s="451">
        <v>47.636314779999978</v>
      </c>
      <c r="V11" s="450">
        <v>134.05114731999998</v>
      </c>
      <c r="W11" s="451">
        <v>80.771148080000017</v>
      </c>
      <c r="X11" s="450">
        <v>214.8222954</v>
      </c>
      <c r="Y11" s="291">
        <v>80.952099259999997</v>
      </c>
    </row>
    <row r="12" spans="1:25">
      <c r="A12" s="448"/>
      <c r="B12" s="448"/>
      <c r="C12" s="452" t="s">
        <v>376</v>
      </c>
      <c r="D12" s="451">
        <v>0</v>
      </c>
      <c r="E12" s="451">
        <v>0</v>
      </c>
      <c r="F12" s="450">
        <v>0</v>
      </c>
      <c r="G12" s="451">
        <v>0</v>
      </c>
      <c r="H12" s="450">
        <v>0</v>
      </c>
      <c r="I12" s="451">
        <v>0</v>
      </c>
      <c r="J12" s="450">
        <v>0</v>
      </c>
      <c r="K12" s="451">
        <v>0</v>
      </c>
      <c r="L12" s="451">
        <v>0</v>
      </c>
      <c r="M12" s="450">
        <v>0</v>
      </c>
      <c r="N12" s="451">
        <v>0</v>
      </c>
      <c r="O12" s="450">
        <v>0</v>
      </c>
      <c r="P12" s="451">
        <v>3.8510915899999998</v>
      </c>
      <c r="Q12" s="450">
        <v>3.8510915899999998</v>
      </c>
      <c r="R12" s="451">
        <v>0</v>
      </c>
      <c r="S12" s="451">
        <v>2.8934697700000003</v>
      </c>
      <c r="T12" s="450">
        <v>2.8934697700000003</v>
      </c>
      <c r="U12" s="451">
        <v>-0.10724277000000049</v>
      </c>
      <c r="V12" s="450">
        <v>2.7862269999999998</v>
      </c>
      <c r="W12" s="451">
        <v>-5.3594459999999788E-2</v>
      </c>
      <c r="X12" s="450">
        <v>2.73263254</v>
      </c>
      <c r="Y12" s="291">
        <v>0</v>
      </c>
    </row>
    <row r="13" spans="1:25">
      <c r="A13" s="448"/>
      <c r="B13" s="448"/>
      <c r="C13" s="452" t="s">
        <v>377</v>
      </c>
      <c r="D13" s="451">
        <v>0</v>
      </c>
      <c r="E13" s="451">
        <v>0</v>
      </c>
      <c r="F13" s="450">
        <v>0</v>
      </c>
      <c r="G13" s="451">
        <v>0</v>
      </c>
      <c r="H13" s="450">
        <v>0</v>
      </c>
      <c r="I13" s="451">
        <v>7.3918899999999996E-2</v>
      </c>
      <c r="J13" s="450">
        <v>7.3918899999999996E-2</v>
      </c>
      <c r="K13" s="451">
        <v>0.95474038999999999</v>
      </c>
      <c r="L13" s="451">
        <v>-5.0207040000000092E-2</v>
      </c>
      <c r="M13" s="450">
        <v>0.9045333499999999</v>
      </c>
      <c r="N13" s="451">
        <v>-7.8382579999999979E-2</v>
      </c>
      <c r="O13" s="450">
        <v>0.82615076999999992</v>
      </c>
      <c r="P13" s="451">
        <v>0.98293786999999999</v>
      </c>
      <c r="Q13" s="450">
        <v>1.8090886399999999</v>
      </c>
      <c r="R13" s="451">
        <v>-8.0733869999999999E-2</v>
      </c>
      <c r="S13" s="451">
        <v>-0.25360132000000002</v>
      </c>
      <c r="T13" s="450">
        <v>-0.33433519</v>
      </c>
      <c r="U13" s="451">
        <v>-0.55199047000000012</v>
      </c>
      <c r="V13" s="450">
        <v>-0.88632566000000013</v>
      </c>
      <c r="W13" s="451">
        <v>6.4816840000000209E-2</v>
      </c>
      <c r="X13" s="450">
        <v>-0.82150881999999992</v>
      </c>
      <c r="Y13" s="291">
        <v>-0.27859798000000002</v>
      </c>
    </row>
    <row r="14" spans="1:25">
      <c r="A14" s="448"/>
      <c r="B14" s="448"/>
      <c r="C14" s="452" t="s">
        <v>378</v>
      </c>
      <c r="D14" s="451">
        <v>-0.12824115</v>
      </c>
      <c r="E14" s="451">
        <v>0.12162281</v>
      </c>
      <c r="F14" s="450">
        <v>-6.6183399999999995E-3</v>
      </c>
      <c r="G14" s="451">
        <v>-0.45303174000000002</v>
      </c>
      <c r="H14" s="450">
        <v>-0.45965008000000002</v>
      </c>
      <c r="I14" s="451">
        <v>0.95425372000000008</v>
      </c>
      <c r="J14" s="450">
        <v>0.49460364000000007</v>
      </c>
      <c r="K14" s="451">
        <v>1.10668499</v>
      </c>
      <c r="L14" s="451">
        <v>2.49502179</v>
      </c>
      <c r="M14" s="450">
        <v>3.6017067799999998</v>
      </c>
      <c r="N14" s="451">
        <v>-0.31918552999999994</v>
      </c>
      <c r="O14" s="450">
        <v>3.2825212499999998</v>
      </c>
      <c r="P14" s="451">
        <v>-1.4544419999999558E-2</v>
      </c>
      <c r="Q14" s="450">
        <v>3.2679768300000003</v>
      </c>
      <c r="R14" s="451">
        <v>-0.57305969999999995</v>
      </c>
      <c r="S14" s="451">
        <v>-0.82419983000000019</v>
      </c>
      <c r="T14" s="450">
        <v>-1.3972595300000001</v>
      </c>
      <c r="U14" s="451">
        <v>-6.1753449999999876E-2</v>
      </c>
      <c r="V14" s="450">
        <v>-1.45901298</v>
      </c>
      <c r="W14" s="451">
        <v>-1.5946926500000005</v>
      </c>
      <c r="X14" s="450">
        <v>-3.0537056300000005</v>
      </c>
      <c r="Y14" s="291">
        <v>-0.19472548999999997</v>
      </c>
    </row>
    <row r="15" spans="1:25">
      <c r="A15" s="448"/>
      <c r="B15" s="448"/>
      <c r="C15" s="452" t="s">
        <v>379</v>
      </c>
      <c r="D15" s="451">
        <v>1.58739184</v>
      </c>
      <c r="E15" s="451">
        <v>1.35925392</v>
      </c>
      <c r="F15" s="450">
        <v>2.94664576</v>
      </c>
      <c r="G15" s="451">
        <v>0.97132790999999985</v>
      </c>
      <c r="H15" s="450">
        <v>3.9179736699999999</v>
      </c>
      <c r="I15" s="451">
        <v>3.5214280800000002</v>
      </c>
      <c r="J15" s="450">
        <v>7.43940175</v>
      </c>
      <c r="K15" s="451">
        <v>0.87818704999999997</v>
      </c>
      <c r="L15" s="451">
        <v>0.86931559000000003</v>
      </c>
      <c r="M15" s="450">
        <v>1.74750264</v>
      </c>
      <c r="N15" s="451">
        <v>0.86553085999999979</v>
      </c>
      <c r="O15" s="450">
        <v>2.6130334999999998</v>
      </c>
      <c r="P15" s="451">
        <v>2.1826189500000006</v>
      </c>
      <c r="Q15" s="450">
        <v>4.7956524500000004</v>
      </c>
      <c r="R15" s="451">
        <v>3.4662349999999995E-2</v>
      </c>
      <c r="S15" s="451">
        <v>0.89038287999999999</v>
      </c>
      <c r="T15" s="450">
        <v>0.92504522999999994</v>
      </c>
      <c r="U15" s="451">
        <v>0.45056616999999999</v>
      </c>
      <c r="V15" s="450">
        <v>1.3756113999999999</v>
      </c>
      <c r="W15" s="451">
        <v>0.68155549000000004</v>
      </c>
      <c r="X15" s="450">
        <v>2.05716689</v>
      </c>
      <c r="Y15" s="291">
        <v>0.31185394</v>
      </c>
    </row>
    <row r="16" spans="1:25">
      <c r="A16" s="448"/>
      <c r="B16" s="448"/>
      <c r="C16" s="452" t="s">
        <v>380</v>
      </c>
      <c r="D16" s="451">
        <v>22.51114209</v>
      </c>
      <c r="E16" s="451">
        <v>23.405646599999997</v>
      </c>
      <c r="F16" s="450">
        <v>45.916788689999997</v>
      </c>
      <c r="G16" s="451">
        <v>24.058273440000015</v>
      </c>
      <c r="H16" s="450">
        <v>69.975062130000012</v>
      </c>
      <c r="I16" s="451">
        <v>24.766410559999983</v>
      </c>
      <c r="J16" s="450">
        <v>94.741472689999995</v>
      </c>
      <c r="K16" s="451">
        <v>23.474440819999998</v>
      </c>
      <c r="L16" s="451">
        <v>16.207335890000003</v>
      </c>
      <c r="M16" s="450">
        <v>39.681776710000001</v>
      </c>
      <c r="N16" s="451">
        <v>9.0492045499999989</v>
      </c>
      <c r="O16" s="450">
        <v>48.73098126</v>
      </c>
      <c r="P16" s="451">
        <v>28.467340569999998</v>
      </c>
      <c r="Q16" s="450">
        <v>77.198321829999998</v>
      </c>
      <c r="R16" s="451">
        <v>27.60126464</v>
      </c>
      <c r="S16" s="451">
        <v>22.752377939999992</v>
      </c>
      <c r="T16" s="450">
        <v>50.353642579999992</v>
      </c>
      <c r="U16" s="451">
        <v>9.2187795400000141</v>
      </c>
      <c r="V16" s="450">
        <v>59.572422120000006</v>
      </c>
      <c r="W16" s="451">
        <v>42.688194719999991</v>
      </c>
      <c r="X16" s="450">
        <v>102.26061684</v>
      </c>
      <c r="Y16" s="291">
        <v>26.54768159</v>
      </c>
    </row>
    <row r="17" spans="1:25">
      <c r="A17" s="448"/>
      <c r="B17" s="448"/>
      <c r="C17" s="452" t="s">
        <v>381</v>
      </c>
      <c r="D17" s="451">
        <v>0.44168033000000001</v>
      </c>
      <c r="E17" s="451">
        <v>-3.0502954900000003</v>
      </c>
      <c r="F17" s="450">
        <v>-2.6086151600000003</v>
      </c>
      <c r="G17" s="451">
        <v>-0.73242101999999987</v>
      </c>
      <c r="H17" s="450">
        <v>-3.3410361800000001</v>
      </c>
      <c r="I17" s="451">
        <v>0.41809234999999978</v>
      </c>
      <c r="J17" s="450">
        <v>-2.9229438300000004</v>
      </c>
      <c r="K17" s="451">
        <v>5.2491358099999994</v>
      </c>
      <c r="L17" s="451">
        <v>-6.2402170599999991</v>
      </c>
      <c r="M17" s="450">
        <v>-0.99108124999999991</v>
      </c>
      <c r="N17" s="451">
        <v>-3.4677872300000008</v>
      </c>
      <c r="O17" s="450">
        <v>-4.4588684800000005</v>
      </c>
      <c r="P17" s="451">
        <v>3.8137780400000008</v>
      </c>
      <c r="Q17" s="450">
        <v>-0.64509043999999993</v>
      </c>
      <c r="R17" s="451">
        <v>1.2724628799999997</v>
      </c>
      <c r="S17" s="451">
        <v>1.6914824800000001</v>
      </c>
      <c r="T17" s="450">
        <v>2.9639453599999999</v>
      </c>
      <c r="U17" s="451">
        <v>0.89595151000000017</v>
      </c>
      <c r="V17" s="450">
        <v>3.85989687</v>
      </c>
      <c r="W17" s="451">
        <v>-0.39617889000000028</v>
      </c>
      <c r="X17" s="450">
        <v>3.4637179799999998</v>
      </c>
      <c r="Y17" s="291">
        <v>1.1265942900000001</v>
      </c>
    </row>
    <row r="18" spans="1:25">
      <c r="A18" s="448"/>
      <c r="B18" s="448"/>
      <c r="C18" s="452" t="s">
        <v>382</v>
      </c>
      <c r="D18" s="451">
        <v>-0.97391185999999996</v>
      </c>
      <c r="E18" s="451">
        <v>-1.18512035</v>
      </c>
      <c r="F18" s="450">
        <v>-2.1590322099999999</v>
      </c>
      <c r="G18" s="451">
        <v>-1.0478144500000002</v>
      </c>
      <c r="H18" s="450">
        <v>-3.2068466600000001</v>
      </c>
      <c r="I18" s="451">
        <v>-1.63834357</v>
      </c>
      <c r="J18" s="450">
        <v>-4.84519023</v>
      </c>
      <c r="K18" s="451">
        <v>-1.18386104</v>
      </c>
      <c r="L18" s="451">
        <v>-3.1118976300000005</v>
      </c>
      <c r="M18" s="450">
        <v>-4.2957586700000006</v>
      </c>
      <c r="N18" s="451">
        <v>-3.0441262499999988</v>
      </c>
      <c r="O18" s="450">
        <v>-7.3398849199999994</v>
      </c>
      <c r="P18" s="451">
        <v>-3.6464662300000015</v>
      </c>
      <c r="Q18" s="450">
        <v>-10.986351150000001</v>
      </c>
      <c r="R18" s="451">
        <v>-2.60982885</v>
      </c>
      <c r="S18" s="451">
        <v>-3.2143738299999991</v>
      </c>
      <c r="T18" s="450">
        <v>-5.8242026799999991</v>
      </c>
      <c r="U18" s="451">
        <v>-10.008020590000001</v>
      </c>
      <c r="V18" s="450">
        <v>-15.83222327</v>
      </c>
      <c r="W18" s="451">
        <v>-4.3377393799999986</v>
      </c>
      <c r="X18" s="450">
        <v>-20.169962649999999</v>
      </c>
      <c r="Y18" s="291">
        <v>-3.6082017400000006</v>
      </c>
    </row>
    <row r="19" spans="1:25">
      <c r="A19" s="448"/>
      <c r="B19" s="448"/>
      <c r="C19" s="452" t="s">
        <v>383</v>
      </c>
      <c r="D19" s="451">
        <v>25.533244900000003</v>
      </c>
      <c r="E19" s="451">
        <v>25.068832830000002</v>
      </c>
      <c r="F19" s="450">
        <v>50.602077730000005</v>
      </c>
      <c r="G19" s="451">
        <v>25.040509059999991</v>
      </c>
      <c r="H19" s="450">
        <v>75.642586789999996</v>
      </c>
      <c r="I19" s="451">
        <v>29.648423820000005</v>
      </c>
      <c r="J19" s="450">
        <v>105.29101061</v>
      </c>
      <c r="K19" s="451">
        <v>18.937339780000002</v>
      </c>
      <c r="L19" s="451">
        <v>10.605191249999997</v>
      </c>
      <c r="M19" s="450">
        <v>29.542531029999999</v>
      </c>
      <c r="N19" s="451">
        <v>14.656683410000007</v>
      </c>
      <c r="O19" s="450">
        <v>44.199214440000006</v>
      </c>
      <c r="P19" s="451">
        <v>14.415209109999999</v>
      </c>
      <c r="Q19" s="450">
        <v>58.614423550000005</v>
      </c>
      <c r="R19" s="451">
        <v>18.37183778</v>
      </c>
      <c r="S19" s="451">
        <v>24.900333739999994</v>
      </c>
      <c r="T19" s="450">
        <v>43.272171519999993</v>
      </c>
      <c r="U19" s="451">
        <v>30.482110100000007</v>
      </c>
      <c r="V19" s="450">
        <v>73.75428162</v>
      </c>
      <c r="W19" s="451">
        <v>26.395527989999991</v>
      </c>
      <c r="X19" s="450">
        <v>100.14980960999999</v>
      </c>
      <c r="Y19" s="291">
        <v>24.82240552</v>
      </c>
    </row>
    <row r="20" spans="1:25">
      <c r="A20" s="448"/>
      <c r="B20" s="448"/>
      <c r="C20" s="452" t="s">
        <v>384</v>
      </c>
      <c r="D20" s="451">
        <v>-0.22061143</v>
      </c>
      <c r="E20" s="451">
        <v>-3.6991369300000003</v>
      </c>
      <c r="F20" s="450">
        <v>-3.9197483600000003</v>
      </c>
      <c r="G20" s="451">
        <v>-0.21721717000000007</v>
      </c>
      <c r="H20" s="450">
        <v>-4.1369655300000003</v>
      </c>
      <c r="I20" s="451">
        <v>-0.39299241999999968</v>
      </c>
      <c r="J20" s="450">
        <v>-4.52995795</v>
      </c>
      <c r="K20" s="451">
        <v>-1.12872478</v>
      </c>
      <c r="L20" s="451">
        <v>-0.52250073999999991</v>
      </c>
      <c r="M20" s="450">
        <v>-1.6512255199999999</v>
      </c>
      <c r="N20" s="451">
        <v>-0.8210431199999999</v>
      </c>
      <c r="O20" s="450">
        <v>-2.4722686399999998</v>
      </c>
      <c r="P20" s="451">
        <v>-1.56772789</v>
      </c>
      <c r="Q20" s="450">
        <v>-4.0399965299999998</v>
      </c>
      <c r="R20" s="451">
        <v>-0.82307054999999996</v>
      </c>
      <c r="S20" s="451">
        <v>-0.56633840000000024</v>
      </c>
      <c r="T20" s="450">
        <v>-1.3894089500000002</v>
      </c>
      <c r="U20" s="451">
        <v>-0.1425856999999997</v>
      </c>
      <c r="V20" s="450">
        <v>-1.5319946499999999</v>
      </c>
      <c r="W20" s="451">
        <v>-3.2458135099999996</v>
      </c>
      <c r="X20" s="450">
        <v>-4.7778081599999993</v>
      </c>
      <c r="Y20" s="291">
        <v>-0.44595164000000004</v>
      </c>
    </row>
    <row r="21" spans="1:25">
      <c r="A21" s="448"/>
      <c r="B21" s="448"/>
      <c r="C21" s="452" t="s">
        <v>385</v>
      </c>
      <c r="D21" s="451">
        <v>283.75467463000001</v>
      </c>
      <c r="E21" s="451">
        <v>282.32122779000014</v>
      </c>
      <c r="F21" s="450">
        <v>566.07590242000015</v>
      </c>
      <c r="G21" s="451">
        <v>283.99488371000007</v>
      </c>
      <c r="H21" s="450">
        <v>850.07078613000022</v>
      </c>
      <c r="I21" s="451">
        <v>298.35205000999986</v>
      </c>
      <c r="J21" s="450">
        <v>1148.4228361400001</v>
      </c>
      <c r="K21" s="451">
        <v>285.64864780999994</v>
      </c>
      <c r="L21" s="451">
        <v>258.18373657999985</v>
      </c>
      <c r="M21" s="450">
        <v>543.83238438999979</v>
      </c>
      <c r="N21" s="451">
        <v>261.40074827000024</v>
      </c>
      <c r="O21" s="450">
        <v>805.23313266000002</v>
      </c>
      <c r="P21" s="451">
        <v>291.5068961799999</v>
      </c>
      <c r="Q21" s="450">
        <v>1096.7400288399999</v>
      </c>
      <c r="R21" s="451">
        <v>284.31325915999997</v>
      </c>
      <c r="S21" s="451">
        <v>290.5119036400003</v>
      </c>
      <c r="T21" s="450">
        <v>574.82516280000027</v>
      </c>
      <c r="U21" s="451">
        <v>277.05730076999987</v>
      </c>
      <c r="V21" s="450">
        <v>851.88246357000014</v>
      </c>
      <c r="W21" s="451">
        <v>340.46068488000003</v>
      </c>
      <c r="X21" s="450">
        <v>1192.3431484500002</v>
      </c>
      <c r="Y21" s="291">
        <v>325.11965172000009</v>
      </c>
    </row>
    <row r="22" spans="1:25">
      <c r="A22" s="448"/>
      <c r="B22" s="448"/>
      <c r="C22" s="452" t="s">
        <v>386</v>
      </c>
      <c r="D22" s="451">
        <v>12.09119523</v>
      </c>
      <c r="E22" s="451">
        <v>-3.6793518800000005</v>
      </c>
      <c r="F22" s="450">
        <v>8.4118433499999998</v>
      </c>
      <c r="G22" s="451">
        <v>-26.400458899999997</v>
      </c>
      <c r="H22" s="450">
        <v>-17.988615549999999</v>
      </c>
      <c r="I22" s="451">
        <v>20.641118189999997</v>
      </c>
      <c r="J22" s="450">
        <v>2.6525026399999989</v>
      </c>
      <c r="K22" s="451">
        <v>-1.6703913400000001</v>
      </c>
      <c r="L22" s="451">
        <v>-13.28689767</v>
      </c>
      <c r="M22" s="450">
        <v>-14.95728901</v>
      </c>
      <c r="N22" s="451">
        <v>-24.689784079999999</v>
      </c>
      <c r="O22" s="450">
        <v>-39.647073089999999</v>
      </c>
      <c r="P22" s="451">
        <v>-18.604915089999999</v>
      </c>
      <c r="Q22" s="450">
        <v>-58.251988179999998</v>
      </c>
      <c r="R22" s="451">
        <v>9.9487557400000011</v>
      </c>
      <c r="S22" s="451">
        <v>-37.029629829999998</v>
      </c>
      <c r="T22" s="450">
        <v>-27.080874089999998</v>
      </c>
      <c r="U22" s="451">
        <v>-8.8250433900000012</v>
      </c>
      <c r="V22" s="450">
        <v>-35.905917479999999</v>
      </c>
      <c r="W22" s="451">
        <v>13.31215246</v>
      </c>
      <c r="X22" s="450">
        <v>-22.593765019999999</v>
      </c>
      <c r="Y22" s="291">
        <v>-18.689336339999997</v>
      </c>
    </row>
    <row r="23" spans="1:25">
      <c r="A23" s="448"/>
      <c r="B23" s="448"/>
      <c r="C23" s="452" t="s">
        <v>387</v>
      </c>
      <c r="D23" s="451">
        <v>-0.62474847</v>
      </c>
      <c r="E23" s="451">
        <v>-0.15580939000000005</v>
      </c>
      <c r="F23" s="450">
        <v>-0.78055786000000005</v>
      </c>
      <c r="G23" s="451">
        <v>3.1991894300000001</v>
      </c>
      <c r="H23" s="450">
        <v>2.4186315700000001</v>
      </c>
      <c r="I23" s="451">
        <v>-10.265470970000001</v>
      </c>
      <c r="J23" s="450">
        <v>-7.8468394000000004</v>
      </c>
      <c r="K23" s="451">
        <v>0.19232694</v>
      </c>
      <c r="L23" s="451">
        <v>-4.4380527200000008</v>
      </c>
      <c r="M23" s="450">
        <v>-4.2457257800000008</v>
      </c>
      <c r="N23" s="451">
        <v>-2.8023258999999987</v>
      </c>
      <c r="O23" s="450">
        <v>-7.0480516799999995</v>
      </c>
      <c r="P23" s="451">
        <v>2.5566606899999993</v>
      </c>
      <c r="Q23" s="450">
        <v>-4.4913909900000002</v>
      </c>
      <c r="R23" s="451">
        <v>-12.23786509</v>
      </c>
      <c r="S23" s="451">
        <v>-7.3023872099999991</v>
      </c>
      <c r="T23" s="450">
        <v>-19.540252299999999</v>
      </c>
      <c r="U23" s="451">
        <v>-1.1902704199999974</v>
      </c>
      <c r="V23" s="450">
        <v>-20.730522719999996</v>
      </c>
      <c r="W23" s="451">
        <v>10.730856889999997</v>
      </c>
      <c r="X23" s="450">
        <v>-9.9996658299999996</v>
      </c>
      <c r="Y23" s="291">
        <v>-13.011393550000001</v>
      </c>
    </row>
    <row r="24" spans="1:25">
      <c r="A24" s="448"/>
      <c r="B24" s="448"/>
      <c r="C24" s="452" t="s">
        <v>388</v>
      </c>
      <c r="D24" s="451">
        <v>-6.363721E-2</v>
      </c>
      <c r="E24" s="451">
        <v>2.3644273899999999</v>
      </c>
      <c r="F24" s="450">
        <v>2.3007901799999999</v>
      </c>
      <c r="G24" s="451">
        <v>1.6931421500000003</v>
      </c>
      <c r="H24" s="450">
        <v>3.9939323300000003</v>
      </c>
      <c r="I24" s="451">
        <v>0.36115184000000022</v>
      </c>
      <c r="J24" s="450">
        <v>4.3550841700000005</v>
      </c>
      <c r="K24" s="451">
        <v>0.5591550500000001</v>
      </c>
      <c r="L24" s="451">
        <v>0.14645421999999997</v>
      </c>
      <c r="M24" s="450">
        <v>0.70560927000000007</v>
      </c>
      <c r="N24" s="451">
        <v>1.20276001</v>
      </c>
      <c r="O24" s="450">
        <v>1.9083692800000001</v>
      </c>
      <c r="P24" s="451">
        <v>1.0860366799999999</v>
      </c>
      <c r="Q24" s="450">
        <v>2.9944059599999999</v>
      </c>
      <c r="R24" s="451">
        <v>0.12002635</v>
      </c>
      <c r="S24" s="451">
        <v>-0.40953156000000002</v>
      </c>
      <c r="T24" s="450">
        <v>-0.28950521000000001</v>
      </c>
      <c r="U24" s="451">
        <v>1.4881019599999987</v>
      </c>
      <c r="V24" s="450">
        <v>1.1985967499999988</v>
      </c>
      <c r="W24" s="451">
        <v>2.0241838199999984</v>
      </c>
      <c r="X24" s="450">
        <v>3.2227805699999972</v>
      </c>
      <c r="Y24" s="291">
        <v>2.4313492600000002</v>
      </c>
    </row>
    <row r="25" spans="1:25">
      <c r="A25" s="448"/>
      <c r="B25" s="448"/>
      <c r="C25" s="452" t="s">
        <v>389</v>
      </c>
      <c r="D25" s="451">
        <v>-2.91257973</v>
      </c>
      <c r="E25" s="451">
        <v>-9.8162380200000001</v>
      </c>
      <c r="F25" s="450">
        <v>-12.728817750000001</v>
      </c>
      <c r="G25" s="451">
        <v>1.1517088399999995</v>
      </c>
      <c r="H25" s="450">
        <v>-11.577108910000002</v>
      </c>
      <c r="I25" s="451">
        <v>10.611591810000002</v>
      </c>
      <c r="J25" s="450">
        <v>-0.96551710000000002</v>
      </c>
      <c r="K25" s="451">
        <v>-25.710453640000001</v>
      </c>
      <c r="L25" s="451">
        <v>1.7640315700000002</v>
      </c>
      <c r="M25" s="450">
        <v>-23.946422070000001</v>
      </c>
      <c r="N25" s="451">
        <v>-9.842709959999997</v>
      </c>
      <c r="O25" s="450">
        <v>-33.789132029999998</v>
      </c>
      <c r="P25" s="451">
        <v>23.294172749999998</v>
      </c>
      <c r="Q25" s="450">
        <v>-10.49495928</v>
      </c>
      <c r="R25" s="451">
        <v>-15.705324599999999</v>
      </c>
      <c r="S25" s="451">
        <v>-11.450665150000001</v>
      </c>
      <c r="T25" s="450">
        <v>-27.15598975</v>
      </c>
      <c r="U25" s="451">
        <v>15.18527566</v>
      </c>
      <c r="V25" s="450">
        <v>-11.97071409</v>
      </c>
      <c r="W25" s="451">
        <v>9.6325190799999998</v>
      </c>
      <c r="X25" s="450">
        <v>-2.3381950099999997</v>
      </c>
      <c r="Y25" s="291">
        <v>-12.186149390000001</v>
      </c>
    </row>
    <row r="26" spans="1:25">
      <c r="A26" s="448"/>
      <c r="B26" s="448"/>
      <c r="C26" s="452" t="s">
        <v>390</v>
      </c>
      <c r="D26" s="451">
        <v>-1.9027124900000001</v>
      </c>
      <c r="E26" s="451">
        <v>2.9131010800000001</v>
      </c>
      <c r="F26" s="450">
        <v>1.01038859</v>
      </c>
      <c r="G26" s="451">
        <v>-2.8810324199999999</v>
      </c>
      <c r="H26" s="450">
        <v>-1.8706438299999999</v>
      </c>
      <c r="I26" s="451">
        <v>-1.4646572300000005</v>
      </c>
      <c r="J26" s="450">
        <v>-3.3353010600000004</v>
      </c>
      <c r="K26" s="451">
        <v>-1.75260967</v>
      </c>
      <c r="L26" s="451">
        <v>5.0741835100000001</v>
      </c>
      <c r="M26" s="450">
        <v>3.3215738400000001</v>
      </c>
      <c r="N26" s="451">
        <v>-6.9133274999999994</v>
      </c>
      <c r="O26" s="450">
        <v>-3.5917536599999997</v>
      </c>
      <c r="P26" s="451">
        <v>-5.0815950799999996</v>
      </c>
      <c r="Q26" s="450">
        <v>-8.6733487399999998</v>
      </c>
      <c r="R26" s="451">
        <v>-17.769403529999998</v>
      </c>
      <c r="S26" s="451">
        <v>-1.9649833200000018</v>
      </c>
      <c r="T26" s="450">
        <v>-19.73438685</v>
      </c>
      <c r="U26" s="451">
        <v>0.27269861999999989</v>
      </c>
      <c r="V26" s="450">
        <v>-19.46168823</v>
      </c>
      <c r="W26" s="451">
        <v>-30.034613489999998</v>
      </c>
      <c r="X26" s="450">
        <v>-49.496301719999998</v>
      </c>
      <c r="Y26" s="291">
        <v>-0.74094165999999995</v>
      </c>
    </row>
    <row r="27" spans="1:25">
      <c r="A27" s="448"/>
      <c r="B27" s="448"/>
      <c r="C27" s="452" t="s">
        <v>391</v>
      </c>
      <c r="D27" s="451">
        <v>0.43111858000000003</v>
      </c>
      <c r="E27" s="451">
        <v>3.9216719100000001</v>
      </c>
      <c r="F27" s="450">
        <v>4.3527904900000003</v>
      </c>
      <c r="G27" s="451">
        <v>3.8350970599999989</v>
      </c>
      <c r="H27" s="450">
        <v>8.1878875499999992</v>
      </c>
      <c r="I27" s="451">
        <v>-4.8617424699999994</v>
      </c>
      <c r="J27" s="450">
        <v>3.3261450800000003</v>
      </c>
      <c r="K27" s="451">
        <v>5.1032808200000002</v>
      </c>
      <c r="L27" s="451">
        <v>5.7930567899999978</v>
      </c>
      <c r="M27" s="450">
        <v>10.896337609999998</v>
      </c>
      <c r="N27" s="451">
        <v>3.7730977100000018</v>
      </c>
      <c r="O27" s="450">
        <v>14.66943532</v>
      </c>
      <c r="P27" s="451">
        <v>-8.3739304400000005</v>
      </c>
      <c r="Q27" s="450">
        <v>6.2955048799999993</v>
      </c>
      <c r="R27" s="451">
        <v>0.20878217999999998</v>
      </c>
      <c r="S27" s="451">
        <v>6.4272885500000001</v>
      </c>
      <c r="T27" s="450">
        <v>6.6360707300000001</v>
      </c>
      <c r="U27" s="451">
        <v>6.8979879200000003</v>
      </c>
      <c r="V27" s="450">
        <v>13.53405865</v>
      </c>
      <c r="W27" s="451">
        <v>-4.5494454500000003</v>
      </c>
      <c r="X27" s="450">
        <v>8.9846132000000001</v>
      </c>
      <c r="Y27" s="291">
        <v>2.2664442799999995</v>
      </c>
    </row>
    <row r="28" spans="1:25">
      <c r="A28" s="448"/>
      <c r="B28" s="448"/>
      <c r="C28" s="452" t="s">
        <v>392</v>
      </c>
      <c r="D28" s="451">
        <v>18.553378229999996</v>
      </c>
      <c r="E28" s="451">
        <v>-10.819248779999995</v>
      </c>
      <c r="F28" s="450">
        <v>7.7341294500000002</v>
      </c>
      <c r="G28" s="451">
        <v>-3.4768433999999999</v>
      </c>
      <c r="H28" s="450">
        <v>4.2572860500000003</v>
      </c>
      <c r="I28" s="451">
        <v>-24.628841700000002</v>
      </c>
      <c r="J28" s="450">
        <v>-20.371555650000001</v>
      </c>
      <c r="K28" s="451">
        <v>57.614405349999998</v>
      </c>
      <c r="L28" s="451">
        <v>9.4323327499999863</v>
      </c>
      <c r="M28" s="450">
        <v>67.046738099999985</v>
      </c>
      <c r="N28" s="451">
        <v>-26.259998459999984</v>
      </c>
      <c r="O28" s="450">
        <v>40.78673964</v>
      </c>
      <c r="P28" s="451">
        <v>57.549613409999985</v>
      </c>
      <c r="Q28" s="450">
        <v>98.336353049999985</v>
      </c>
      <c r="R28" s="451">
        <v>-2.0901874099999986</v>
      </c>
      <c r="S28" s="451">
        <v>17.116700709999996</v>
      </c>
      <c r="T28" s="450">
        <v>15.0265133</v>
      </c>
      <c r="U28" s="451">
        <v>17.708356080000001</v>
      </c>
      <c r="V28" s="450">
        <v>32.734869379999999</v>
      </c>
      <c r="W28" s="451">
        <v>14.103689850000002</v>
      </c>
      <c r="X28" s="450">
        <v>46.838559230000001</v>
      </c>
      <c r="Y28" s="291">
        <v>-21.502606930000002</v>
      </c>
    </row>
    <row r="29" spans="1:25">
      <c r="A29" s="448"/>
      <c r="B29" s="448"/>
      <c r="C29" s="452" t="s">
        <v>393</v>
      </c>
      <c r="D29" s="451">
        <v>0</v>
      </c>
      <c r="E29" s="451">
        <v>0</v>
      </c>
      <c r="F29" s="450">
        <v>0</v>
      </c>
      <c r="G29" s="451">
        <v>0</v>
      </c>
      <c r="H29" s="450">
        <v>0</v>
      </c>
      <c r="I29" s="451">
        <v>0</v>
      </c>
      <c r="J29" s="450">
        <v>0</v>
      </c>
      <c r="K29" s="451">
        <v>0</v>
      </c>
      <c r="L29" s="451">
        <v>0</v>
      </c>
      <c r="M29" s="450">
        <v>0</v>
      </c>
      <c r="N29" s="451">
        <v>0</v>
      </c>
      <c r="O29" s="450">
        <v>0</v>
      </c>
      <c r="P29" s="451">
        <v>0</v>
      </c>
      <c r="Q29" s="450">
        <v>0</v>
      </c>
      <c r="R29" s="451">
        <v>0</v>
      </c>
      <c r="S29" s="451">
        <v>0</v>
      </c>
      <c r="T29" s="450">
        <v>0</v>
      </c>
      <c r="U29" s="451">
        <v>0</v>
      </c>
      <c r="V29" s="450">
        <v>0</v>
      </c>
      <c r="W29" s="451">
        <v>0</v>
      </c>
      <c r="X29" s="450">
        <v>0</v>
      </c>
      <c r="Y29" s="291">
        <v>0</v>
      </c>
    </row>
    <row r="30" spans="1:25">
      <c r="A30" s="448"/>
      <c r="B30" s="448"/>
      <c r="C30" s="452" t="s">
        <v>394</v>
      </c>
      <c r="D30" s="451">
        <v>3.3804600000000001E-3</v>
      </c>
      <c r="E30" s="451">
        <v>0.42511851000000001</v>
      </c>
      <c r="F30" s="450">
        <v>0.42849896999999998</v>
      </c>
      <c r="G30" s="451">
        <v>-1.1394609999999972E-2</v>
      </c>
      <c r="H30" s="450">
        <v>0.41710436000000001</v>
      </c>
      <c r="I30" s="451">
        <v>5.5897400000000097E-3</v>
      </c>
      <c r="J30" s="450">
        <v>0.42269410000000002</v>
      </c>
      <c r="K30" s="451">
        <v>0.27410859000000004</v>
      </c>
      <c r="L30" s="451">
        <v>0.64967898999999996</v>
      </c>
      <c r="M30" s="450">
        <v>0.92378757999999994</v>
      </c>
      <c r="N30" s="451">
        <v>-0.85404987999999993</v>
      </c>
      <c r="O30" s="450">
        <v>6.97377E-2</v>
      </c>
      <c r="P30" s="451">
        <v>0.17101094999999999</v>
      </c>
      <c r="Q30" s="450">
        <v>0.24074865000000001</v>
      </c>
      <c r="R30" s="451">
        <v>0.29230139999999999</v>
      </c>
      <c r="S30" s="451">
        <v>0.11047116000000001</v>
      </c>
      <c r="T30" s="450">
        <v>0.40277256</v>
      </c>
      <c r="U30" s="451">
        <v>3.6023101700000009</v>
      </c>
      <c r="V30" s="450">
        <v>4.0050827300000007</v>
      </c>
      <c r="W30" s="451">
        <v>3.0061811799999987</v>
      </c>
      <c r="X30" s="450">
        <v>7.0112639099999994</v>
      </c>
      <c r="Y30" s="291">
        <v>1.1816674700000001</v>
      </c>
    </row>
    <row r="31" spans="1:25">
      <c r="A31" s="448"/>
      <c r="B31" s="448"/>
      <c r="C31" s="452" t="s">
        <v>395</v>
      </c>
      <c r="D31" s="451">
        <v>15.07007784</v>
      </c>
      <c r="E31" s="451">
        <v>5.0294724200000012</v>
      </c>
      <c r="F31" s="450">
        <v>20.099550260000001</v>
      </c>
      <c r="G31" s="451">
        <v>1.7766270799999972</v>
      </c>
      <c r="H31" s="450">
        <v>21.876177339999998</v>
      </c>
      <c r="I31" s="451">
        <v>-5.1698888600000004</v>
      </c>
      <c r="J31" s="450">
        <v>16.706288479999998</v>
      </c>
      <c r="K31" s="451">
        <v>6.29366716</v>
      </c>
      <c r="L31" s="451">
        <v>7.4064569599999981</v>
      </c>
      <c r="M31" s="450">
        <v>13.700124119999998</v>
      </c>
      <c r="N31" s="451">
        <v>5.3579032800000022</v>
      </c>
      <c r="O31" s="450">
        <v>19.0580274</v>
      </c>
      <c r="P31" s="451">
        <v>-6.4122292600000002</v>
      </c>
      <c r="Q31" s="450">
        <v>12.64579814</v>
      </c>
      <c r="R31" s="451">
        <v>14.409032630000002</v>
      </c>
      <c r="S31" s="451">
        <v>8.7816828199999968</v>
      </c>
      <c r="T31" s="450">
        <v>23.190715449999999</v>
      </c>
      <c r="U31" s="451">
        <v>-6.8451539599999975</v>
      </c>
      <c r="V31" s="450">
        <v>16.345561490000001</v>
      </c>
      <c r="W31" s="451">
        <v>-18.106526540000001</v>
      </c>
      <c r="X31" s="450">
        <v>-1.76096505</v>
      </c>
      <c r="Y31" s="291">
        <v>17.27002547</v>
      </c>
    </row>
    <row r="32" spans="1:25">
      <c r="A32" s="448"/>
      <c r="B32" s="448"/>
      <c r="C32" s="452" t="s">
        <v>306</v>
      </c>
      <c r="D32" s="451">
        <v>40.645472439999992</v>
      </c>
      <c r="E32" s="451">
        <v>-9.8168567599999932</v>
      </c>
      <c r="F32" s="450">
        <v>30.828615679999999</v>
      </c>
      <c r="G32" s="451">
        <v>-21.113964769999999</v>
      </c>
      <c r="H32" s="450">
        <v>9.7146509099999996</v>
      </c>
      <c r="I32" s="451">
        <v>-14.771149650000002</v>
      </c>
      <c r="J32" s="450">
        <v>-5.0564987400000021</v>
      </c>
      <c r="K32" s="451">
        <v>40.903489259999994</v>
      </c>
      <c r="L32" s="451">
        <v>12.541244399999989</v>
      </c>
      <c r="M32" s="450">
        <v>53.444733659999983</v>
      </c>
      <c r="N32" s="451">
        <v>-61.028434779999969</v>
      </c>
      <c r="O32" s="450">
        <v>-7.5837011199999829</v>
      </c>
      <c r="P32" s="451">
        <v>46.184824609999978</v>
      </c>
      <c r="Q32" s="450">
        <v>38.601123489999992</v>
      </c>
      <c r="R32" s="451">
        <v>-22.823882329999993</v>
      </c>
      <c r="S32" s="451">
        <v>-25.721053830000013</v>
      </c>
      <c r="T32" s="450">
        <v>-48.544936160000006</v>
      </c>
      <c r="U32" s="451">
        <v>28.294262640000014</v>
      </c>
      <c r="V32" s="450">
        <v>-20.250673519999992</v>
      </c>
      <c r="W32" s="451">
        <v>0.11899780000000248</v>
      </c>
      <c r="X32" s="450">
        <v>-20.13167571999999</v>
      </c>
      <c r="Y32" s="291">
        <v>-42.980941389999998</v>
      </c>
    </row>
    <row r="33" spans="1:25">
      <c r="A33" s="448"/>
      <c r="B33" s="448"/>
      <c r="C33" s="452" t="s">
        <v>396</v>
      </c>
      <c r="D33" s="451">
        <v>-26.46430252</v>
      </c>
      <c r="E33" s="451">
        <v>-26.056795900000001</v>
      </c>
      <c r="F33" s="450">
        <v>-52.521098420000001</v>
      </c>
      <c r="G33" s="451">
        <v>-27.022604510000008</v>
      </c>
      <c r="H33" s="450">
        <v>-79.543702930000009</v>
      </c>
      <c r="I33" s="451">
        <v>-30.660211309999994</v>
      </c>
      <c r="J33" s="450">
        <v>-110.20391424</v>
      </c>
      <c r="K33" s="451">
        <v>-26.25928485</v>
      </c>
      <c r="L33" s="451">
        <v>-25.353295970000005</v>
      </c>
      <c r="M33" s="450">
        <v>-51.612580820000005</v>
      </c>
      <c r="N33" s="451">
        <v>-26.697821459999986</v>
      </c>
      <c r="O33" s="450">
        <v>-78.310402279999991</v>
      </c>
      <c r="P33" s="451">
        <v>-30.63969065000002</v>
      </c>
      <c r="Q33" s="450">
        <v>-108.95009293000001</v>
      </c>
      <c r="R33" s="451">
        <v>-27.52471663</v>
      </c>
      <c r="S33" s="451">
        <v>-27.29903667</v>
      </c>
      <c r="T33" s="450">
        <v>-54.8237533</v>
      </c>
      <c r="U33" s="451">
        <v>-29.461283290000004</v>
      </c>
      <c r="V33" s="450">
        <v>-84.285036590000004</v>
      </c>
      <c r="W33" s="451">
        <v>-33.24935228999999</v>
      </c>
      <c r="X33" s="450">
        <v>-117.53438887999999</v>
      </c>
      <c r="Y33" s="291">
        <v>-28.95219865</v>
      </c>
    </row>
    <row r="34" spans="1:25">
      <c r="A34" s="448"/>
      <c r="B34" s="448"/>
      <c r="C34" s="452" t="s">
        <v>397</v>
      </c>
      <c r="D34" s="451">
        <v>0.98224632000000001</v>
      </c>
      <c r="E34" s="451">
        <v>1.1935572700000001</v>
      </c>
      <c r="F34" s="450">
        <v>2.1758035900000001</v>
      </c>
      <c r="G34" s="451">
        <v>1.0563448100000001</v>
      </c>
      <c r="H34" s="450">
        <v>3.2321484000000003</v>
      </c>
      <c r="I34" s="451">
        <v>3.0558148199999997</v>
      </c>
      <c r="J34" s="450">
        <v>6.28796322</v>
      </c>
      <c r="K34" s="451">
        <v>1.6647254499999999</v>
      </c>
      <c r="L34" s="451">
        <v>3.5726418700000009</v>
      </c>
      <c r="M34" s="450">
        <v>5.2373673200000006</v>
      </c>
      <c r="N34" s="451">
        <v>1.9736970499999993</v>
      </c>
      <c r="O34" s="450">
        <v>7.2110643699999999</v>
      </c>
      <c r="P34" s="451">
        <v>5.2405516400000005</v>
      </c>
      <c r="Q34" s="450">
        <v>12.45161601</v>
      </c>
      <c r="R34" s="451">
        <v>3.04459846</v>
      </c>
      <c r="S34" s="451">
        <v>3.4307792199999994</v>
      </c>
      <c r="T34" s="450">
        <v>6.4753776799999994</v>
      </c>
      <c r="U34" s="451">
        <v>12.04179888</v>
      </c>
      <c r="V34" s="450">
        <v>18.517176559999999</v>
      </c>
      <c r="W34" s="451">
        <v>1.0980594000000039</v>
      </c>
      <c r="X34" s="450">
        <v>19.615235960000003</v>
      </c>
      <c r="Y34" s="291">
        <v>3.4384998599999999</v>
      </c>
    </row>
    <row r="35" spans="1:25">
      <c r="A35" s="448"/>
      <c r="B35" s="448"/>
      <c r="C35" s="453" t="s">
        <v>398</v>
      </c>
      <c r="D35" s="455">
        <v>-3.8120933100000003</v>
      </c>
      <c r="E35" s="455">
        <v>-21.763832339999997</v>
      </c>
      <c r="F35" s="454">
        <v>-25.575925649999999</v>
      </c>
      <c r="G35" s="455">
        <v>-42.218700269999999</v>
      </c>
      <c r="H35" s="454">
        <v>-67.794625920000001</v>
      </c>
      <c r="I35" s="455">
        <v>-38.704297580000002</v>
      </c>
      <c r="J35" s="454">
        <v>-106.4989235</v>
      </c>
      <c r="K35" s="455">
        <v>-16.531203940000001</v>
      </c>
      <c r="L35" s="455">
        <v>-22.261824499999992</v>
      </c>
      <c r="M35" s="454">
        <v>-38.793028439999993</v>
      </c>
      <c r="N35" s="455">
        <v>-48.459049790000002</v>
      </c>
      <c r="O35" s="454">
        <v>-87.252078229999995</v>
      </c>
      <c r="P35" s="455">
        <v>-49.761340929999989</v>
      </c>
      <c r="Q35" s="454">
        <v>-137.01341915999998</v>
      </c>
      <c r="R35" s="455">
        <v>-17.024429850000001</v>
      </c>
      <c r="S35" s="455">
        <v>-31.065497820000001</v>
      </c>
      <c r="T35" s="454">
        <v>-48.089927670000002</v>
      </c>
      <c r="U35" s="455">
        <v>-92.516610039999989</v>
      </c>
      <c r="V35" s="454">
        <v>-140.60653771</v>
      </c>
      <c r="W35" s="455">
        <v>-39.061375449999986</v>
      </c>
      <c r="X35" s="454">
        <v>-179.66791315999998</v>
      </c>
      <c r="Y35" s="293">
        <v>-22.637849579999997</v>
      </c>
    </row>
    <row r="36" spans="1:25" s="587" customFormat="1">
      <c r="A36" s="456"/>
      <c r="B36" s="456"/>
      <c r="C36" s="214" t="s">
        <v>309</v>
      </c>
      <c r="D36" s="458">
        <v>432.59204111999998</v>
      </c>
      <c r="E36" s="458">
        <v>391.37148849000016</v>
      </c>
      <c r="F36" s="457">
        <v>823.96352961000014</v>
      </c>
      <c r="G36" s="458">
        <v>415.68872959000021</v>
      </c>
      <c r="H36" s="457">
        <v>1239.6522592000003</v>
      </c>
      <c r="I36" s="458">
        <v>345.90611211999976</v>
      </c>
      <c r="J36" s="457">
        <v>1585.5583713200001</v>
      </c>
      <c r="K36" s="458">
        <v>453.65661706999992</v>
      </c>
      <c r="L36" s="458">
        <v>441.70856771999991</v>
      </c>
      <c r="M36" s="457">
        <v>895.36518478999983</v>
      </c>
      <c r="N36" s="458">
        <v>391.36156958000015</v>
      </c>
      <c r="O36" s="457">
        <v>1286.72675437</v>
      </c>
      <c r="P36" s="458">
        <v>431.10700679999968</v>
      </c>
      <c r="Q36" s="457">
        <v>1717.8337611699997</v>
      </c>
      <c r="R36" s="458">
        <v>393.49128217999998</v>
      </c>
      <c r="S36" s="458">
        <v>423.82168205000016</v>
      </c>
      <c r="T36" s="457">
        <v>817.31296423000015</v>
      </c>
      <c r="U36" s="458">
        <v>452.29005330000007</v>
      </c>
      <c r="V36" s="457">
        <v>1269.6030175300002</v>
      </c>
      <c r="W36" s="458">
        <v>446.20378751999988</v>
      </c>
      <c r="X36" s="457">
        <v>1715.8068050500001</v>
      </c>
      <c r="Y36" s="291">
        <v>385.3243746500001</v>
      </c>
    </row>
    <row r="37" spans="1:25">
      <c r="A37" s="448"/>
      <c r="B37" s="448"/>
      <c r="C37" s="214"/>
      <c r="D37" s="451"/>
      <c r="E37" s="451"/>
      <c r="F37" s="450"/>
      <c r="G37" s="451"/>
      <c r="H37" s="450"/>
      <c r="I37" s="451"/>
      <c r="J37" s="450"/>
      <c r="K37" s="451"/>
      <c r="L37" s="451"/>
      <c r="M37" s="450"/>
      <c r="N37" s="451"/>
      <c r="O37" s="450"/>
      <c r="P37" s="451"/>
      <c r="Q37" s="450"/>
      <c r="R37" s="451"/>
      <c r="S37" s="451"/>
      <c r="T37" s="450"/>
      <c r="U37" s="451"/>
      <c r="V37" s="450"/>
      <c r="W37" s="451"/>
      <c r="X37" s="450"/>
    </row>
    <row r="38" spans="1:25">
      <c r="A38" s="448"/>
      <c r="B38" s="448"/>
      <c r="C38" s="452" t="s">
        <v>399</v>
      </c>
      <c r="D38" s="451">
        <v>-200.98260302</v>
      </c>
      <c r="E38" s="451">
        <v>-201.32021598</v>
      </c>
      <c r="F38" s="450">
        <v>-402.302819</v>
      </c>
      <c r="G38" s="451">
        <v>-206.20498085000008</v>
      </c>
      <c r="H38" s="450">
        <v>-608.50779985000008</v>
      </c>
      <c r="I38" s="451">
        <v>-244.74660621999999</v>
      </c>
      <c r="J38" s="450">
        <v>-853.25440607000007</v>
      </c>
      <c r="K38" s="451">
        <v>-194.21660885</v>
      </c>
      <c r="L38" s="451">
        <v>-198.67495847999999</v>
      </c>
      <c r="M38" s="450">
        <v>-392.89156732999999</v>
      </c>
      <c r="N38" s="451">
        <v>-219.01433522999997</v>
      </c>
      <c r="O38" s="450">
        <v>-611.90590255999996</v>
      </c>
      <c r="P38" s="451">
        <v>-284.01728811999999</v>
      </c>
      <c r="Q38" s="450">
        <v>-895.92319067999995</v>
      </c>
      <c r="R38" s="451">
        <v>-235.88036583000002</v>
      </c>
      <c r="S38" s="451">
        <v>-351.56883517</v>
      </c>
      <c r="T38" s="450">
        <v>-587.44920100000002</v>
      </c>
      <c r="U38" s="451">
        <v>-243.04190464999988</v>
      </c>
      <c r="V38" s="450">
        <v>-830.49110564999989</v>
      </c>
      <c r="W38" s="451">
        <v>-263.47976744000005</v>
      </c>
      <c r="X38" s="450">
        <v>-1093.9708730899999</v>
      </c>
      <c r="Y38" s="291">
        <v>-243.34650296999999</v>
      </c>
    </row>
    <row r="39" spans="1:25">
      <c r="A39" s="448"/>
      <c r="B39" s="448"/>
      <c r="C39" s="452" t="s">
        <v>400</v>
      </c>
      <c r="D39" s="451">
        <v>0.52457348000000004</v>
      </c>
      <c r="E39" s="451">
        <v>0.99785391999999973</v>
      </c>
      <c r="F39" s="450">
        <v>1.5224273999999998</v>
      </c>
      <c r="G39" s="451">
        <v>0.3442413400000004</v>
      </c>
      <c r="H39" s="450">
        <v>1.8666687400000002</v>
      </c>
      <c r="I39" s="451">
        <v>1.8009415000000004</v>
      </c>
      <c r="J39" s="450">
        <v>3.6676102400000006</v>
      </c>
      <c r="K39" s="451">
        <v>0.50047467999999995</v>
      </c>
      <c r="L39" s="451">
        <v>1.5893769899999999</v>
      </c>
      <c r="M39" s="450">
        <v>2.0898516699999998</v>
      </c>
      <c r="N39" s="451">
        <v>0.97922183000000018</v>
      </c>
      <c r="O39" s="450">
        <v>3.0690735</v>
      </c>
      <c r="P39" s="451">
        <v>2.1552078099999994</v>
      </c>
      <c r="Q39" s="450">
        <v>5.2242813099999994</v>
      </c>
      <c r="R39" s="451">
        <v>1.6011648500000002</v>
      </c>
      <c r="S39" s="451">
        <v>4.1810325900000009</v>
      </c>
      <c r="T39" s="450">
        <v>5.7821974400000009</v>
      </c>
      <c r="U39" s="451">
        <v>0.7495401899999985</v>
      </c>
      <c r="V39" s="450">
        <v>6.5317376299999994</v>
      </c>
      <c r="W39" s="451">
        <v>3.8550726700000011</v>
      </c>
      <c r="X39" s="450">
        <v>10.3868103</v>
      </c>
      <c r="Y39" s="291">
        <v>1.6914312399999998</v>
      </c>
    </row>
    <row r="40" spans="1:25">
      <c r="A40" s="448"/>
      <c r="B40" s="448"/>
      <c r="C40" s="452" t="s">
        <v>401</v>
      </c>
      <c r="D40" s="451">
        <v>-25.061843840000002</v>
      </c>
      <c r="E40" s="451">
        <v>-172.90173791000001</v>
      </c>
      <c r="F40" s="450">
        <v>-197.96358175</v>
      </c>
      <c r="G40" s="451">
        <v>-6.4087466799999788</v>
      </c>
      <c r="H40" s="450">
        <v>-204.37232842999998</v>
      </c>
      <c r="I40" s="451">
        <v>-222.19077448000002</v>
      </c>
      <c r="J40" s="450">
        <v>-426.56310291</v>
      </c>
      <c r="K40" s="451">
        <v>-23.70867471</v>
      </c>
      <c r="L40" s="451">
        <v>-54.684991400000015</v>
      </c>
      <c r="M40" s="450">
        <v>-78.393666110000012</v>
      </c>
      <c r="N40" s="451">
        <v>-60.724664039999979</v>
      </c>
      <c r="O40" s="450">
        <v>-139.11833014999999</v>
      </c>
      <c r="P40" s="451">
        <v>-34.164787799999999</v>
      </c>
      <c r="Q40" s="450">
        <v>-173.28311794999999</v>
      </c>
      <c r="R40" s="451">
        <v>-24.75</v>
      </c>
      <c r="S40" s="451">
        <v>-56.110359529999997</v>
      </c>
      <c r="T40" s="450">
        <v>-80.860359529999997</v>
      </c>
      <c r="U40" s="451">
        <v>-11.317970000000003</v>
      </c>
      <c r="V40" s="450">
        <v>-92.178329529999999</v>
      </c>
      <c r="W40" s="451">
        <v>-15.208490000000012</v>
      </c>
      <c r="X40" s="450">
        <v>-107.38681953000001</v>
      </c>
      <c r="Y40" s="291">
        <v>-41.523827199999999</v>
      </c>
    </row>
    <row r="41" spans="1:25">
      <c r="A41" s="448"/>
      <c r="B41" s="448"/>
      <c r="C41" s="452" t="s">
        <v>402</v>
      </c>
      <c r="D41" s="451">
        <v>11.3289895</v>
      </c>
      <c r="E41" s="451">
        <v>157.7156736</v>
      </c>
      <c r="F41" s="450">
        <v>169.04466310000001</v>
      </c>
      <c r="G41" s="451">
        <v>1.228375949999986</v>
      </c>
      <c r="H41" s="450">
        <v>170.27303904999999</v>
      </c>
      <c r="I41" s="451">
        <v>203.85234782000001</v>
      </c>
      <c r="J41" s="450">
        <v>374.12538687</v>
      </c>
      <c r="K41" s="451">
        <v>5.0511666599999998</v>
      </c>
      <c r="L41" s="451">
        <v>34.94150587</v>
      </c>
      <c r="M41" s="450">
        <v>39.99267253</v>
      </c>
      <c r="N41" s="451">
        <v>57.870840359999995</v>
      </c>
      <c r="O41" s="450">
        <v>97.863512889999996</v>
      </c>
      <c r="P41" s="451">
        <v>30.223887169999998</v>
      </c>
      <c r="Q41" s="450">
        <v>128.08740005999999</v>
      </c>
      <c r="R41" s="451">
        <v>18.566472989999998</v>
      </c>
      <c r="S41" s="451">
        <v>55.98945252</v>
      </c>
      <c r="T41" s="450">
        <v>74.555925509999994</v>
      </c>
      <c r="U41" s="451">
        <v>4.9951069900000107</v>
      </c>
      <c r="V41" s="450">
        <v>79.551032500000005</v>
      </c>
      <c r="W41" s="451">
        <v>7.8611674999999934</v>
      </c>
      <c r="X41" s="450">
        <v>87.412199999999999</v>
      </c>
      <c r="Y41" s="291">
        <v>40.159999999999997</v>
      </c>
    </row>
    <row r="42" spans="1:25">
      <c r="A42" s="448"/>
      <c r="B42" s="448"/>
      <c r="C42" s="452" t="s">
        <v>403</v>
      </c>
      <c r="D42" s="451">
        <v>0</v>
      </c>
      <c r="E42" s="451">
        <v>0</v>
      </c>
      <c r="F42" s="450">
        <v>0</v>
      </c>
      <c r="G42" s="451">
        <v>0</v>
      </c>
      <c r="H42" s="450">
        <v>0</v>
      </c>
      <c r="I42" s="451">
        <v>0</v>
      </c>
      <c r="J42" s="450">
        <v>0</v>
      </c>
      <c r="K42" s="451">
        <v>0</v>
      </c>
      <c r="L42" s="451">
        <v>0</v>
      </c>
      <c r="M42" s="450">
        <v>0</v>
      </c>
      <c r="N42" s="451">
        <v>-14.991738529999999</v>
      </c>
      <c r="O42" s="450">
        <v>-14.991738529999999</v>
      </c>
      <c r="P42" s="451">
        <v>-0.26910512000000075</v>
      </c>
      <c r="Q42" s="450">
        <v>-15.26084365</v>
      </c>
      <c r="R42" s="451">
        <v>0</v>
      </c>
      <c r="S42" s="451">
        <v>0</v>
      </c>
      <c r="T42" s="450">
        <v>0</v>
      </c>
      <c r="U42" s="451">
        <v>0</v>
      </c>
      <c r="V42" s="450">
        <v>0</v>
      </c>
      <c r="W42" s="451">
        <v>0</v>
      </c>
      <c r="X42" s="450">
        <v>0</v>
      </c>
      <c r="Y42" s="291">
        <v>0</v>
      </c>
    </row>
    <row r="43" spans="1:25">
      <c r="A43" s="448"/>
      <c r="B43" s="448"/>
      <c r="C43" s="453" t="s">
        <v>404</v>
      </c>
      <c r="D43" s="455">
        <v>0</v>
      </c>
      <c r="E43" s="455">
        <v>0</v>
      </c>
      <c r="F43" s="454">
        <v>0</v>
      </c>
      <c r="G43" s="455">
        <v>0</v>
      </c>
      <c r="H43" s="454">
        <v>0</v>
      </c>
      <c r="I43" s="455">
        <v>0</v>
      </c>
      <c r="J43" s="454">
        <v>0</v>
      </c>
      <c r="K43" s="455">
        <v>-1.9820499999999999</v>
      </c>
      <c r="L43" s="455">
        <v>0</v>
      </c>
      <c r="M43" s="454">
        <v>-1.9820499999999999</v>
      </c>
      <c r="N43" s="455">
        <v>0</v>
      </c>
      <c r="O43" s="454">
        <v>-1.9820499999999999</v>
      </c>
      <c r="P43" s="455">
        <v>0</v>
      </c>
      <c r="Q43" s="454">
        <v>-1.9820499999999999</v>
      </c>
      <c r="R43" s="455">
        <v>0</v>
      </c>
      <c r="S43" s="455">
        <v>0</v>
      </c>
      <c r="T43" s="454">
        <v>0</v>
      </c>
      <c r="U43" s="455">
        <v>0</v>
      </c>
      <c r="V43" s="454">
        <v>0</v>
      </c>
      <c r="W43" s="455">
        <v>0</v>
      </c>
      <c r="X43" s="454">
        <v>0</v>
      </c>
      <c r="Y43" s="293">
        <v>0</v>
      </c>
    </row>
    <row r="44" spans="1:25" s="587" customFormat="1">
      <c r="A44" s="456"/>
      <c r="B44" s="456"/>
      <c r="C44" s="214" t="s">
        <v>314</v>
      </c>
      <c r="D44" s="458">
        <v>-214.19088388</v>
      </c>
      <c r="E44" s="458">
        <v>-215.50842637000005</v>
      </c>
      <c r="F44" s="457">
        <v>-429.69931025000005</v>
      </c>
      <c r="G44" s="458">
        <v>-211.04111023999997</v>
      </c>
      <c r="H44" s="457">
        <v>-640.74042049000002</v>
      </c>
      <c r="I44" s="458">
        <v>-261.28409137999995</v>
      </c>
      <c r="J44" s="457">
        <v>-902.02451186999997</v>
      </c>
      <c r="K44" s="458">
        <v>-214.35569221999998</v>
      </c>
      <c r="L44" s="458">
        <v>-216.82906702000008</v>
      </c>
      <c r="M44" s="457">
        <v>-431.18475924000006</v>
      </c>
      <c r="N44" s="458">
        <v>-235.88067560999991</v>
      </c>
      <c r="O44" s="457">
        <v>-667.06543484999997</v>
      </c>
      <c r="P44" s="458">
        <v>-286.07208605999983</v>
      </c>
      <c r="Q44" s="457">
        <v>-953.13752090999981</v>
      </c>
      <c r="R44" s="458">
        <v>-240.46272799000005</v>
      </c>
      <c r="S44" s="458">
        <v>-347.50870958999997</v>
      </c>
      <c r="T44" s="457">
        <v>-587.97143758000004</v>
      </c>
      <c r="U44" s="458">
        <v>-248.61522746999992</v>
      </c>
      <c r="V44" s="457">
        <v>-836.58666504999997</v>
      </c>
      <c r="W44" s="458">
        <v>772.70867368000017</v>
      </c>
      <c r="X44" s="457">
        <v>-63.877991369999791</v>
      </c>
      <c r="Y44" s="291">
        <v>-243.01889893000001</v>
      </c>
    </row>
    <row r="45" spans="1:25">
      <c r="A45" s="448"/>
      <c r="B45" s="448"/>
      <c r="C45" s="214"/>
      <c r="D45" s="451"/>
      <c r="E45" s="451"/>
      <c r="F45" s="450"/>
      <c r="G45" s="451"/>
      <c r="H45" s="450"/>
      <c r="I45" s="451"/>
      <c r="J45" s="450"/>
      <c r="K45" s="451"/>
      <c r="L45" s="451"/>
      <c r="M45" s="450"/>
      <c r="N45" s="451"/>
      <c r="O45" s="450"/>
      <c r="P45" s="451"/>
      <c r="Q45" s="450"/>
      <c r="R45" s="451"/>
      <c r="S45" s="451"/>
      <c r="T45" s="450"/>
      <c r="U45" s="451"/>
      <c r="V45" s="450"/>
      <c r="W45" s="451"/>
      <c r="X45" s="450"/>
    </row>
    <row r="46" spans="1:25">
      <c r="A46" s="448"/>
      <c r="B46" s="448"/>
      <c r="C46" s="452" t="s">
        <v>405</v>
      </c>
      <c r="D46" s="451">
        <v>0</v>
      </c>
      <c r="E46" s="451">
        <v>0</v>
      </c>
      <c r="F46" s="450">
        <v>0</v>
      </c>
      <c r="G46" s="451">
        <v>0</v>
      </c>
      <c r="H46" s="450">
        <v>0</v>
      </c>
      <c r="I46" s="451">
        <v>0</v>
      </c>
      <c r="J46" s="450">
        <v>0</v>
      </c>
      <c r="K46" s="451">
        <v>0</v>
      </c>
      <c r="L46" s="451">
        <v>0</v>
      </c>
      <c r="M46" s="450">
        <v>0</v>
      </c>
      <c r="N46" s="451">
        <v>0</v>
      </c>
      <c r="O46" s="450">
        <v>0</v>
      </c>
      <c r="P46" s="451">
        <v>300</v>
      </c>
      <c r="Q46" s="450">
        <v>300</v>
      </c>
      <c r="R46" s="451">
        <v>0</v>
      </c>
      <c r="S46" s="451">
        <v>0</v>
      </c>
      <c r="T46" s="450">
        <v>0</v>
      </c>
      <c r="U46" s="451">
        <v>494.97357099999999</v>
      </c>
      <c r="V46" s="450">
        <v>494.97357099999999</v>
      </c>
      <c r="W46" s="451">
        <v>499.39142900000002</v>
      </c>
      <c r="X46" s="450">
        <v>994.36500000000001</v>
      </c>
      <c r="Y46" s="291">
        <v>0</v>
      </c>
    </row>
    <row r="47" spans="1:25">
      <c r="A47" s="448"/>
      <c r="B47" s="448"/>
      <c r="C47" s="452" t="s">
        <v>406</v>
      </c>
      <c r="D47" s="451">
        <v>0</v>
      </c>
      <c r="E47" s="451">
        <v>0</v>
      </c>
      <c r="F47" s="450">
        <v>0</v>
      </c>
      <c r="G47" s="451">
        <v>0</v>
      </c>
      <c r="H47" s="450">
        <v>0</v>
      </c>
      <c r="I47" s="451">
        <v>-750</v>
      </c>
      <c r="J47" s="450">
        <v>-750</v>
      </c>
      <c r="K47" s="451">
        <v>0</v>
      </c>
      <c r="L47" s="451">
        <v>-750</v>
      </c>
      <c r="M47" s="450">
        <v>-750</v>
      </c>
      <c r="N47" s="451">
        <v>0</v>
      </c>
      <c r="O47" s="450">
        <v>-750</v>
      </c>
      <c r="P47" s="451">
        <v>0</v>
      </c>
      <c r="Q47" s="450">
        <v>-750</v>
      </c>
      <c r="R47" s="451">
        <v>0</v>
      </c>
      <c r="S47" s="451">
        <v>0</v>
      </c>
      <c r="T47" s="450">
        <v>0</v>
      </c>
      <c r="U47" s="451">
        <v>-600</v>
      </c>
      <c r="V47" s="450">
        <v>-600</v>
      </c>
      <c r="W47" s="451">
        <v>0</v>
      </c>
      <c r="X47" s="450">
        <v>-600</v>
      </c>
      <c r="Y47" s="291">
        <v>0</v>
      </c>
    </row>
    <row r="48" spans="1:25">
      <c r="A48" s="448"/>
      <c r="B48" s="448"/>
      <c r="C48" s="452" t="s">
        <v>407</v>
      </c>
      <c r="D48" s="451">
        <v>-5.6418004200000009</v>
      </c>
      <c r="E48" s="451">
        <v>-34.465364919999999</v>
      </c>
      <c r="F48" s="450">
        <v>-40.107165340000002</v>
      </c>
      <c r="G48" s="451">
        <v>-14.395172860000002</v>
      </c>
      <c r="H48" s="450">
        <v>-54.502338200000004</v>
      </c>
      <c r="I48" s="451">
        <v>-41.78316761</v>
      </c>
      <c r="J48" s="450">
        <v>-96.285505810000004</v>
      </c>
      <c r="K48" s="451">
        <v>-4.2836124299999998</v>
      </c>
      <c r="L48" s="451">
        <v>-32.327053470000003</v>
      </c>
      <c r="M48" s="450">
        <v>-36.610665900000001</v>
      </c>
      <c r="N48" s="451">
        <v>-18.953136559999997</v>
      </c>
      <c r="O48" s="450">
        <v>-55.563802459999998</v>
      </c>
      <c r="P48" s="451">
        <v>-16.029262519999996</v>
      </c>
      <c r="Q48" s="450">
        <v>-71.593064979999994</v>
      </c>
      <c r="R48" s="451">
        <v>-9.5957560500000003</v>
      </c>
      <c r="S48" s="451">
        <v>-15.401348570000001</v>
      </c>
      <c r="T48" s="450">
        <v>-24.997104620000002</v>
      </c>
      <c r="U48" s="451">
        <v>-30.658938759999998</v>
      </c>
      <c r="V48" s="450">
        <v>-55.65604338</v>
      </c>
      <c r="W48" s="451">
        <v>-32.769335810000001</v>
      </c>
      <c r="X48" s="450">
        <v>-88.425379190000001</v>
      </c>
      <c r="Y48" s="291">
        <v>-21.489022030000001</v>
      </c>
    </row>
    <row r="49" spans="1:25">
      <c r="A49" s="448"/>
      <c r="B49" s="448"/>
      <c r="C49" s="518" t="s">
        <v>440</v>
      </c>
      <c r="D49" s="451">
        <v>0</v>
      </c>
      <c r="E49" s="451">
        <v>0</v>
      </c>
      <c r="F49" s="450">
        <v>0</v>
      </c>
      <c r="G49" s="451">
        <v>0</v>
      </c>
      <c r="H49" s="450">
        <v>0</v>
      </c>
      <c r="I49" s="451">
        <v>0</v>
      </c>
      <c r="J49" s="450">
        <v>0</v>
      </c>
      <c r="K49" s="451">
        <v>0</v>
      </c>
      <c r="L49" s="451">
        <v>0</v>
      </c>
      <c r="M49" s="450">
        <v>0</v>
      </c>
      <c r="N49" s="451">
        <v>0</v>
      </c>
      <c r="O49" s="450">
        <v>0</v>
      </c>
      <c r="P49" s="451">
        <v>0</v>
      </c>
      <c r="Q49" s="450">
        <v>0</v>
      </c>
      <c r="R49" s="451">
        <v>0</v>
      </c>
      <c r="S49" s="451">
        <v>0</v>
      </c>
      <c r="T49" s="450">
        <v>0</v>
      </c>
      <c r="U49" s="451">
        <v>1005.87998352</v>
      </c>
      <c r="V49" s="450">
        <v>1005.87998352</v>
      </c>
      <c r="W49" s="451">
        <v>-1031</v>
      </c>
      <c r="X49" s="450">
        <v>-25.12001648</v>
      </c>
      <c r="Y49" s="291">
        <v>0</v>
      </c>
    </row>
    <row r="50" spans="1:25">
      <c r="A50" s="448"/>
      <c r="B50" s="448"/>
      <c r="C50" s="452" t="s">
        <v>408</v>
      </c>
      <c r="D50" s="451">
        <v>0.80252095999999995</v>
      </c>
      <c r="E50" s="451">
        <v>0.75612434000000028</v>
      </c>
      <c r="F50" s="450">
        <v>1.5586453000000002</v>
      </c>
      <c r="G50" s="451">
        <v>0.82024770999999941</v>
      </c>
      <c r="H50" s="450">
        <v>2.3788930099999996</v>
      </c>
      <c r="I50" s="451">
        <v>-2.3788930099999996</v>
      </c>
      <c r="J50" s="450">
        <v>0</v>
      </c>
      <c r="K50" s="451">
        <v>1.4181049999990591E-2</v>
      </c>
      <c r="L50" s="451">
        <v>-3.1926359999990606E-2</v>
      </c>
      <c r="M50" s="450">
        <v>-1.7745310000000014E-2</v>
      </c>
      <c r="N50" s="451">
        <v>1.5704429999999991E-2</v>
      </c>
      <c r="O50" s="450">
        <v>-2.0408800000000227E-3</v>
      </c>
      <c r="P50" s="451">
        <v>2.0408800000000227E-3</v>
      </c>
      <c r="Q50" s="450">
        <v>0</v>
      </c>
      <c r="R50" s="451">
        <v>0</v>
      </c>
      <c r="S50" s="451">
        <v>0</v>
      </c>
      <c r="T50" s="450">
        <v>0</v>
      </c>
      <c r="U50" s="451">
        <v>0</v>
      </c>
      <c r="V50" s="450">
        <v>0</v>
      </c>
      <c r="W50" s="451">
        <v>0</v>
      </c>
      <c r="X50" s="450">
        <v>0</v>
      </c>
      <c r="Y50" s="291">
        <v>0</v>
      </c>
    </row>
    <row r="51" spans="1:25">
      <c r="A51" s="448"/>
      <c r="B51" s="448"/>
      <c r="C51" s="452" t="s">
        <v>409</v>
      </c>
      <c r="D51" s="451">
        <v>0</v>
      </c>
      <c r="E51" s="451">
        <v>0</v>
      </c>
      <c r="F51" s="450">
        <v>0</v>
      </c>
      <c r="G51" s="451">
        <v>0</v>
      </c>
      <c r="H51" s="450">
        <v>0</v>
      </c>
      <c r="I51" s="451">
        <v>0</v>
      </c>
      <c r="J51" s="450">
        <v>0</v>
      </c>
      <c r="K51" s="451">
        <v>-3</v>
      </c>
      <c r="L51" s="451">
        <v>-99.7</v>
      </c>
      <c r="M51" s="450">
        <v>-102.7</v>
      </c>
      <c r="N51" s="451">
        <v>-899.74</v>
      </c>
      <c r="O51" s="450">
        <v>-1002.44</v>
      </c>
      <c r="P51" s="451">
        <v>-805.56</v>
      </c>
      <c r="Q51" s="450">
        <v>-1808</v>
      </c>
      <c r="R51" s="451">
        <v>-1515.6816572499999</v>
      </c>
      <c r="S51" s="451">
        <v>-1373.0171055799999</v>
      </c>
      <c r="T51" s="450">
        <v>-2888.6987628299999</v>
      </c>
      <c r="U51" s="451">
        <v>-2161.0180867100003</v>
      </c>
      <c r="V51" s="450">
        <v>-5049.7168495400001</v>
      </c>
      <c r="W51" s="451">
        <v>-305</v>
      </c>
      <c r="X51" s="450">
        <v>-5354.7168495400001</v>
      </c>
      <c r="Y51" s="291">
        <v>-100</v>
      </c>
    </row>
    <row r="52" spans="1:25">
      <c r="A52" s="448"/>
      <c r="B52" s="448"/>
      <c r="C52" s="452" t="s">
        <v>410</v>
      </c>
      <c r="D52" s="451">
        <v>0</v>
      </c>
      <c r="E52" s="451">
        <v>0</v>
      </c>
      <c r="F52" s="450">
        <v>0</v>
      </c>
      <c r="G52" s="451">
        <v>0</v>
      </c>
      <c r="H52" s="450">
        <v>0</v>
      </c>
      <c r="I52" s="451">
        <v>806.5681912</v>
      </c>
      <c r="J52" s="450">
        <v>806.5681912</v>
      </c>
      <c r="K52" s="451">
        <v>300</v>
      </c>
      <c r="L52" s="451">
        <v>100</v>
      </c>
      <c r="M52" s="450">
        <v>400</v>
      </c>
      <c r="N52" s="451">
        <v>740</v>
      </c>
      <c r="O52" s="450">
        <v>1140</v>
      </c>
      <c r="P52" s="451">
        <v>387.40793297999994</v>
      </c>
      <c r="Q52" s="450">
        <v>1527.4079329799999</v>
      </c>
      <c r="R52" s="451">
        <v>1417.2616923900002</v>
      </c>
      <c r="S52" s="451">
        <v>1569.2710245099995</v>
      </c>
      <c r="T52" s="450">
        <v>2986.5327168999997</v>
      </c>
      <c r="U52" s="451">
        <v>2172.4082832099998</v>
      </c>
      <c r="V52" s="450">
        <v>5158.9410001099995</v>
      </c>
      <c r="W52" s="451">
        <v>-264.77462489999925</v>
      </c>
      <c r="X52" s="450">
        <v>4894.1663752100003</v>
      </c>
      <c r="Y52" s="291">
        <v>40.191720070000002</v>
      </c>
    </row>
    <row r="53" spans="1:25">
      <c r="A53" s="448"/>
      <c r="B53" s="448"/>
      <c r="C53" s="452" t="s">
        <v>411</v>
      </c>
      <c r="D53" s="451">
        <v>0</v>
      </c>
      <c r="E53" s="451">
        <v>-166.54921025000002</v>
      </c>
      <c r="F53" s="450">
        <v>-166.54921025000002</v>
      </c>
      <c r="G53" s="451">
        <v>0</v>
      </c>
      <c r="H53" s="450">
        <v>-166.54921025000002</v>
      </c>
      <c r="I53" s="451">
        <v>-8.2426629999986289E-2</v>
      </c>
      <c r="J53" s="450">
        <v>-166.63163688</v>
      </c>
      <c r="K53" s="451">
        <v>0</v>
      </c>
      <c r="L53" s="451">
        <v>-0.40799999999999997</v>
      </c>
      <c r="M53" s="450">
        <v>-0.40799999999999997</v>
      </c>
      <c r="N53" s="451">
        <v>-185.94375547999999</v>
      </c>
      <c r="O53" s="450">
        <v>-186.35175547999998</v>
      </c>
      <c r="P53" s="451">
        <v>-0.16889541000000463</v>
      </c>
      <c r="Q53" s="450">
        <v>-186.52065088999998</v>
      </c>
      <c r="R53" s="451">
        <v>0</v>
      </c>
      <c r="S53" s="451">
        <v>-212.98714912000003</v>
      </c>
      <c r="T53" s="450">
        <v>-212.98714912000003</v>
      </c>
      <c r="U53" s="451">
        <v>0</v>
      </c>
      <c r="V53" s="450">
        <v>-212.98714912000003</v>
      </c>
      <c r="W53" s="451">
        <v>-0.16839668999998025</v>
      </c>
      <c r="X53" s="450">
        <v>-213.15554581000001</v>
      </c>
      <c r="Y53" s="291">
        <v>0</v>
      </c>
    </row>
    <row r="54" spans="1:25">
      <c r="A54" s="448"/>
      <c r="B54" s="448"/>
      <c r="C54" s="452" t="s">
        <v>412</v>
      </c>
      <c r="D54" s="451">
        <v>0</v>
      </c>
      <c r="E54" s="451">
        <v>0</v>
      </c>
      <c r="F54" s="450">
        <v>0</v>
      </c>
      <c r="G54" s="451">
        <v>0</v>
      </c>
      <c r="H54" s="450">
        <v>0</v>
      </c>
      <c r="I54" s="451">
        <v>0</v>
      </c>
      <c r="J54" s="450">
        <v>0</v>
      </c>
      <c r="K54" s="451">
        <v>0</v>
      </c>
      <c r="L54" s="451">
        <v>-9.7277760000000005E-2</v>
      </c>
      <c r="M54" s="450">
        <v>-9.7277760000000005E-2</v>
      </c>
      <c r="N54" s="451">
        <v>0</v>
      </c>
      <c r="O54" s="450">
        <v>-9.7277760000000005E-2</v>
      </c>
      <c r="P54" s="451">
        <v>0</v>
      </c>
      <c r="Q54" s="450">
        <v>-9.7277760000000005E-2</v>
      </c>
      <c r="R54" s="451">
        <v>0</v>
      </c>
      <c r="S54" s="451">
        <v>0</v>
      </c>
      <c r="T54" s="450">
        <v>0</v>
      </c>
      <c r="U54" s="451">
        <v>0</v>
      </c>
      <c r="V54" s="450">
        <v>0</v>
      </c>
      <c r="W54" s="451">
        <v>0</v>
      </c>
      <c r="X54" s="450">
        <v>0</v>
      </c>
      <c r="Y54" s="291">
        <v>0</v>
      </c>
    </row>
    <row r="55" spans="1:25">
      <c r="A55" s="448"/>
      <c r="B55" s="448"/>
      <c r="C55" s="452" t="s">
        <v>413</v>
      </c>
      <c r="D55" s="451">
        <v>0</v>
      </c>
      <c r="E55" s="451">
        <v>0</v>
      </c>
      <c r="F55" s="450">
        <v>0</v>
      </c>
      <c r="G55" s="451">
        <v>0</v>
      </c>
      <c r="H55" s="450">
        <v>0</v>
      </c>
      <c r="I55" s="451">
        <v>0</v>
      </c>
      <c r="J55" s="450">
        <v>0</v>
      </c>
      <c r="K55" s="451">
        <v>-1.31338953</v>
      </c>
      <c r="L55" s="451">
        <v>0</v>
      </c>
      <c r="M55" s="450">
        <v>-1.31338953</v>
      </c>
      <c r="N55" s="451">
        <v>0</v>
      </c>
      <c r="O55" s="450">
        <v>-1.31338953</v>
      </c>
      <c r="P55" s="451">
        <v>0</v>
      </c>
      <c r="Q55" s="450">
        <v>-1.31338953</v>
      </c>
      <c r="R55" s="451">
        <v>0</v>
      </c>
      <c r="S55" s="451">
        <v>0</v>
      </c>
      <c r="T55" s="450">
        <v>0</v>
      </c>
      <c r="U55" s="451">
        <v>-1.8665613999999999</v>
      </c>
      <c r="V55" s="450">
        <v>-1.8665613999999999</v>
      </c>
      <c r="W55" s="451">
        <v>0</v>
      </c>
      <c r="X55" s="450">
        <v>-1.8665613999999999</v>
      </c>
      <c r="Y55" s="291">
        <v>0</v>
      </c>
    </row>
    <row r="56" spans="1:25">
      <c r="A56" s="448"/>
      <c r="B56" s="448"/>
      <c r="C56" s="453" t="s">
        <v>414</v>
      </c>
      <c r="D56" s="455">
        <v>-54.316696409999999</v>
      </c>
      <c r="E56" s="455">
        <v>-33.466104120000004</v>
      </c>
      <c r="F56" s="454">
        <v>-87.782800530000003</v>
      </c>
      <c r="G56" s="455">
        <v>-33.746366199999997</v>
      </c>
      <c r="H56" s="454">
        <v>-121.52916673</v>
      </c>
      <c r="I56" s="455">
        <v>-33.296855059999999</v>
      </c>
      <c r="J56" s="454">
        <v>-154.82602179</v>
      </c>
      <c r="K56" s="455">
        <v>-57.869406090000005</v>
      </c>
      <c r="L56" s="455">
        <v>-33.132045659999982</v>
      </c>
      <c r="M56" s="454">
        <v>-91.001451749999987</v>
      </c>
      <c r="N56" s="455">
        <v>-33.375996180000016</v>
      </c>
      <c r="O56" s="454">
        <v>-124.37744793</v>
      </c>
      <c r="P56" s="455">
        <v>-34.571766510000018</v>
      </c>
      <c r="Q56" s="454">
        <v>-158.94921444000002</v>
      </c>
      <c r="R56" s="455">
        <v>-60.067147520000006</v>
      </c>
      <c r="S56" s="455">
        <v>-36.382050039999996</v>
      </c>
      <c r="T56" s="454">
        <v>-96.449197560000002</v>
      </c>
      <c r="U56" s="455">
        <v>-40.392487530000025</v>
      </c>
      <c r="V56" s="454">
        <v>-136.84168509000003</v>
      </c>
      <c r="W56" s="455">
        <v>-68.365300300000001</v>
      </c>
      <c r="X56" s="454">
        <v>-205.20698539000003</v>
      </c>
      <c r="Y56" s="293">
        <v>-74.434837809999991</v>
      </c>
    </row>
    <row r="57" spans="1:25" s="587" customFormat="1">
      <c r="A57" s="456"/>
      <c r="B57" s="456"/>
      <c r="C57" s="214" t="s">
        <v>323</v>
      </c>
      <c r="D57" s="458">
        <v>-59.155975869999999</v>
      </c>
      <c r="E57" s="458">
        <v>-233.72455495</v>
      </c>
      <c r="F57" s="457">
        <v>-292.88053081999999</v>
      </c>
      <c r="G57" s="458">
        <v>-47.321291350000024</v>
      </c>
      <c r="H57" s="457">
        <v>-340.20182217000001</v>
      </c>
      <c r="I57" s="458">
        <v>-20.973151110000003</v>
      </c>
      <c r="J57" s="457">
        <v>-361.17497328000002</v>
      </c>
      <c r="K57" s="458">
        <v>233.54777299999998</v>
      </c>
      <c r="L57" s="458">
        <v>-815.69630325000003</v>
      </c>
      <c r="M57" s="457">
        <v>-582.14853025000002</v>
      </c>
      <c r="N57" s="458">
        <v>-397.99718378999989</v>
      </c>
      <c r="O57" s="457">
        <v>-980.14571403999992</v>
      </c>
      <c r="P57" s="458">
        <v>-168.91995058000032</v>
      </c>
      <c r="Q57" s="457">
        <v>-1149.0656646200002</v>
      </c>
      <c r="R57" s="458">
        <v>-168.08286842999979</v>
      </c>
      <c r="S57" s="458">
        <v>-68.516628800000206</v>
      </c>
      <c r="T57" s="457">
        <v>-236.59949723</v>
      </c>
      <c r="U57" s="458">
        <v>839.32576332999906</v>
      </c>
      <c r="V57" s="457">
        <v>602.72626609999907</v>
      </c>
      <c r="W57" s="458">
        <v>-1202.6862286999985</v>
      </c>
      <c r="X57" s="457">
        <v>-599.95996259999947</v>
      </c>
      <c r="Y57" s="291">
        <v>-155.73213977</v>
      </c>
    </row>
    <row r="58" spans="1:25">
      <c r="A58" s="448"/>
      <c r="B58" s="448"/>
      <c r="C58" s="214"/>
      <c r="D58" s="451"/>
      <c r="E58" s="451"/>
      <c r="F58" s="450"/>
      <c r="G58" s="451"/>
      <c r="H58" s="450"/>
      <c r="I58" s="451"/>
      <c r="J58" s="450"/>
      <c r="K58" s="451"/>
      <c r="L58" s="451"/>
      <c r="M58" s="450"/>
      <c r="N58" s="451"/>
      <c r="O58" s="450"/>
      <c r="P58" s="451"/>
      <c r="Q58" s="450"/>
      <c r="R58" s="451"/>
      <c r="S58" s="451"/>
      <c r="T58" s="450"/>
      <c r="U58" s="451"/>
      <c r="V58" s="450"/>
      <c r="W58" s="451"/>
      <c r="X58" s="450"/>
    </row>
    <row r="59" spans="1:25">
      <c r="A59" s="448"/>
      <c r="B59" s="448"/>
      <c r="C59" s="214" t="s">
        <v>442</v>
      </c>
      <c r="D59" s="458">
        <v>0</v>
      </c>
      <c r="E59" s="458">
        <v>0</v>
      </c>
      <c r="F59" s="457">
        <v>0</v>
      </c>
      <c r="G59" s="458">
        <v>0</v>
      </c>
      <c r="H59" s="457">
        <v>0</v>
      </c>
      <c r="I59" s="458">
        <v>0</v>
      </c>
      <c r="J59" s="457">
        <v>0</v>
      </c>
      <c r="K59" s="458">
        <v>0</v>
      </c>
      <c r="L59" s="458">
        <v>0</v>
      </c>
      <c r="M59" s="457">
        <v>0</v>
      </c>
      <c r="N59" s="458">
        <v>0</v>
      </c>
      <c r="O59" s="457">
        <v>0</v>
      </c>
      <c r="P59" s="458">
        <v>0</v>
      </c>
      <c r="Q59" s="457">
        <v>0</v>
      </c>
      <c r="R59" s="458">
        <v>0</v>
      </c>
      <c r="S59" s="458">
        <v>0</v>
      </c>
      <c r="T59" s="457">
        <v>0</v>
      </c>
      <c r="U59" s="458">
        <v>-1032.8799762399999</v>
      </c>
      <c r="V59" s="457">
        <v>-1032.8799762399999</v>
      </c>
      <c r="W59" s="458">
        <v>0</v>
      </c>
      <c r="X59" s="457">
        <v>-1032.8799762399999</v>
      </c>
      <c r="Y59" s="291">
        <v>0</v>
      </c>
    </row>
    <row r="60" spans="1:25">
      <c r="A60" s="448"/>
      <c r="B60" s="448"/>
      <c r="C60" s="459" t="s">
        <v>415</v>
      </c>
      <c r="D60" s="451">
        <v>210.87860941</v>
      </c>
      <c r="E60" s="451">
        <v>370.61362432999999</v>
      </c>
      <c r="F60" s="450">
        <v>210.87860941</v>
      </c>
      <c r="G60" s="451">
        <v>313.41089621999998</v>
      </c>
      <c r="H60" s="450">
        <v>210.87860941</v>
      </c>
      <c r="I60" s="451">
        <v>471.49636960999999</v>
      </c>
      <c r="J60" s="450">
        <v>210.87860941</v>
      </c>
      <c r="K60" s="451">
        <v>534.44281362000004</v>
      </c>
      <c r="L60" s="451">
        <v>1006.45516493</v>
      </c>
      <c r="M60" s="450">
        <v>534.44281362000004</v>
      </c>
      <c r="N60" s="451">
        <v>415.76951961999998</v>
      </c>
      <c r="O60" s="450">
        <v>534.44281362000004</v>
      </c>
      <c r="P60" s="451">
        <v>172.34144264</v>
      </c>
      <c r="Q60" s="450">
        <v>534.44281362000004</v>
      </c>
      <c r="R60" s="451">
        <v>149.81595895999999</v>
      </c>
      <c r="S60" s="451">
        <v>134.34844432</v>
      </c>
      <c r="T60" s="450">
        <v>149.81595895999999</v>
      </c>
      <c r="U60" s="451">
        <v>142.73890466999998</v>
      </c>
      <c r="V60" s="450">
        <v>149.81595895999999</v>
      </c>
      <c r="W60" s="451">
        <v>152.36044146999998</v>
      </c>
      <c r="X60" s="450">
        <v>149.81595895999999</v>
      </c>
      <c r="Y60" s="291">
        <v>168.54462100000001</v>
      </c>
    </row>
    <row r="61" spans="1:25">
      <c r="A61" s="448"/>
      <c r="B61" s="448"/>
      <c r="C61" s="459" t="s">
        <v>325</v>
      </c>
      <c r="D61" s="451">
        <v>159.73501494999999</v>
      </c>
      <c r="E61" s="451">
        <v>-57.202728149999899</v>
      </c>
      <c r="F61" s="450">
        <v>102.53228680000009</v>
      </c>
      <c r="G61" s="451">
        <v>158.08547342000023</v>
      </c>
      <c r="H61" s="450">
        <v>260.61776022000032</v>
      </c>
      <c r="I61" s="451">
        <v>62.946444019999774</v>
      </c>
      <c r="J61" s="450">
        <v>323.56420424000009</v>
      </c>
      <c r="K61" s="451">
        <v>472.01235130999987</v>
      </c>
      <c r="L61" s="451">
        <v>-590.6856453800001</v>
      </c>
      <c r="M61" s="450">
        <v>-118.67329407000025</v>
      </c>
      <c r="N61" s="451">
        <v>-243.42807691999965</v>
      </c>
      <c r="O61" s="450">
        <v>-362.10137098999991</v>
      </c>
      <c r="P61" s="451">
        <v>-22.525483630000451</v>
      </c>
      <c r="Q61" s="450">
        <v>-384.62685462000036</v>
      </c>
      <c r="R61" s="451">
        <v>-15.467514619999854</v>
      </c>
      <c r="S61" s="451">
        <v>8.3904602999999618</v>
      </c>
      <c r="T61" s="450">
        <v>-7.0770543199998919</v>
      </c>
      <c r="U61" s="451">
        <v>9.6215368299992896</v>
      </c>
      <c r="V61" s="450">
        <v>2.5444825099993977</v>
      </c>
      <c r="W61" s="451">
        <v>16.18418013000155</v>
      </c>
      <c r="X61" s="450">
        <v>18.728662640000948</v>
      </c>
      <c r="Y61" s="291">
        <v>-13.331839599999913</v>
      </c>
    </row>
    <row r="62" spans="1:25">
      <c r="A62" s="448"/>
      <c r="B62" s="448"/>
      <c r="C62" s="460" t="s">
        <v>416</v>
      </c>
      <c r="D62" s="455">
        <v>0.48983358000000005</v>
      </c>
      <c r="E62" s="455">
        <v>0.65876467999999999</v>
      </c>
      <c r="F62" s="454">
        <v>1.14859826</v>
      </c>
      <c r="G62" s="455">
        <v>0.75914542000000007</v>
      </c>
      <c r="H62" s="454">
        <v>1.9077436800000001</v>
      </c>
      <c r="I62" s="455">
        <v>-0.70242560999999992</v>
      </c>
      <c r="J62" s="454">
        <v>1.2053180700000001</v>
      </c>
      <c r="K62" s="455">
        <v>-0.83634653999999997</v>
      </c>
      <c r="L62" s="455">
        <v>0.13115717000000005</v>
      </c>
      <c r="M62" s="454">
        <v>-0.70518936999999993</v>
      </c>
      <c r="N62" s="455">
        <v>-0.91178710000000007</v>
      </c>
      <c r="O62" s="454">
        <v>-1.61697647</v>
      </c>
      <c r="P62" s="455">
        <v>1.35954621</v>
      </c>
      <c r="Q62" s="454">
        <v>-0.25743026000000002</v>
      </c>
      <c r="R62" s="455">
        <v>-0.41320037999999998</v>
      </c>
      <c r="S62" s="455">
        <v>0.59411663999999997</v>
      </c>
      <c r="T62" s="454">
        <v>0.18091626000000002</v>
      </c>
      <c r="U62" s="455">
        <v>-0.49907608999999997</v>
      </c>
      <c r="V62" s="454">
        <v>-0.31815982999999998</v>
      </c>
      <c r="W62" s="455">
        <v>-4.2052370000000006E-2</v>
      </c>
      <c r="X62" s="454">
        <v>-0.36021219999999998</v>
      </c>
      <c r="Y62" s="293">
        <v>9.4824450000000005E-2</v>
      </c>
    </row>
    <row r="63" spans="1:25" s="587" customFormat="1">
      <c r="A63" s="456"/>
      <c r="B63" s="456"/>
      <c r="C63" s="214" t="s">
        <v>417</v>
      </c>
      <c r="D63" s="458">
        <v>370.61362432999999</v>
      </c>
      <c r="E63" s="458">
        <v>313.41089621999998</v>
      </c>
      <c r="F63" s="457">
        <v>313.41089621999998</v>
      </c>
      <c r="G63" s="458">
        <v>471.49636960999999</v>
      </c>
      <c r="H63" s="457">
        <v>471.49636960999999</v>
      </c>
      <c r="I63" s="458">
        <v>534.44281362000004</v>
      </c>
      <c r="J63" s="457">
        <v>534.44281362000004</v>
      </c>
      <c r="K63" s="458">
        <v>1006.45516493</v>
      </c>
      <c r="L63" s="458">
        <v>415.76951961999998</v>
      </c>
      <c r="M63" s="457">
        <v>415.76951961999998</v>
      </c>
      <c r="N63" s="458">
        <v>172.34144264</v>
      </c>
      <c r="O63" s="457">
        <v>172.34144264</v>
      </c>
      <c r="P63" s="458">
        <v>149.81595895999999</v>
      </c>
      <c r="Q63" s="457">
        <v>149.81595895999999</v>
      </c>
      <c r="R63" s="458">
        <v>134.34844432</v>
      </c>
      <c r="S63" s="458">
        <v>142.73890466999998</v>
      </c>
      <c r="T63" s="457">
        <v>142.73890466999998</v>
      </c>
      <c r="U63" s="458">
        <v>152.36044146999998</v>
      </c>
      <c r="V63" s="457">
        <v>152.36044146999998</v>
      </c>
      <c r="W63" s="458">
        <v>168.54462100000001</v>
      </c>
      <c r="X63" s="457">
        <v>168.54462100000001</v>
      </c>
      <c r="Y63" s="291">
        <v>155.21278142000003</v>
      </c>
    </row>
    <row r="64" spans="1:25">
      <c r="A64" s="448"/>
      <c r="B64" s="448"/>
      <c r="C64" s="459"/>
      <c r="D64" s="450"/>
      <c r="E64" s="451"/>
      <c r="F64" s="450"/>
      <c r="G64" s="451"/>
      <c r="H64" s="450"/>
      <c r="I64" s="451"/>
      <c r="J64" s="450"/>
      <c r="K64" s="450"/>
      <c r="L64" s="451"/>
      <c r="M64" s="450"/>
      <c r="N64" s="451"/>
      <c r="O64" s="450"/>
      <c r="P64" s="451"/>
      <c r="Q64" s="450"/>
      <c r="R64" s="451"/>
      <c r="S64" s="450"/>
    </row>
    <row r="65" spans="1:25">
      <c r="A65" s="448"/>
      <c r="B65" s="448"/>
      <c r="C65" s="459"/>
      <c r="D65" s="450"/>
      <c r="E65" s="451"/>
      <c r="F65" s="450"/>
      <c r="G65" s="451"/>
      <c r="H65" s="450"/>
      <c r="I65" s="451"/>
      <c r="J65" s="450"/>
      <c r="K65" s="450"/>
      <c r="L65" s="451"/>
      <c r="M65" s="450"/>
      <c r="N65" s="451"/>
      <c r="O65" s="450"/>
      <c r="P65" s="451"/>
      <c r="Q65" s="450"/>
      <c r="R65" s="451"/>
      <c r="S65" s="450"/>
    </row>
    <row r="66" spans="1:25">
      <c r="A66" s="448"/>
      <c r="B66" s="448"/>
      <c r="E66" s="98"/>
      <c r="G66" s="98"/>
      <c r="I66" s="98"/>
      <c r="L66" s="98"/>
      <c r="N66" s="98"/>
      <c r="P66" s="98"/>
      <c r="R66" s="98"/>
    </row>
    <row r="67" spans="1:25">
      <c r="A67" s="448"/>
      <c r="B67" s="448"/>
      <c r="E67" s="98"/>
      <c r="G67" s="98"/>
      <c r="I67" s="98"/>
      <c r="L67" s="98"/>
      <c r="N67" s="98"/>
      <c r="P67" s="98"/>
      <c r="R67" s="98"/>
    </row>
    <row r="68" spans="1:25">
      <c r="A68" s="448"/>
      <c r="B68" s="448"/>
      <c r="E68" s="98"/>
      <c r="G68" s="98"/>
      <c r="I68" s="98"/>
      <c r="L68" s="98"/>
      <c r="N68" s="98"/>
      <c r="P68" s="98"/>
      <c r="R68" s="98"/>
    </row>
    <row r="69" spans="1:25">
      <c r="A69" s="448"/>
      <c r="B69" s="448"/>
      <c r="E69" s="98"/>
      <c r="G69" s="98"/>
      <c r="I69" s="98"/>
      <c r="L69" s="98"/>
      <c r="N69" s="98"/>
      <c r="P69" s="98"/>
      <c r="R69" s="98"/>
    </row>
    <row r="70" spans="1:25">
      <c r="A70" s="448"/>
      <c r="B70" s="448"/>
      <c r="E70" s="98"/>
      <c r="G70" s="98"/>
      <c r="I70" s="98"/>
      <c r="L70" s="98"/>
      <c r="N70" s="98"/>
      <c r="P70" s="98"/>
      <c r="R70" s="98"/>
    </row>
    <row r="71" spans="1:25" s="587" customFormat="1">
      <c r="A71" s="456"/>
      <c r="B71" s="456"/>
      <c r="C71" s="120"/>
      <c r="D71" s="120"/>
      <c r="E71" s="120"/>
      <c r="F71" s="120"/>
      <c r="G71" s="120"/>
      <c r="H71" s="120"/>
      <c r="I71" s="120"/>
      <c r="J71" s="120"/>
      <c r="K71" s="120"/>
      <c r="L71" s="120"/>
      <c r="M71" s="120"/>
      <c r="N71" s="120"/>
      <c r="O71" s="120"/>
      <c r="P71" s="120"/>
      <c r="Q71" s="120"/>
      <c r="R71" s="120"/>
      <c r="S71" s="120"/>
      <c r="T71" s="120"/>
      <c r="U71" s="120"/>
      <c r="V71" s="120"/>
      <c r="W71" s="120"/>
      <c r="X71" s="120"/>
      <c r="Y71" s="120"/>
    </row>
    <row r="72" spans="1:25" s="588" customFormat="1" ht="10">
      <c r="A72" s="461"/>
      <c r="B72" s="461"/>
      <c r="C72" s="462"/>
      <c r="D72" s="462"/>
      <c r="E72" s="462"/>
      <c r="F72" s="462"/>
      <c r="G72" s="462"/>
      <c r="H72" s="462"/>
      <c r="I72" s="462"/>
      <c r="J72" s="462"/>
      <c r="K72" s="462"/>
      <c r="L72" s="462"/>
      <c r="M72" s="462"/>
      <c r="N72" s="462"/>
      <c r="O72" s="462"/>
      <c r="P72" s="462"/>
      <c r="Q72" s="462"/>
      <c r="R72" s="462"/>
      <c r="S72" s="462"/>
      <c r="T72" s="462"/>
      <c r="U72" s="462"/>
      <c r="V72" s="462"/>
      <c r="W72" s="462"/>
      <c r="X72" s="462"/>
      <c r="Y72" s="462"/>
    </row>
    <row r="73" spans="1:25" s="587" customFormat="1">
      <c r="A73" s="456"/>
      <c r="B73" s="456"/>
      <c r="C73" s="120"/>
      <c r="D73" s="120"/>
      <c r="E73" s="120"/>
      <c r="F73" s="120"/>
      <c r="G73" s="120"/>
      <c r="H73" s="120"/>
      <c r="I73" s="120"/>
      <c r="J73" s="120"/>
      <c r="K73" s="120"/>
      <c r="L73" s="120"/>
      <c r="M73" s="120"/>
      <c r="N73" s="120"/>
      <c r="O73" s="120"/>
      <c r="P73" s="120"/>
      <c r="Q73" s="120"/>
      <c r="R73" s="120"/>
      <c r="S73" s="120"/>
      <c r="T73" s="120"/>
      <c r="U73" s="120"/>
      <c r="V73" s="120"/>
      <c r="W73" s="120"/>
      <c r="X73" s="120"/>
      <c r="Y73" s="120"/>
    </row>
    <row r="74" spans="1:25">
      <c r="A74" s="448"/>
      <c r="B74" s="448"/>
      <c r="E74" s="98"/>
      <c r="G74" s="98"/>
      <c r="I74" s="98"/>
      <c r="L74" s="98"/>
      <c r="N74" s="98"/>
      <c r="P74" s="98"/>
      <c r="R74" s="98"/>
    </row>
    <row r="75" spans="1:25">
      <c r="A75" s="448"/>
      <c r="B75" s="448"/>
      <c r="C75" s="459"/>
      <c r="D75" s="450"/>
      <c r="E75" s="451"/>
      <c r="F75" s="450"/>
      <c r="G75" s="451"/>
      <c r="H75" s="450"/>
      <c r="I75" s="451"/>
      <c r="J75" s="450"/>
      <c r="K75" s="450"/>
      <c r="L75" s="451"/>
      <c r="M75" s="450"/>
      <c r="N75" s="451"/>
      <c r="O75" s="450"/>
      <c r="P75" s="451"/>
      <c r="Q75" s="450"/>
      <c r="R75" s="451"/>
      <c r="S75" s="450"/>
    </row>
  </sheetData>
  <pageMargins left="0.70866141732283472" right="0.70866141732283472" top="0.78740157480314965" bottom="0.78740157480314965" header="0.31496062992125984" footer="0.31496062992125984"/>
  <pageSetup paperSize="9" scale="39" orientation="landscape" r:id="rId1"/>
  <headerFooter differentFirst="1" alignWithMargins="0">
    <oddHeader>&amp;L&amp;G</oddHeader>
    <oddFooter>&amp;L&amp;"Trebuchet MS,Standard"&amp;10A1 Group&amp;R&amp;"Trebuchet MS,Fett"&amp;10&amp;KEF4E23&amp;P</oddFooter>
    <firstHeader>&amp;L&amp;G</firstHead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DC9C4"/>
    <pageSetUpPr fitToPage="1"/>
  </sheetPr>
  <dimension ref="A3:Y201"/>
  <sheetViews>
    <sheetView showGridLines="0" zoomScale="70" zoomScaleNormal="70" zoomScaleSheetLayoutView="85" zoomScalePageLayoutView="50" workbookViewId="0">
      <pane xSplit="3" topLeftCell="D1" activePane="topRight" state="frozen"/>
      <selection pane="topRight" activeCell="U8" sqref="U8"/>
    </sheetView>
  </sheetViews>
  <sheetFormatPr baseColWidth="10" defaultColWidth="11" defaultRowHeight="13.5"/>
  <cols>
    <col min="1" max="1" width="7.6328125" style="29" bestFit="1" customWidth="1"/>
    <col min="2" max="2" width="3.90625" style="30" customWidth="1"/>
    <col min="3" max="3" width="53.453125" style="30" customWidth="1"/>
    <col min="4" max="4" width="14.36328125" style="30" bestFit="1" customWidth="1"/>
    <col min="5" max="5" width="12.6328125" style="272" customWidth="1"/>
    <col min="6" max="6" width="12.6328125" style="30" customWidth="1"/>
    <col min="7" max="7" width="12.6328125" style="272" customWidth="1"/>
    <col min="8" max="8" width="12.6328125" style="30" customWidth="1"/>
    <col min="9" max="9" width="12.6328125" style="272" customWidth="1"/>
    <col min="10" max="10" width="12.6328125" style="30" customWidth="1"/>
    <col min="11" max="11" width="14.6328125" style="30" bestFit="1" customWidth="1"/>
    <col min="12" max="12" width="12.6328125" style="272" customWidth="1"/>
    <col min="13" max="13" width="12.6328125" style="30" customWidth="1"/>
    <col min="14" max="14" width="12.6328125" style="272" customWidth="1"/>
    <col min="15" max="15" width="12.6328125" style="30" customWidth="1"/>
    <col min="16" max="16" width="12.6328125" style="272" customWidth="1"/>
    <col min="17" max="17" width="12.6328125" style="30" customWidth="1"/>
    <col min="18" max="18" width="14.36328125" style="272" bestFit="1" customWidth="1"/>
    <col min="19" max="19" width="12.6328125" style="30" customWidth="1"/>
    <col min="20" max="20" width="15.26953125" style="30" bestFit="1" customWidth="1"/>
    <col min="21" max="21" width="15.26953125" style="30" bestFit="1" customWidth="1" collapsed="1"/>
    <col min="22" max="22" width="15.26953125" style="30" bestFit="1" customWidth="1"/>
    <col min="23" max="23" width="12.7265625" style="30" customWidth="1"/>
    <col min="24" max="24" width="13.6328125" style="30" customWidth="1"/>
    <col min="25" max="25" width="13.90625" style="30" bestFit="1" customWidth="1"/>
    <col min="26" max="16384" width="11" style="589"/>
  </cols>
  <sheetData>
    <row r="3" spans="1:25">
      <c r="U3" s="272"/>
    </row>
    <row r="4" spans="1:25" ht="30" customHeight="1">
      <c r="B4" s="281" t="s">
        <v>184</v>
      </c>
    </row>
    <row r="5" spans="1:25" s="577" customFormat="1">
      <c r="A5" s="41"/>
      <c r="B5" s="41" t="s">
        <v>37</v>
      </c>
      <c r="C5" s="41"/>
      <c r="D5" s="98"/>
      <c r="E5" s="217"/>
      <c r="F5" s="98"/>
      <c r="G5" s="217"/>
      <c r="H5" s="98"/>
      <c r="I5" s="217"/>
      <c r="J5" s="98"/>
      <c r="K5" s="98"/>
      <c r="L5" s="217"/>
      <c r="M5" s="41"/>
      <c r="N5" s="217"/>
      <c r="O5" s="41"/>
      <c r="P5" s="217"/>
      <c r="Q5" s="41"/>
      <c r="R5" s="217"/>
      <c r="S5" s="41"/>
      <c r="T5" s="41"/>
      <c r="U5" s="41"/>
      <c r="V5" s="41"/>
      <c r="W5" s="41"/>
      <c r="X5" s="41"/>
      <c r="Y5" s="41"/>
    </row>
    <row r="6" spans="1:25" s="590" customFormat="1" ht="30" customHeight="1">
      <c r="A6" s="196"/>
      <c r="B6" s="312" t="s">
        <v>11</v>
      </c>
      <c r="C6" s="195"/>
      <c r="D6" s="278" t="s">
        <v>71</v>
      </c>
      <c r="E6" s="278" t="s">
        <v>79</v>
      </c>
      <c r="F6" s="277" t="s">
        <v>132</v>
      </c>
      <c r="G6" s="278" t="s">
        <v>83</v>
      </c>
      <c r="H6" s="277" t="s">
        <v>154</v>
      </c>
      <c r="I6" s="278" t="s">
        <v>84</v>
      </c>
      <c r="J6" s="277" t="s">
        <v>85</v>
      </c>
      <c r="K6" s="278" t="s">
        <v>87</v>
      </c>
      <c r="L6" s="278" t="s">
        <v>88</v>
      </c>
      <c r="M6" s="277" t="s">
        <v>133</v>
      </c>
      <c r="N6" s="278" t="s">
        <v>94</v>
      </c>
      <c r="O6" s="277" t="s">
        <v>155</v>
      </c>
      <c r="P6" s="278" t="s">
        <v>96</v>
      </c>
      <c r="Q6" s="277" t="s">
        <v>97</v>
      </c>
      <c r="R6" s="278" t="s">
        <v>224</v>
      </c>
      <c r="S6" s="278" t="s">
        <v>234</v>
      </c>
      <c r="T6" s="277" t="s">
        <v>235</v>
      </c>
      <c r="U6" s="278" t="s">
        <v>240</v>
      </c>
      <c r="V6" s="277" t="s">
        <v>241</v>
      </c>
      <c r="W6" s="278" t="s">
        <v>443</v>
      </c>
      <c r="X6" s="277" t="s">
        <v>227</v>
      </c>
      <c r="Y6" s="294" t="s">
        <v>451</v>
      </c>
    </row>
    <row r="7" spans="1:25" s="591" customFormat="1">
      <c r="A7" s="375"/>
      <c r="B7" s="37"/>
      <c r="C7" s="37" t="s">
        <v>81</v>
      </c>
      <c r="D7" s="280">
        <v>204.01390100000003</v>
      </c>
      <c r="E7" s="280">
        <v>238.13057766999998</v>
      </c>
      <c r="F7" s="109">
        <v>442.14447867000001</v>
      </c>
      <c r="G7" s="280">
        <v>190.53258559999995</v>
      </c>
      <c r="H7" s="109">
        <v>632.67706426999996</v>
      </c>
      <c r="I7" s="280">
        <v>258.7874684300001</v>
      </c>
      <c r="J7" s="109">
        <v>891.46453270000006</v>
      </c>
      <c r="K7" s="280">
        <v>179.64641095000002</v>
      </c>
      <c r="L7" s="280">
        <v>211.05893357999997</v>
      </c>
      <c r="M7" s="109">
        <v>390.70534452999999</v>
      </c>
      <c r="N7" s="280">
        <v>223.62739171999993</v>
      </c>
      <c r="O7" s="109">
        <v>614.33273624999993</v>
      </c>
      <c r="P7" s="280">
        <v>330.11361815000009</v>
      </c>
      <c r="Q7" s="109">
        <v>944.44635440000002</v>
      </c>
      <c r="R7" s="280">
        <v>247.08480096</v>
      </c>
      <c r="S7" s="280">
        <v>358.79490404999996</v>
      </c>
      <c r="T7" s="109">
        <v>605.87970500999995</v>
      </c>
      <c r="U7" s="280">
        <v>216.50162146000025</v>
      </c>
      <c r="V7" s="109">
        <v>822.3813264700002</v>
      </c>
      <c r="W7" s="280">
        <v>270.16938681999977</v>
      </c>
      <c r="X7" s="109">
        <v>1092.55071329</v>
      </c>
      <c r="Y7" s="292">
        <v>233.33091156000003</v>
      </c>
    </row>
    <row r="8" spans="1:25">
      <c r="C8" s="40" t="s">
        <v>12</v>
      </c>
      <c r="D8" s="279">
        <v>162.97792064000001</v>
      </c>
      <c r="E8" s="279">
        <v>154.24784765999996</v>
      </c>
      <c r="F8" s="106">
        <v>317.22576829999997</v>
      </c>
      <c r="G8" s="279">
        <v>145.48326967000003</v>
      </c>
      <c r="H8" s="106">
        <v>462.70903797</v>
      </c>
      <c r="I8" s="279">
        <v>187.74930587</v>
      </c>
      <c r="J8" s="106">
        <v>650.45834384</v>
      </c>
      <c r="K8" s="279">
        <v>144.59404093999999</v>
      </c>
      <c r="L8" s="279">
        <v>172.96140039000002</v>
      </c>
      <c r="M8" s="106">
        <v>317.55544133000001</v>
      </c>
      <c r="N8" s="279">
        <v>188.70605633000008</v>
      </c>
      <c r="O8" s="106">
        <v>506.26149766000009</v>
      </c>
      <c r="P8" s="279">
        <v>259.41349715999996</v>
      </c>
      <c r="Q8" s="106">
        <v>765.67499482000005</v>
      </c>
      <c r="R8" s="279">
        <v>205.35498021999996</v>
      </c>
      <c r="S8" s="279">
        <v>215.21913699000004</v>
      </c>
      <c r="T8" s="106">
        <v>420.57411721</v>
      </c>
      <c r="U8" s="279">
        <v>180.16804584999994</v>
      </c>
      <c r="V8" s="106">
        <v>600.74216305999994</v>
      </c>
      <c r="W8" s="279">
        <v>186.5864158600001</v>
      </c>
      <c r="X8" s="106">
        <v>787.32857892000004</v>
      </c>
      <c r="Y8" s="292">
        <v>196.70128326999998</v>
      </c>
    </row>
    <row r="9" spans="1:25">
      <c r="C9" s="40" t="s">
        <v>13</v>
      </c>
      <c r="D9" s="279">
        <v>41.035980360000003</v>
      </c>
      <c r="E9" s="279">
        <v>83.882730009999989</v>
      </c>
      <c r="F9" s="106">
        <v>124.91871036999999</v>
      </c>
      <c r="G9" s="279">
        <v>45.049315930000006</v>
      </c>
      <c r="H9" s="106">
        <v>169.96802629999999</v>
      </c>
      <c r="I9" s="279">
        <v>71.038162559999989</v>
      </c>
      <c r="J9" s="106">
        <v>241.00618885999998</v>
      </c>
      <c r="K9" s="279">
        <v>35.052370010000004</v>
      </c>
      <c r="L9" s="279">
        <v>38.097533189999993</v>
      </c>
      <c r="M9" s="106">
        <v>73.149903199999997</v>
      </c>
      <c r="N9" s="279">
        <v>34.921335389999996</v>
      </c>
      <c r="O9" s="106">
        <v>108.07123858999999</v>
      </c>
      <c r="P9" s="279">
        <v>70.70012099000003</v>
      </c>
      <c r="Q9" s="106">
        <v>178.77135958000002</v>
      </c>
      <c r="R9" s="279">
        <v>41.729820739999994</v>
      </c>
      <c r="S9" s="279">
        <v>143.57576706000003</v>
      </c>
      <c r="T9" s="106">
        <v>185.30558780000001</v>
      </c>
      <c r="U9" s="279">
        <v>36.333575609999997</v>
      </c>
      <c r="V9" s="106">
        <v>221.63916341000001</v>
      </c>
      <c r="W9" s="279">
        <v>83.582970959999983</v>
      </c>
      <c r="X9" s="106">
        <v>305.22213436999999</v>
      </c>
      <c r="Y9" s="292">
        <v>36.629628290000007</v>
      </c>
    </row>
    <row r="10" spans="1:25">
      <c r="C10" s="40"/>
      <c r="D10" s="272"/>
      <c r="K10" s="272"/>
      <c r="S10" s="272"/>
      <c r="U10" s="272"/>
      <c r="W10" s="272"/>
    </row>
    <row r="11" spans="1:25" s="590" customFormat="1" ht="30" customHeight="1">
      <c r="A11" s="196"/>
      <c r="B11" s="312" t="s">
        <v>177</v>
      </c>
      <c r="C11" s="195"/>
      <c r="D11" s="278" t="s">
        <v>71</v>
      </c>
      <c r="E11" s="278" t="s">
        <v>79</v>
      </c>
      <c r="F11" s="277" t="s">
        <v>132</v>
      </c>
      <c r="G11" s="278" t="s">
        <v>83</v>
      </c>
      <c r="H11" s="277" t="s">
        <v>154</v>
      </c>
      <c r="I11" s="278" t="s">
        <v>84</v>
      </c>
      <c r="J11" s="277" t="s">
        <v>85</v>
      </c>
      <c r="K11" s="278" t="s">
        <v>87</v>
      </c>
      <c r="L11" s="278" t="s">
        <v>88</v>
      </c>
      <c r="M11" s="277" t="s">
        <v>133</v>
      </c>
      <c r="N11" s="278" t="s">
        <v>94</v>
      </c>
      <c r="O11" s="277" t="s">
        <v>155</v>
      </c>
      <c r="P11" s="278" t="s">
        <v>96</v>
      </c>
      <c r="Q11" s="277" t="s">
        <v>97</v>
      </c>
      <c r="R11" s="278" t="s">
        <v>224</v>
      </c>
      <c r="S11" s="278" t="s">
        <v>234</v>
      </c>
      <c r="T11" s="277" t="s">
        <v>235</v>
      </c>
      <c r="U11" s="278" t="s">
        <v>240</v>
      </c>
      <c r="V11" s="277" t="s">
        <v>241</v>
      </c>
      <c r="W11" s="278" t="s">
        <v>443</v>
      </c>
      <c r="X11" s="277" t="s">
        <v>227</v>
      </c>
      <c r="Y11" s="294" t="s">
        <v>451</v>
      </c>
    </row>
    <row r="12" spans="1:25">
      <c r="C12" s="215" t="s">
        <v>19</v>
      </c>
      <c r="D12" s="400">
        <v>398.32371277999994</v>
      </c>
      <c r="E12" s="400">
        <v>427.72021798000003</v>
      </c>
      <c r="F12" s="399">
        <v>826.04393075999997</v>
      </c>
      <c r="G12" s="400">
        <v>480.2115012700001</v>
      </c>
      <c r="H12" s="399">
        <v>1306.2554320300001</v>
      </c>
      <c r="I12" s="400">
        <v>399.87128744999995</v>
      </c>
      <c r="J12" s="399">
        <v>1706.12671948</v>
      </c>
      <c r="K12" s="400">
        <v>431.59048876999998</v>
      </c>
      <c r="L12" s="400">
        <v>456.94528378000007</v>
      </c>
      <c r="M12" s="399">
        <v>888.53577255000005</v>
      </c>
      <c r="N12" s="400">
        <v>517.46760352999991</v>
      </c>
      <c r="O12" s="399">
        <v>1406.00337608</v>
      </c>
      <c r="P12" s="400">
        <v>431.91824991999988</v>
      </c>
      <c r="Q12" s="399">
        <v>1837.9216259999998</v>
      </c>
      <c r="R12" s="400">
        <v>436.00134893000001</v>
      </c>
      <c r="S12" s="400">
        <v>485.76732081999995</v>
      </c>
      <c r="T12" s="399">
        <v>921.76866974999996</v>
      </c>
      <c r="U12" s="400">
        <v>520.92215399999998</v>
      </c>
      <c r="V12" s="399">
        <v>1442.6908237499999</v>
      </c>
      <c r="W12" s="400">
        <v>481.30120710000006</v>
      </c>
      <c r="X12" s="399">
        <v>1923.99203085</v>
      </c>
      <c r="Y12" s="401">
        <v>454.36830451999998</v>
      </c>
    </row>
    <row r="13" spans="1:25">
      <c r="C13" s="215" t="s">
        <v>106</v>
      </c>
      <c r="D13" s="400">
        <v>21.545005789999998</v>
      </c>
      <c r="E13" s="400">
        <v>22.43508125000001</v>
      </c>
      <c r="F13" s="399">
        <v>43.980087040000008</v>
      </c>
      <c r="G13" s="400">
        <v>23.5537548</v>
      </c>
      <c r="H13" s="399">
        <v>67.533841840000008</v>
      </c>
      <c r="I13" s="400">
        <v>23.986232769999987</v>
      </c>
      <c r="J13" s="399">
        <v>91.520074609999995</v>
      </c>
      <c r="K13" s="400">
        <v>22.532362880000001</v>
      </c>
      <c r="L13" s="400">
        <v>15.518795840000003</v>
      </c>
      <c r="M13" s="399">
        <v>38.051158720000004</v>
      </c>
      <c r="N13" s="400">
        <v>8.0601384599999975</v>
      </c>
      <c r="O13" s="399">
        <v>46.111297180000001</v>
      </c>
      <c r="P13" s="400">
        <v>27.534343500000013</v>
      </c>
      <c r="Q13" s="399">
        <v>73.645640680000014</v>
      </c>
      <c r="R13" s="400">
        <v>22.605706789999996</v>
      </c>
      <c r="S13" s="400">
        <v>17.993216820000004</v>
      </c>
      <c r="T13" s="399">
        <v>40.59892361</v>
      </c>
      <c r="U13" s="400">
        <v>12.700720530000005</v>
      </c>
      <c r="V13" s="399">
        <v>53.299644140000005</v>
      </c>
      <c r="W13" s="400">
        <v>38.559318420000004</v>
      </c>
      <c r="X13" s="399">
        <v>91.858962560000009</v>
      </c>
      <c r="Y13" s="401">
        <v>22.221407849999999</v>
      </c>
    </row>
    <row r="14" spans="1:25">
      <c r="C14" s="215" t="s">
        <v>228</v>
      </c>
      <c r="D14" s="400">
        <v>-59.775653749999996</v>
      </c>
      <c r="E14" s="400">
        <v>-36.832777090000015</v>
      </c>
      <c r="F14" s="399">
        <v>-96.608430840000011</v>
      </c>
      <c r="G14" s="400">
        <v>-37.070831519999984</v>
      </c>
      <c r="H14" s="399">
        <v>-133.67926236</v>
      </c>
      <c r="I14" s="400">
        <v>-37.800523190000007</v>
      </c>
      <c r="J14" s="399">
        <v>-171.47978555</v>
      </c>
      <c r="K14" s="400">
        <v>-65.64160072</v>
      </c>
      <c r="L14" s="400">
        <v>-38.633400899999998</v>
      </c>
      <c r="M14" s="399">
        <v>-104.27500162</v>
      </c>
      <c r="N14" s="400">
        <v>-38.443310879999999</v>
      </c>
      <c r="O14" s="399">
        <v>-142.7183125</v>
      </c>
      <c r="P14" s="400">
        <v>-39.488720739999991</v>
      </c>
      <c r="Q14" s="399">
        <v>-182.20703323999999</v>
      </c>
      <c r="R14" s="400">
        <v>-65.740513710000002</v>
      </c>
      <c r="S14" s="400">
        <v>-42.115446679999991</v>
      </c>
      <c r="T14" s="399">
        <v>-107.85596038999999</v>
      </c>
      <c r="U14" s="400">
        <v>-48.355623999999992</v>
      </c>
      <c r="V14" s="399">
        <v>-156.21158438999998</v>
      </c>
      <c r="W14" s="400">
        <v>-99.850289450000048</v>
      </c>
      <c r="X14" s="399">
        <v>-256.06187384000003</v>
      </c>
      <c r="Y14" s="401">
        <v>-97.034573850000001</v>
      </c>
    </row>
    <row r="15" spans="1:25">
      <c r="C15" s="215" t="s">
        <v>110</v>
      </c>
      <c r="D15" s="400">
        <v>-3.8120933100000003</v>
      </c>
      <c r="E15" s="400">
        <v>-21.763832339999997</v>
      </c>
      <c r="F15" s="399">
        <v>-25.575925649999999</v>
      </c>
      <c r="G15" s="400">
        <v>-42.218700269999999</v>
      </c>
      <c r="H15" s="399">
        <v>-67.794625920000001</v>
      </c>
      <c r="I15" s="400">
        <v>-38.704297580000002</v>
      </c>
      <c r="J15" s="399">
        <v>-106.4989235</v>
      </c>
      <c r="K15" s="400">
        <v>-16.531203940000001</v>
      </c>
      <c r="L15" s="400">
        <v>-22.261824499999992</v>
      </c>
      <c r="M15" s="399">
        <v>-38.793028439999993</v>
      </c>
      <c r="N15" s="400">
        <v>-48.459049790000002</v>
      </c>
      <c r="O15" s="399">
        <v>-87.252078229999995</v>
      </c>
      <c r="P15" s="400">
        <v>-49.761340929999989</v>
      </c>
      <c r="Q15" s="399">
        <v>-137.01341915999998</v>
      </c>
      <c r="R15" s="400">
        <v>-17.024429850000001</v>
      </c>
      <c r="S15" s="400">
        <v>-31.065497820000001</v>
      </c>
      <c r="T15" s="399">
        <v>-48.089927670000002</v>
      </c>
      <c r="U15" s="400">
        <v>-92.516610039999989</v>
      </c>
      <c r="V15" s="399">
        <v>-140.60653771</v>
      </c>
      <c r="W15" s="400">
        <v>-39.061375449999986</v>
      </c>
      <c r="X15" s="399">
        <v>-179.66791315999998</v>
      </c>
      <c r="Y15" s="401">
        <v>-22.637849579999997</v>
      </c>
    </row>
    <row r="16" spans="1:25">
      <c r="C16" s="215" t="s">
        <v>229</v>
      </c>
      <c r="D16" s="400">
        <v>-0.96949613000000001</v>
      </c>
      <c r="E16" s="400">
        <v>-30.294386589999998</v>
      </c>
      <c r="F16" s="399">
        <v>-31.263882719999998</v>
      </c>
      <c r="G16" s="400">
        <v>-10.514364010000008</v>
      </c>
      <c r="H16" s="399">
        <v>-41.778246730000006</v>
      </c>
      <c r="I16" s="400">
        <v>-36.013805009999984</v>
      </c>
      <c r="J16" s="399">
        <v>-77.792051739999991</v>
      </c>
      <c r="K16" s="400">
        <v>0.24359543999999983</v>
      </c>
      <c r="L16" s="400">
        <v>-26.297410339999999</v>
      </c>
      <c r="M16" s="399">
        <v>-26.053814899999999</v>
      </c>
      <c r="N16" s="400">
        <v>-14.179224380000001</v>
      </c>
      <c r="O16" s="399">
        <v>-40.23303928</v>
      </c>
      <c r="P16" s="400">
        <v>-7.0630841999999987</v>
      </c>
      <c r="Q16" s="399">
        <v>-47.296123479999999</v>
      </c>
      <c r="R16" s="400">
        <v>-1.70205955</v>
      </c>
      <c r="S16" s="400">
        <v>-6.8177316600000015</v>
      </c>
      <c r="T16" s="399">
        <v>-8.5197912100000011</v>
      </c>
      <c r="U16" s="400">
        <v>-12.506903800000003</v>
      </c>
      <c r="V16" s="399">
        <v>-21.026695010000005</v>
      </c>
      <c r="W16" s="400">
        <v>-11.412168909999998</v>
      </c>
      <c r="X16" s="399">
        <v>-32.438863920000003</v>
      </c>
      <c r="Y16" s="401">
        <v>3.0217533100000002</v>
      </c>
    </row>
    <row r="17" spans="1:25">
      <c r="C17" s="215" t="s">
        <v>230</v>
      </c>
      <c r="D17" s="400">
        <v>46.284387279999997</v>
      </c>
      <c r="E17" s="400">
        <v>24.294877680000006</v>
      </c>
      <c r="F17" s="399">
        <v>70.579264960000003</v>
      </c>
      <c r="G17" s="400">
        <v>-37.916498920000002</v>
      </c>
      <c r="H17" s="399">
        <v>32.662766040000001</v>
      </c>
      <c r="I17" s="400">
        <v>-1.4029054500000022</v>
      </c>
      <c r="J17" s="399">
        <v>31.259860589999999</v>
      </c>
      <c r="K17" s="400">
        <v>29.898395200000007</v>
      </c>
      <c r="L17" s="400">
        <v>28.525485799999988</v>
      </c>
      <c r="M17" s="399">
        <v>58.423880999999994</v>
      </c>
      <c r="N17" s="400">
        <v>-56.2822076</v>
      </c>
      <c r="O17" s="399">
        <v>2.1416733999999922</v>
      </c>
      <c r="P17" s="400">
        <v>88.963047620000012</v>
      </c>
      <c r="Q17" s="399">
        <v>91.104721019999999</v>
      </c>
      <c r="R17" s="400">
        <v>-11.156447330000008</v>
      </c>
      <c r="S17" s="400">
        <v>-14.702524619999989</v>
      </c>
      <c r="T17" s="399">
        <v>-25.858971949999997</v>
      </c>
      <c r="U17" s="400">
        <v>0.45453802000001176</v>
      </c>
      <c r="V17" s="399">
        <v>-25.404433929999986</v>
      </c>
      <c r="W17" s="400">
        <v>11.726725029999981</v>
      </c>
      <c r="X17" s="399">
        <v>-13.677708900000004</v>
      </c>
      <c r="Y17" s="401">
        <v>-52.078811089999981</v>
      </c>
    </row>
    <row r="18" spans="1:25">
      <c r="C18" s="215" t="s">
        <v>231</v>
      </c>
      <c r="D18" s="400">
        <v>-204.013901</v>
      </c>
      <c r="E18" s="400">
        <v>-238.13057767000001</v>
      </c>
      <c r="F18" s="399">
        <v>-442.14447867000001</v>
      </c>
      <c r="G18" s="400">
        <v>-190.53258559999995</v>
      </c>
      <c r="H18" s="399">
        <v>-632.67706426999996</v>
      </c>
      <c r="I18" s="400">
        <v>-258.7874684200001</v>
      </c>
      <c r="J18" s="399">
        <v>-891.46453269000006</v>
      </c>
      <c r="K18" s="400">
        <v>-179.64641094999999</v>
      </c>
      <c r="L18" s="400">
        <v>-211.05893357999994</v>
      </c>
      <c r="M18" s="399">
        <v>-390.70534452999993</v>
      </c>
      <c r="N18" s="400">
        <v>-223.62739171999999</v>
      </c>
      <c r="O18" s="399">
        <v>-614.33273624999993</v>
      </c>
      <c r="P18" s="400">
        <v>-330.11361814999998</v>
      </c>
      <c r="Q18" s="399">
        <v>-944.4463543999999</v>
      </c>
      <c r="R18" s="400">
        <v>-247.08480096000002</v>
      </c>
      <c r="S18" s="400">
        <v>-358.79490405000001</v>
      </c>
      <c r="T18" s="399">
        <v>-605.87970501000007</v>
      </c>
      <c r="U18" s="400">
        <v>-216.50162145999991</v>
      </c>
      <c r="V18" s="399">
        <v>-822.38132646999998</v>
      </c>
      <c r="W18" s="400">
        <v>-270.16938682</v>
      </c>
      <c r="X18" s="399">
        <v>-1092.55071329</v>
      </c>
      <c r="Y18" s="401">
        <v>-233.33091156</v>
      </c>
    </row>
    <row r="19" spans="1:25">
      <c r="C19" s="313" t="s">
        <v>232</v>
      </c>
      <c r="D19" s="403">
        <v>-23.523534620000003</v>
      </c>
      <c r="E19" s="403">
        <v>-23.659705269999993</v>
      </c>
      <c r="F19" s="402">
        <v>-47.183239889999996</v>
      </c>
      <c r="G19" s="403">
        <v>-17.936823660000002</v>
      </c>
      <c r="H19" s="402">
        <v>-65.120063549999998</v>
      </c>
      <c r="I19" s="403">
        <v>-29.256624579999993</v>
      </c>
      <c r="J19" s="402">
        <v>-94.376688129999991</v>
      </c>
      <c r="K19" s="403">
        <v>-25.38776932</v>
      </c>
      <c r="L19" s="403">
        <v>-31.773165619999997</v>
      </c>
      <c r="M19" s="402">
        <v>-57.160934939999997</v>
      </c>
      <c r="N19" s="403">
        <v>-10.55350619</v>
      </c>
      <c r="O19" s="402">
        <v>-67.714441129999997</v>
      </c>
      <c r="P19" s="403">
        <v>-20.614411960000012</v>
      </c>
      <c r="Q19" s="402">
        <v>-88.32885309000001</v>
      </c>
      <c r="R19" s="403">
        <v>-23.069565999999998</v>
      </c>
      <c r="S19" s="403">
        <v>-20.251919540000006</v>
      </c>
      <c r="T19" s="402">
        <v>-43.321485540000005</v>
      </c>
      <c r="U19" s="403">
        <v>-16.781824919999998</v>
      </c>
      <c r="V19" s="402">
        <v>-60.103310460000003</v>
      </c>
      <c r="W19" s="403">
        <v>-27.601738479999995</v>
      </c>
      <c r="X19" s="402">
        <v>-87.705048939999998</v>
      </c>
      <c r="Y19" s="404">
        <v>-22.900546349999999</v>
      </c>
    </row>
    <row r="20" spans="1:25" s="591" customFormat="1">
      <c r="A20" s="375"/>
      <c r="B20" s="37"/>
      <c r="C20" s="398" t="s">
        <v>233</v>
      </c>
      <c r="D20" s="406">
        <v>174.05842703999991</v>
      </c>
      <c r="E20" s="406">
        <v>123.76889795000017</v>
      </c>
      <c r="F20" s="405">
        <v>297.82732499000008</v>
      </c>
      <c r="G20" s="406">
        <v>167.57545208999983</v>
      </c>
      <c r="H20" s="405">
        <v>465.40277707999991</v>
      </c>
      <c r="I20" s="406">
        <v>21.891895989999853</v>
      </c>
      <c r="J20" s="405">
        <v>487.29467306999976</v>
      </c>
      <c r="K20" s="406">
        <v>197.05785735999996</v>
      </c>
      <c r="L20" s="406">
        <v>170.9648304800001</v>
      </c>
      <c r="M20" s="405">
        <v>368.02268784000006</v>
      </c>
      <c r="N20" s="406">
        <v>133.98305143000005</v>
      </c>
      <c r="O20" s="405">
        <v>502.00573927000011</v>
      </c>
      <c r="P20" s="406">
        <v>101.37446505999964</v>
      </c>
      <c r="Q20" s="405">
        <v>603.38020432999974</v>
      </c>
      <c r="R20" s="406">
        <v>92.829238319999988</v>
      </c>
      <c r="S20" s="406">
        <v>30.012513270000099</v>
      </c>
      <c r="T20" s="405">
        <v>122.84175159000009</v>
      </c>
      <c r="U20" s="406">
        <v>147.41482833000018</v>
      </c>
      <c r="V20" s="405">
        <v>270.25657992000026</v>
      </c>
      <c r="W20" s="406">
        <v>83.492291439999917</v>
      </c>
      <c r="X20" s="405">
        <v>353.74887136000018</v>
      </c>
      <c r="Y20" s="407">
        <v>51.628773249999952</v>
      </c>
    </row>
    <row r="22" spans="1:25" s="578" customFormat="1" ht="30" customHeight="1">
      <c r="A22" s="253"/>
      <c r="B22" s="270" t="s">
        <v>474</v>
      </c>
      <c r="C22" s="255"/>
      <c r="D22" s="256" t="s">
        <v>143</v>
      </c>
      <c r="E22" s="267"/>
      <c r="F22" s="256" t="s">
        <v>145</v>
      </c>
      <c r="G22" s="267"/>
      <c r="H22" s="256" t="s">
        <v>147</v>
      </c>
      <c r="I22" s="259"/>
      <c r="J22" s="256" t="s">
        <v>149</v>
      </c>
      <c r="K22" s="256" t="s">
        <v>144</v>
      </c>
      <c r="L22" s="267"/>
      <c r="M22" s="256" t="s">
        <v>146</v>
      </c>
      <c r="N22" s="267"/>
      <c r="O22" s="256" t="s">
        <v>148</v>
      </c>
      <c r="P22" s="267"/>
      <c r="Q22" s="256" t="s">
        <v>150</v>
      </c>
      <c r="R22" s="267" t="s">
        <v>225</v>
      </c>
      <c r="S22" s="256"/>
      <c r="T22" s="256" t="s">
        <v>236</v>
      </c>
      <c r="U22" s="256"/>
      <c r="V22" s="256" t="s">
        <v>242</v>
      </c>
      <c r="W22" s="256"/>
      <c r="X22" s="256" t="s">
        <v>448</v>
      </c>
      <c r="Y22" s="294" t="s">
        <v>452</v>
      </c>
    </row>
    <row r="23" spans="1:25" s="587" customFormat="1">
      <c r="A23" s="120"/>
      <c r="B23" s="120"/>
      <c r="C23" s="98" t="s">
        <v>72</v>
      </c>
      <c r="D23" s="36">
        <v>2172.9554169800003</v>
      </c>
      <c r="E23" s="260"/>
      <c r="F23" s="36">
        <v>2230.9115297200001</v>
      </c>
      <c r="G23" s="260"/>
      <c r="H23" s="36">
        <v>2073.6463040399999</v>
      </c>
      <c r="I23" s="260"/>
      <c r="J23" s="36">
        <v>2064.8891582199999</v>
      </c>
      <c r="K23" s="36">
        <v>1889.8924926199998</v>
      </c>
      <c r="L23" s="260"/>
      <c r="M23" s="36">
        <v>1730.84470691</v>
      </c>
      <c r="N23" s="260"/>
      <c r="O23" s="36">
        <v>1814.5484883200002</v>
      </c>
      <c r="P23" s="260"/>
      <c r="Q23" s="36">
        <v>1718.92394586</v>
      </c>
      <c r="R23" s="260">
        <v>1635.9716448200002</v>
      </c>
      <c r="S23" s="36"/>
      <c r="T23" s="36">
        <v>1823.8349542199999</v>
      </c>
      <c r="U23" s="36"/>
      <c r="V23" s="36">
        <v>725.38859233000017</v>
      </c>
      <c r="W23" s="36"/>
      <c r="X23" s="36">
        <v>639.42978789999995</v>
      </c>
      <c r="Y23" s="291">
        <v>592.95334754999999</v>
      </c>
    </row>
    <row r="24" spans="1:25" s="587" customFormat="1">
      <c r="A24" s="120"/>
      <c r="B24" s="120"/>
      <c r="C24" s="98" t="s">
        <v>73</v>
      </c>
      <c r="D24" s="36">
        <v>2986.28443608</v>
      </c>
      <c r="E24" s="260"/>
      <c r="F24" s="36">
        <v>3037.2434201200003</v>
      </c>
      <c r="G24" s="260"/>
      <c r="H24" s="36">
        <v>2858.6851560700002</v>
      </c>
      <c r="I24" s="260"/>
      <c r="J24" s="36">
        <v>2831.9871248499999</v>
      </c>
      <c r="K24" s="36">
        <v>2630.8475478199998</v>
      </c>
      <c r="L24" s="260"/>
      <c r="M24" s="36">
        <v>2462.0873977800002</v>
      </c>
      <c r="N24" s="260"/>
      <c r="O24" s="36">
        <v>2525.9509796000002</v>
      </c>
      <c r="P24" s="260"/>
      <c r="Q24" s="36">
        <v>2399.8332740300002</v>
      </c>
      <c r="R24" s="260">
        <v>2268.9783789500002</v>
      </c>
      <c r="S24" s="36"/>
      <c r="T24" s="36">
        <v>2440.0660057200002</v>
      </c>
      <c r="U24" s="36"/>
      <c r="V24" s="36">
        <v>2697.62988752</v>
      </c>
      <c r="W24" s="36"/>
      <c r="X24" s="36">
        <v>2595.0010575299998</v>
      </c>
      <c r="Y24" s="291">
        <v>2544.0603020800004</v>
      </c>
    </row>
    <row r="25" spans="1:25" s="576" customFormat="1">
      <c r="A25" s="41"/>
      <c r="B25" s="95"/>
      <c r="C25" s="41"/>
      <c r="D25" s="97"/>
      <c r="E25" s="257"/>
      <c r="F25" s="97"/>
      <c r="G25" s="257"/>
      <c r="H25" s="97"/>
      <c r="I25" s="257"/>
      <c r="J25" s="97"/>
      <c r="K25" s="97"/>
      <c r="L25" s="257"/>
      <c r="M25" s="42"/>
      <c r="N25" s="257"/>
      <c r="O25" s="42"/>
      <c r="P25" s="257"/>
      <c r="Q25" s="42"/>
      <c r="R25" s="257"/>
      <c r="S25" s="42"/>
      <c r="T25" s="42"/>
      <c r="U25" s="42"/>
      <c r="V25" s="42"/>
      <c r="W25" s="42"/>
      <c r="X25" s="42"/>
      <c r="Y25" s="42"/>
    </row>
    <row r="26" spans="1:25" s="576" customFormat="1">
      <c r="A26" s="41"/>
      <c r="B26" s="41"/>
      <c r="C26" s="41"/>
      <c r="D26" s="97"/>
      <c r="E26" s="257"/>
      <c r="F26" s="97"/>
      <c r="G26" s="257"/>
      <c r="H26" s="97"/>
      <c r="I26" s="257"/>
      <c r="J26" s="97"/>
      <c r="K26" s="97"/>
      <c r="L26" s="257"/>
      <c r="M26" s="42"/>
      <c r="N26" s="257"/>
      <c r="O26" s="42"/>
      <c r="P26" s="257"/>
      <c r="Q26" s="42"/>
      <c r="R26" s="257"/>
      <c r="S26" s="42"/>
      <c r="T26" s="42"/>
      <c r="U26" s="42"/>
      <c r="V26" s="42"/>
      <c r="W26" s="42"/>
      <c r="X26" s="42"/>
      <c r="Y26" s="42"/>
    </row>
    <row r="39" ht="27" customHeight="1"/>
    <row r="56" ht="14.25" customHeight="1"/>
    <row r="128" ht="51" customHeight="1"/>
    <row r="200" ht="51.75" customHeight="1"/>
    <row r="201" ht="36" customHeight="1"/>
  </sheetData>
  <phoneticPr fontId="23" type="noConversion"/>
  <pageMargins left="0.70866141732283472" right="0.70866141732283472" top="0.78740157480314965" bottom="0.78740157480314965" header="0.31496062992125984" footer="0.31496062992125984"/>
  <pageSetup paperSize="9" scale="36" orientation="landscape" r:id="rId1"/>
  <headerFooter differentFirst="1" alignWithMargins="0">
    <oddHeader>&amp;L&amp;G</oddHeader>
    <oddFooter>&amp;L&amp;"Trebuchet MS,Standard"&amp;10A1 Group&amp;R&amp;"Trebuchet MS,Fett"&amp;10&amp;KEF4E23&amp;P</oddFooter>
    <firstHeader>&amp;L&amp;G</firstHead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DC9C4"/>
  </sheetPr>
  <dimension ref="B4:O17"/>
  <sheetViews>
    <sheetView showGridLines="0" zoomScale="85" zoomScaleNormal="85" zoomScaleSheetLayoutView="100" workbookViewId="0">
      <selection activeCell="N15" sqref="N15"/>
    </sheetView>
  </sheetViews>
  <sheetFormatPr baseColWidth="10" defaultColWidth="11" defaultRowHeight="11.5"/>
  <cols>
    <col min="2" max="2" width="3.90625" customWidth="1"/>
    <col min="3" max="3" width="36.90625" customWidth="1"/>
    <col min="12" max="12" width="10.90625" customWidth="1"/>
    <col min="13" max="13" width="12.08984375" customWidth="1"/>
  </cols>
  <sheetData>
    <row r="4" spans="2:15" ht="17">
      <c r="B4" s="281" t="s">
        <v>469</v>
      </c>
    </row>
    <row r="5" spans="2:15" ht="13.5">
      <c r="B5" s="366" t="s">
        <v>208</v>
      </c>
    </row>
    <row r="6" spans="2:15" ht="30" customHeight="1">
      <c r="B6" s="312" t="s">
        <v>212</v>
      </c>
      <c r="C6" s="195"/>
      <c r="D6" s="314" t="s">
        <v>219</v>
      </c>
      <c r="E6" s="368" t="s">
        <v>218</v>
      </c>
      <c r="F6" s="314" t="s">
        <v>217</v>
      </c>
      <c r="G6" s="314" t="s">
        <v>216</v>
      </c>
      <c r="H6" s="314" t="s">
        <v>215</v>
      </c>
      <c r="I6" s="368" t="s">
        <v>214</v>
      </c>
      <c r="J6" s="368" t="s">
        <v>213</v>
      </c>
      <c r="K6" s="368" t="s">
        <v>226</v>
      </c>
      <c r="L6" s="368" t="s">
        <v>237</v>
      </c>
      <c r="M6" s="368" t="s">
        <v>445</v>
      </c>
      <c r="N6" s="368" t="s">
        <v>446</v>
      </c>
      <c r="O6" s="555" t="s">
        <v>460</v>
      </c>
    </row>
    <row r="7" spans="2:15" ht="13.5">
      <c r="B7" s="30"/>
      <c r="C7" s="30" t="s">
        <v>66</v>
      </c>
      <c r="D7" s="392">
        <v>7304.509</v>
      </c>
      <c r="E7" s="392">
        <v>7232.1310000000003</v>
      </c>
      <c r="F7" s="392">
        <v>7180.3559999999998</v>
      </c>
      <c r="G7" s="392">
        <v>7120.8860000000004</v>
      </c>
      <c r="H7" s="392">
        <v>7067.5330000000004</v>
      </c>
      <c r="I7" s="392">
        <v>6946.32</v>
      </c>
      <c r="J7" s="392">
        <v>6825.9449999999997</v>
      </c>
      <c r="K7" s="392">
        <v>6721.9170000000004</v>
      </c>
      <c r="L7" s="392">
        <v>6633.7820000000002</v>
      </c>
      <c r="M7" s="392">
        <v>6510.9809999999998</v>
      </c>
      <c r="N7" s="392">
        <v>6473.2839999999997</v>
      </c>
      <c r="O7" s="395">
        <v>6434.86</v>
      </c>
    </row>
    <row r="8" spans="2:15">
      <c r="C8" t="s">
        <v>209</v>
      </c>
      <c r="D8" s="392">
        <v>10322.843999999999</v>
      </c>
      <c r="E8" s="392">
        <v>10242.995000000001</v>
      </c>
      <c r="F8" s="392">
        <v>10290.135</v>
      </c>
      <c r="G8" s="392">
        <v>10305.915999999999</v>
      </c>
      <c r="H8" s="392">
        <v>10378.906000000001</v>
      </c>
      <c r="I8" s="392">
        <v>10647.182000000001</v>
      </c>
      <c r="J8" s="392">
        <v>10682.870999999999</v>
      </c>
      <c r="K8" s="392">
        <v>10738.136</v>
      </c>
      <c r="L8" s="392">
        <v>10711.656999999999</v>
      </c>
      <c r="M8" s="392">
        <v>10618.636</v>
      </c>
      <c r="N8" s="392">
        <v>10637.906000000001</v>
      </c>
      <c r="O8" s="395">
        <v>10714.335999999999</v>
      </c>
    </row>
    <row r="9" spans="2:15">
      <c r="C9" s="367" t="s">
        <v>210</v>
      </c>
      <c r="D9" s="393">
        <v>372.74299999999999</v>
      </c>
      <c r="E9" s="393">
        <v>376.36</v>
      </c>
      <c r="F9" s="393">
        <v>385.26</v>
      </c>
      <c r="G9" s="393">
        <v>392.34</v>
      </c>
      <c r="H9" s="393">
        <v>396.375</v>
      </c>
      <c r="I9" s="393">
        <v>402.35</v>
      </c>
      <c r="J9" s="393">
        <v>396.86</v>
      </c>
      <c r="K9" s="393">
        <v>410.47500000000002</v>
      </c>
      <c r="L9" s="393">
        <v>411.11</v>
      </c>
      <c r="M9" s="393">
        <v>390.48</v>
      </c>
      <c r="N9" s="393">
        <v>396.46499999999997</v>
      </c>
      <c r="O9" s="396">
        <v>409.76499999999999</v>
      </c>
    </row>
    <row r="10" spans="2:15" ht="13.5">
      <c r="C10" s="214" t="s">
        <v>95</v>
      </c>
      <c r="D10" s="394">
        <v>18000.096000000001</v>
      </c>
      <c r="E10" s="394">
        <v>17851.486000000001</v>
      </c>
      <c r="F10" s="394">
        <v>17855.751</v>
      </c>
      <c r="G10" s="394">
        <v>17819.142</v>
      </c>
      <c r="H10" s="394">
        <v>17842.813999999998</v>
      </c>
      <c r="I10" s="394">
        <v>17995.851999999999</v>
      </c>
      <c r="J10" s="394">
        <v>17905.675999999999</v>
      </c>
      <c r="K10" s="394">
        <v>17870.527999999998</v>
      </c>
      <c r="L10" s="394">
        <v>17756.548999999999</v>
      </c>
      <c r="M10" s="394">
        <v>17520.097000000002</v>
      </c>
      <c r="N10" s="394">
        <v>17507.654999999999</v>
      </c>
      <c r="O10" s="397">
        <v>17558.960999999999</v>
      </c>
    </row>
    <row r="11" spans="2:15" ht="13.5">
      <c r="C11" s="214"/>
    </row>
    <row r="13" spans="2:15" ht="30" customHeight="1">
      <c r="B13" s="312" t="s">
        <v>211</v>
      </c>
      <c r="C13" s="367"/>
      <c r="D13" s="277" t="s">
        <v>132</v>
      </c>
      <c r="E13" s="277" t="s">
        <v>154</v>
      </c>
      <c r="F13" s="277" t="s">
        <v>85</v>
      </c>
      <c r="G13" s="277" t="s">
        <v>87</v>
      </c>
      <c r="H13" s="277" t="s">
        <v>133</v>
      </c>
      <c r="I13" s="277" t="s">
        <v>155</v>
      </c>
      <c r="J13" s="277" t="s">
        <v>97</v>
      </c>
      <c r="K13" s="277" t="s">
        <v>224</v>
      </c>
      <c r="L13" s="277" t="s">
        <v>235</v>
      </c>
      <c r="M13" s="277" t="s">
        <v>241</v>
      </c>
      <c r="N13" s="277" t="s">
        <v>227</v>
      </c>
      <c r="O13" s="555" t="s">
        <v>451</v>
      </c>
    </row>
    <row r="14" spans="2:15" ht="13.5">
      <c r="C14" s="30" t="s">
        <v>66</v>
      </c>
      <c r="D14" s="392">
        <v>7301.4918333333299</v>
      </c>
      <c r="E14" s="392">
        <v>7278.1082222222203</v>
      </c>
      <c r="F14" s="392">
        <v>7264.2901666666703</v>
      </c>
      <c r="G14" s="392">
        <v>7114.6193333333304</v>
      </c>
      <c r="H14" s="392">
        <v>7098.4201666666704</v>
      </c>
      <c r="I14" s="392">
        <v>7052.759</v>
      </c>
      <c r="J14" s="392">
        <v>7012.7229166666702</v>
      </c>
      <c r="K14" s="392">
        <v>6738.2196666666696</v>
      </c>
      <c r="L14" s="392">
        <v>6699.2766666666703</v>
      </c>
      <c r="M14" s="392">
        <v>6649</v>
      </c>
      <c r="N14" s="392">
        <v>6605.3585000000003</v>
      </c>
      <c r="O14" s="395">
        <v>6439.0033333333304</v>
      </c>
    </row>
    <row r="15" spans="2:15">
      <c r="C15" t="s">
        <v>209</v>
      </c>
      <c r="D15" s="392">
        <v>10337.8846666667</v>
      </c>
      <c r="E15" s="392">
        <v>10314.0414444444</v>
      </c>
      <c r="F15" s="392">
        <v>10302.0973333333</v>
      </c>
      <c r="G15" s="392">
        <v>10287.855666666699</v>
      </c>
      <c r="H15" s="392">
        <v>10341.9858333333</v>
      </c>
      <c r="I15" s="392">
        <v>10378.179888888901</v>
      </c>
      <c r="J15" s="392">
        <v>10452.616</v>
      </c>
      <c r="K15" s="392">
        <v>10718.384333333301</v>
      </c>
      <c r="L15" s="392">
        <v>10725.470666666701</v>
      </c>
      <c r="M15" s="392">
        <v>10650</v>
      </c>
      <c r="N15" s="392">
        <v>10685.5053333333</v>
      </c>
      <c r="O15" s="395">
        <v>10694.872666666701</v>
      </c>
    </row>
    <row r="16" spans="2:15">
      <c r="C16" s="367" t="s">
        <v>210</v>
      </c>
      <c r="D16" s="393">
        <v>374.61383333333299</v>
      </c>
      <c r="E16" s="393">
        <v>374.40733333333299</v>
      </c>
      <c r="F16" s="393">
        <v>378.09758333333298</v>
      </c>
      <c r="G16" s="393">
        <v>392.745</v>
      </c>
      <c r="H16" s="393">
        <v>393.41750000000002</v>
      </c>
      <c r="I16" s="393">
        <v>393.995555555556</v>
      </c>
      <c r="J16" s="393">
        <v>394.95</v>
      </c>
      <c r="K16" s="393">
        <v>406.59666666666698</v>
      </c>
      <c r="L16" s="393">
        <v>408.93833333333299</v>
      </c>
      <c r="M16" s="393">
        <v>325</v>
      </c>
      <c r="N16" s="393">
        <v>404.32375000000002</v>
      </c>
      <c r="O16" s="396">
        <v>407.48166666666702</v>
      </c>
    </row>
    <row r="17" spans="3:15" ht="13.5">
      <c r="C17" s="214" t="s">
        <v>95</v>
      </c>
      <c r="D17" s="394">
        <v>18013.990333333299</v>
      </c>
      <c r="E17" s="394">
        <v>17966.557000000001</v>
      </c>
      <c r="F17" s="394">
        <v>17944.4850833333</v>
      </c>
      <c r="G17" s="394">
        <v>17795.22</v>
      </c>
      <c r="H17" s="394">
        <v>17833.823499999999</v>
      </c>
      <c r="I17" s="394">
        <v>17824.9344444444</v>
      </c>
      <c r="J17" s="394">
        <v>17860.288916666701</v>
      </c>
      <c r="K17" s="394">
        <v>17863.2006666667</v>
      </c>
      <c r="L17" s="394">
        <v>17833.685666666701</v>
      </c>
      <c r="M17" s="394">
        <v>17624</v>
      </c>
      <c r="N17" s="394">
        <v>17695.1875833333</v>
      </c>
      <c r="O17" s="397">
        <v>17541.3576666667</v>
      </c>
    </row>
  </sheetData>
  <phoneticPr fontId="23" type="noConversion"/>
  <pageMargins left="0.70866141732283472" right="0.70866141732283472" top="0.78740157480314965" bottom="0.78740157480314965" header="0.31496062992125984" footer="0.31496062992125984"/>
  <pageSetup paperSize="9" scale="3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B90A05"/>
    <pageSetUpPr fitToPage="1"/>
  </sheetPr>
  <dimension ref="B6:C9"/>
  <sheetViews>
    <sheetView showGridLines="0" zoomScaleNormal="100" workbookViewId="0">
      <selection activeCell="I35" sqref="I35"/>
    </sheetView>
  </sheetViews>
  <sheetFormatPr baseColWidth="10" defaultColWidth="11" defaultRowHeight="11.5"/>
  <cols>
    <col min="2" max="2" width="5.36328125" customWidth="1"/>
  </cols>
  <sheetData>
    <row r="6" spans="2:3" ht="126" customHeight="1"/>
    <row r="7" spans="2:3" ht="40">
      <c r="B7" s="170" t="s">
        <v>179</v>
      </c>
    </row>
    <row r="9" spans="2:3">
      <c r="C9" s="169" t="str">
        <f>+'CURRENT RESULTS'!C9</f>
        <v>April 2024</v>
      </c>
    </row>
  </sheetData>
  <pageMargins left="0.70866141732283472" right="0.70866141732283472" top="0.78740157480314965" bottom="0.78740157480314965" header="0.31496062992125984" footer="0.31496062992125984"/>
  <pageSetup paperSize="9" orientation="portrait" r:id="rId1"/>
  <headerFooter differentFirst="1" alignWithMargins="0">
    <oddHeader>&amp;L&amp;G</oddHeader>
    <oddFooter>&amp;L&amp;"Trebuchet MS,Standard"&amp;10A1 Group&amp;R&amp;"Trebuchet MS,Fett"&amp;10&amp;KEF4E23&amp;P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C00000"/>
    <pageSetUpPr fitToPage="1"/>
  </sheetPr>
  <dimension ref="A2:Y259"/>
  <sheetViews>
    <sheetView showGridLines="0" zoomScale="80" zoomScaleNormal="80" zoomScaleSheetLayoutView="85" zoomScalePageLayoutView="50" workbookViewId="0">
      <pane xSplit="3" topLeftCell="D1" activePane="topRight" state="frozen"/>
      <selection pane="topRight" activeCell="V45" sqref="V45"/>
    </sheetView>
  </sheetViews>
  <sheetFormatPr baseColWidth="10" defaultColWidth="11" defaultRowHeight="13.5"/>
  <cols>
    <col min="1" max="1" width="7.6328125" style="29" bestFit="1" customWidth="1"/>
    <col min="2" max="2" width="3.90625" style="30" customWidth="1"/>
    <col min="3" max="3" width="38.90625" style="30" customWidth="1"/>
    <col min="4" max="4" width="12.6328125" style="30" customWidth="1"/>
    <col min="5" max="5" width="12.6328125" style="272" customWidth="1"/>
    <col min="6" max="6" width="12.6328125" style="30" customWidth="1"/>
    <col min="7" max="7" width="12.6328125" style="272" customWidth="1"/>
    <col min="8" max="8" width="12.6328125" style="30" customWidth="1"/>
    <col min="9" max="9" width="12.6328125" style="272" customWidth="1"/>
    <col min="10" max="11" width="12.6328125" style="30" customWidth="1"/>
    <col min="12" max="12" width="12.6328125" style="272" customWidth="1"/>
    <col min="13" max="13" width="12.6328125" style="30" customWidth="1"/>
    <col min="14" max="14" width="12.6328125" style="272" customWidth="1"/>
    <col min="15" max="15" width="12.6328125" style="30" customWidth="1"/>
    <col min="16" max="16" width="12.6328125" style="272" customWidth="1"/>
    <col min="17" max="17" width="12.6328125" style="30" customWidth="1"/>
    <col min="18" max="18" width="12.6328125" style="272" customWidth="1"/>
    <col min="19" max="19" width="12.6328125" style="30" customWidth="1"/>
    <col min="20" max="20" width="11" style="30" customWidth="1"/>
    <col min="21" max="21" width="11" style="30"/>
    <col min="22" max="22" width="11.90625" style="30" bestFit="1" customWidth="1"/>
    <col min="23" max="25" width="11" style="30"/>
    <col min="26" max="16384" width="11" style="589"/>
  </cols>
  <sheetData>
    <row r="2" spans="1:25">
      <c r="S2" s="272"/>
    </row>
    <row r="3" spans="1:25">
      <c r="S3" s="272"/>
    </row>
    <row r="4" spans="1:25" ht="30" customHeight="1">
      <c r="A4" s="32"/>
      <c r="B4" s="330" t="s">
        <v>418</v>
      </c>
    </row>
    <row r="5" spans="1:25" ht="12.75" customHeight="1">
      <c r="A5" s="32"/>
      <c r="B5" s="416" t="s">
        <v>37</v>
      </c>
    </row>
    <row r="6" spans="1:25" s="591" customFormat="1" ht="30" customHeight="1">
      <c r="A6" s="463"/>
      <c r="B6" s="312" t="s">
        <v>419</v>
      </c>
      <c r="C6" s="195"/>
      <c r="D6" s="278" t="s">
        <v>71</v>
      </c>
      <c r="E6" s="278" t="s">
        <v>79</v>
      </c>
      <c r="F6" s="277" t="s">
        <v>132</v>
      </c>
      <c r="G6" s="278" t="s">
        <v>83</v>
      </c>
      <c r="H6" s="277" t="s">
        <v>154</v>
      </c>
      <c r="I6" s="278" t="s">
        <v>84</v>
      </c>
      <c r="J6" s="277" t="s">
        <v>85</v>
      </c>
      <c r="K6" s="278" t="s">
        <v>87</v>
      </c>
      <c r="L6" s="278" t="s">
        <v>88</v>
      </c>
      <c r="M6" s="277" t="s">
        <v>133</v>
      </c>
      <c r="N6" s="278" t="s">
        <v>94</v>
      </c>
      <c r="O6" s="277" t="s">
        <v>155</v>
      </c>
      <c r="P6" s="278" t="s">
        <v>96</v>
      </c>
      <c r="Q6" s="277" t="s">
        <v>97</v>
      </c>
      <c r="R6" s="278" t="s">
        <v>224</v>
      </c>
      <c r="S6" s="278" t="s">
        <v>234</v>
      </c>
      <c r="T6" s="277" t="s">
        <v>235</v>
      </c>
      <c r="U6" s="278" t="s">
        <v>240</v>
      </c>
      <c r="V6" s="277" t="s">
        <v>241</v>
      </c>
      <c r="W6" s="278" t="s">
        <v>443</v>
      </c>
      <c r="X6" s="277" t="s">
        <v>227</v>
      </c>
      <c r="Y6" s="464" t="s">
        <v>451</v>
      </c>
    </row>
    <row r="7" spans="1:25">
      <c r="C7" s="30" t="s">
        <v>2</v>
      </c>
      <c r="D7" s="279">
        <v>657.42170102</v>
      </c>
      <c r="E7" s="279">
        <v>666.1564620900001</v>
      </c>
      <c r="F7" s="106">
        <v>1323.5781631100001</v>
      </c>
      <c r="G7" s="279">
        <v>672.50496537999993</v>
      </c>
      <c r="H7" s="106">
        <v>1996.08312849</v>
      </c>
      <c r="I7" s="279">
        <v>681.54456389000006</v>
      </c>
      <c r="J7" s="106">
        <v>2677.6276923800001</v>
      </c>
      <c r="K7" s="279">
        <v>663.71025835</v>
      </c>
      <c r="L7" s="279">
        <v>676.06127801000002</v>
      </c>
      <c r="M7" s="106">
        <v>1339.77153636</v>
      </c>
      <c r="N7" s="279">
        <v>702.43666781999991</v>
      </c>
      <c r="O7" s="106">
        <v>2042.2082041799999</v>
      </c>
      <c r="P7" s="279">
        <v>709.8762768900001</v>
      </c>
      <c r="Q7" s="106">
        <v>2752.08448107</v>
      </c>
      <c r="R7" s="279">
        <v>677.11614302999999</v>
      </c>
      <c r="S7" s="279">
        <v>702.1676713999999</v>
      </c>
      <c r="T7" s="106">
        <v>1379.2838144299999</v>
      </c>
      <c r="U7" s="279">
        <v>704.41420872000026</v>
      </c>
      <c r="V7" s="106">
        <v>2083.6980231500002</v>
      </c>
      <c r="W7" s="279">
        <v>713.9931252399997</v>
      </c>
      <c r="X7" s="106">
        <v>2797.6911483899999</v>
      </c>
      <c r="Y7" s="465">
        <v>679.56574866999995</v>
      </c>
    </row>
    <row r="8" spans="1:25" s="592" customFormat="1">
      <c r="A8" s="29"/>
      <c r="B8" s="466"/>
      <c r="C8" s="30" t="s">
        <v>3</v>
      </c>
      <c r="D8" s="279">
        <v>132.15394961000001</v>
      </c>
      <c r="E8" s="279">
        <v>145.10749579</v>
      </c>
      <c r="F8" s="106">
        <v>277.26144540000001</v>
      </c>
      <c r="G8" s="279">
        <v>144.86485135999999</v>
      </c>
      <c r="H8" s="106">
        <v>422.12629676</v>
      </c>
      <c r="I8" s="279">
        <v>151.94581471999999</v>
      </c>
      <c r="J8" s="106">
        <v>574.07211147999999</v>
      </c>
      <c r="K8" s="279">
        <v>137.01398656000001</v>
      </c>
      <c r="L8" s="279">
        <v>151.30143904000002</v>
      </c>
      <c r="M8" s="106">
        <v>288.31542560000003</v>
      </c>
      <c r="N8" s="279">
        <v>165.29586633999998</v>
      </c>
      <c r="O8" s="106">
        <v>453.61129194</v>
      </c>
      <c r="P8" s="279">
        <v>186.75816072999999</v>
      </c>
      <c r="Q8" s="106">
        <v>640.36945266999999</v>
      </c>
      <c r="R8" s="279">
        <v>164.72276442</v>
      </c>
      <c r="S8" s="279">
        <v>183.03957363999999</v>
      </c>
      <c r="T8" s="106">
        <v>347.76233805999999</v>
      </c>
      <c r="U8" s="279">
        <v>188.73542565999998</v>
      </c>
      <c r="V8" s="106">
        <v>536.49776371999997</v>
      </c>
      <c r="W8" s="279">
        <v>213.22427133000008</v>
      </c>
      <c r="X8" s="106">
        <v>749.72203505000004</v>
      </c>
      <c r="Y8" s="465">
        <v>176.91536133</v>
      </c>
    </row>
    <row r="9" spans="1:25" s="592" customFormat="1">
      <c r="A9" s="29"/>
      <c r="B9" s="466"/>
      <c r="C9" s="30" t="s">
        <v>4</v>
      </c>
      <c r="D9" s="279">
        <v>105.94747605000001</v>
      </c>
      <c r="E9" s="279">
        <v>108.72548373000001</v>
      </c>
      <c r="F9" s="106">
        <v>214.67295978000001</v>
      </c>
      <c r="G9" s="279">
        <v>121.54756395999996</v>
      </c>
      <c r="H9" s="106">
        <v>336.22052373999998</v>
      </c>
      <c r="I9" s="279">
        <v>115.80659375000005</v>
      </c>
      <c r="J9" s="106">
        <v>452.02711749000002</v>
      </c>
      <c r="K9" s="279">
        <v>107.5170226</v>
      </c>
      <c r="L9" s="279">
        <v>113.31582499</v>
      </c>
      <c r="M9" s="106">
        <v>220.83284759</v>
      </c>
      <c r="N9" s="279">
        <v>126.97272581000001</v>
      </c>
      <c r="O9" s="106">
        <v>347.80557340000001</v>
      </c>
      <c r="P9" s="279">
        <v>122.42338847999997</v>
      </c>
      <c r="Q9" s="106">
        <v>470.22896187999999</v>
      </c>
      <c r="R9" s="279">
        <v>119.88531032</v>
      </c>
      <c r="S9" s="279">
        <v>125.38106565000001</v>
      </c>
      <c r="T9" s="106">
        <v>245.26637597000001</v>
      </c>
      <c r="U9" s="279">
        <v>142.34700319000001</v>
      </c>
      <c r="V9" s="106">
        <v>387.61337916000002</v>
      </c>
      <c r="W9" s="279">
        <v>137.22928242</v>
      </c>
      <c r="X9" s="106">
        <v>524.84266158000003</v>
      </c>
      <c r="Y9" s="465">
        <v>128.43566168000001</v>
      </c>
    </row>
    <row r="10" spans="1:25" s="592" customFormat="1">
      <c r="A10" s="29"/>
      <c r="B10" s="466"/>
      <c r="C10" s="30" t="s">
        <v>5</v>
      </c>
      <c r="D10" s="279">
        <v>92.431465029999998</v>
      </c>
      <c r="E10" s="279">
        <v>95.694994610000009</v>
      </c>
      <c r="F10" s="106">
        <v>188.12645964000001</v>
      </c>
      <c r="G10" s="279">
        <v>108.76882967</v>
      </c>
      <c r="H10" s="106">
        <v>296.89528931000001</v>
      </c>
      <c r="I10" s="279">
        <v>122.70814693</v>
      </c>
      <c r="J10" s="106">
        <v>419.60343624000001</v>
      </c>
      <c r="K10" s="279">
        <v>98.690729950000005</v>
      </c>
      <c r="L10" s="279">
        <v>106.75702141999999</v>
      </c>
      <c r="M10" s="106">
        <v>205.44775136999999</v>
      </c>
      <c r="N10" s="279">
        <v>122.70949589000003</v>
      </c>
      <c r="O10" s="106">
        <v>328.15724726000002</v>
      </c>
      <c r="P10" s="279">
        <v>132.67179353</v>
      </c>
      <c r="Q10" s="106">
        <v>460.82904079000002</v>
      </c>
      <c r="R10" s="279">
        <v>115.16849659</v>
      </c>
      <c r="S10" s="279">
        <v>109.46186626999999</v>
      </c>
      <c r="T10" s="106">
        <v>224.63036285999999</v>
      </c>
      <c r="U10" s="279">
        <v>107.39364470999999</v>
      </c>
      <c r="V10" s="106">
        <v>332.02400756999998</v>
      </c>
      <c r="W10" s="279">
        <v>110.18792403000003</v>
      </c>
      <c r="X10" s="106">
        <v>442.21193160000001</v>
      </c>
      <c r="Y10" s="465">
        <v>100.68950012000001</v>
      </c>
    </row>
    <row r="11" spans="1:25" s="592" customFormat="1">
      <c r="A11" s="29"/>
      <c r="B11" s="466"/>
      <c r="C11" s="30" t="s">
        <v>18</v>
      </c>
      <c r="D11" s="279">
        <v>51.373091410000001</v>
      </c>
      <c r="E11" s="279">
        <v>51.206625579999994</v>
      </c>
      <c r="F11" s="106">
        <v>102.57971698999999</v>
      </c>
      <c r="G11" s="279">
        <v>54.02965214000001</v>
      </c>
      <c r="H11" s="106">
        <v>156.60936913</v>
      </c>
      <c r="I11" s="279">
        <v>53.294164239999986</v>
      </c>
      <c r="J11" s="106">
        <v>209.90353336999999</v>
      </c>
      <c r="K11" s="279">
        <v>51.98148406</v>
      </c>
      <c r="L11" s="279">
        <v>53.236300839999998</v>
      </c>
      <c r="M11" s="106">
        <v>105.2177849</v>
      </c>
      <c r="N11" s="279">
        <v>57.900000890000001</v>
      </c>
      <c r="O11" s="106">
        <v>163.11778579</v>
      </c>
      <c r="P11" s="279">
        <v>59.422479710000005</v>
      </c>
      <c r="Q11" s="106">
        <v>222.5402655</v>
      </c>
      <c r="R11" s="279">
        <v>61.95979913</v>
      </c>
      <c r="S11" s="279">
        <v>59.433853930000005</v>
      </c>
      <c r="T11" s="106">
        <v>121.39365306000001</v>
      </c>
      <c r="U11" s="279">
        <v>59.829385469999991</v>
      </c>
      <c r="V11" s="106">
        <v>181.22303853</v>
      </c>
      <c r="W11" s="279">
        <v>60.966823210000001</v>
      </c>
      <c r="X11" s="106">
        <v>242.18986174</v>
      </c>
      <c r="Y11" s="465">
        <v>56.47847977</v>
      </c>
    </row>
    <row r="12" spans="1:25" s="592" customFormat="1">
      <c r="A12" s="29"/>
      <c r="B12" s="466"/>
      <c r="C12" s="30" t="s">
        <v>61</v>
      </c>
      <c r="D12" s="279">
        <v>70.686490050000003</v>
      </c>
      <c r="E12" s="279">
        <v>74.700307629999998</v>
      </c>
      <c r="F12" s="106">
        <v>145.38679768</v>
      </c>
      <c r="G12" s="279">
        <v>83.197845029999996</v>
      </c>
      <c r="H12" s="106">
        <v>228.58464271</v>
      </c>
      <c r="I12" s="279">
        <v>86.685120450000028</v>
      </c>
      <c r="J12" s="106">
        <v>315.26976316000002</v>
      </c>
      <c r="K12" s="279">
        <v>80.955888299999998</v>
      </c>
      <c r="L12" s="279">
        <v>85.683904430000013</v>
      </c>
      <c r="M12" s="106">
        <v>166.63979273000001</v>
      </c>
      <c r="N12" s="279">
        <v>93.885941109999976</v>
      </c>
      <c r="O12" s="106">
        <v>260.52573383999999</v>
      </c>
      <c r="P12" s="279">
        <v>95.998522330000014</v>
      </c>
      <c r="Q12" s="106">
        <v>356.52425617</v>
      </c>
      <c r="R12" s="279">
        <v>91.271662300000003</v>
      </c>
      <c r="S12" s="279">
        <v>92.017551029999993</v>
      </c>
      <c r="T12" s="106">
        <v>183.28921333</v>
      </c>
      <c r="U12" s="279">
        <v>99.326572639999995</v>
      </c>
      <c r="V12" s="106">
        <v>282.61578596999999</v>
      </c>
      <c r="W12" s="279">
        <v>99.881848590000004</v>
      </c>
      <c r="X12" s="106">
        <v>382.49763455999999</v>
      </c>
      <c r="Y12" s="465">
        <v>92.821175280000006</v>
      </c>
    </row>
    <row r="13" spans="1:25" s="592" customFormat="1">
      <c r="A13" s="29"/>
      <c r="B13" s="466"/>
      <c r="C13" s="30" t="s">
        <v>62</v>
      </c>
      <c r="D13" s="279">
        <v>31.496843869999999</v>
      </c>
      <c r="E13" s="279">
        <v>32.049060310000002</v>
      </c>
      <c r="F13" s="106">
        <v>63.545904180000001</v>
      </c>
      <c r="G13" s="279">
        <v>35.037200250000005</v>
      </c>
      <c r="H13" s="106">
        <v>98.583104430000006</v>
      </c>
      <c r="I13" s="279">
        <v>36.034928559999983</v>
      </c>
      <c r="J13" s="106">
        <v>134.61803298999999</v>
      </c>
      <c r="K13" s="279">
        <v>33.153770690000002</v>
      </c>
      <c r="L13" s="279">
        <v>34.364233249999998</v>
      </c>
      <c r="M13" s="106">
        <v>67.51800394</v>
      </c>
      <c r="N13" s="279">
        <v>36.471857360000001</v>
      </c>
      <c r="O13" s="106">
        <v>103.9898613</v>
      </c>
      <c r="P13" s="279">
        <v>37.330522089999988</v>
      </c>
      <c r="Q13" s="106">
        <v>141.32038338999999</v>
      </c>
      <c r="R13" s="279">
        <v>35.36182496</v>
      </c>
      <c r="S13" s="279">
        <v>36.545747229999996</v>
      </c>
      <c r="T13" s="106">
        <v>71.907572189999996</v>
      </c>
      <c r="U13" s="279">
        <v>38.745899690000002</v>
      </c>
      <c r="V13" s="106">
        <v>110.65347188</v>
      </c>
      <c r="W13" s="279">
        <v>40.871296820000012</v>
      </c>
      <c r="X13" s="106">
        <v>151.52476870000001</v>
      </c>
      <c r="Y13" s="465">
        <v>38.933455520000003</v>
      </c>
    </row>
    <row r="14" spans="1:25">
      <c r="C14" s="467" t="s">
        <v>420</v>
      </c>
      <c r="D14" s="468">
        <v>-6.0082052899999994</v>
      </c>
      <c r="E14" s="468">
        <v>-7.8079109900000017</v>
      </c>
      <c r="F14" s="469">
        <v>-13.816116280000001</v>
      </c>
      <c r="G14" s="468">
        <v>-14.785649899999997</v>
      </c>
      <c r="H14" s="469">
        <v>-28.601766179999998</v>
      </c>
      <c r="I14" s="468">
        <v>-6.1822913800000023</v>
      </c>
      <c r="J14" s="469">
        <v>-34.784057560000001</v>
      </c>
      <c r="K14" s="468">
        <v>-6.5944185800000001</v>
      </c>
      <c r="L14" s="468">
        <v>-12.270099349999999</v>
      </c>
      <c r="M14" s="469">
        <v>-18.864517929999998</v>
      </c>
      <c r="N14" s="468">
        <v>-13.533485400000004</v>
      </c>
      <c r="O14" s="469">
        <v>-32.398003330000002</v>
      </c>
      <c r="P14" s="468">
        <v>-6.5030808899999997</v>
      </c>
      <c r="Q14" s="469">
        <v>-38.901084220000001</v>
      </c>
      <c r="R14" s="468">
        <v>-7.8434353399999992</v>
      </c>
      <c r="S14" s="468">
        <v>-9.1354318900000031</v>
      </c>
      <c r="T14" s="469">
        <v>-16.978867230000002</v>
      </c>
      <c r="U14" s="468">
        <v>-14.936392519999995</v>
      </c>
      <c r="V14" s="469">
        <v>-31.915259749999997</v>
      </c>
      <c r="W14" s="468">
        <v>-7.3114482399999972</v>
      </c>
      <c r="X14" s="469">
        <v>-39.226707989999994</v>
      </c>
      <c r="Y14" s="470">
        <v>-6.9042229699999993</v>
      </c>
    </row>
    <row r="15" spans="1:25" s="591" customFormat="1" ht="15.75" customHeight="1">
      <c r="A15" s="29"/>
      <c r="B15" s="37"/>
      <c r="C15" s="37" t="s">
        <v>419</v>
      </c>
      <c r="D15" s="280">
        <v>1135.5028117500001</v>
      </c>
      <c r="E15" s="280">
        <v>1165.83251875</v>
      </c>
      <c r="F15" s="109">
        <v>2301.3353305000001</v>
      </c>
      <c r="G15" s="280">
        <v>1205.1652578899998</v>
      </c>
      <c r="H15" s="109">
        <v>3506.5005883899998</v>
      </c>
      <c r="I15" s="280">
        <v>1241.8370411600004</v>
      </c>
      <c r="J15" s="109">
        <v>4748.3376295500002</v>
      </c>
      <c r="K15" s="280">
        <v>1166.4287219300002</v>
      </c>
      <c r="L15" s="280">
        <v>1208.4499026299998</v>
      </c>
      <c r="M15" s="109">
        <v>2374.8786245599999</v>
      </c>
      <c r="N15" s="280">
        <v>1292.1390698200003</v>
      </c>
      <c r="O15" s="109">
        <v>3667.0176943800002</v>
      </c>
      <c r="P15" s="280">
        <v>1337.9780628699996</v>
      </c>
      <c r="Q15" s="109">
        <v>5004.9957572499998</v>
      </c>
      <c r="R15" s="280">
        <v>1257.6425654099996</v>
      </c>
      <c r="S15" s="280">
        <v>1298.9118972600002</v>
      </c>
      <c r="T15" s="109">
        <v>2556.5544626699998</v>
      </c>
      <c r="U15" s="280">
        <v>1325.8557475600001</v>
      </c>
      <c r="V15" s="109">
        <v>3882.4102102299998</v>
      </c>
      <c r="W15" s="280">
        <v>1369.0431234000002</v>
      </c>
      <c r="X15" s="109">
        <v>5251.4533336300001</v>
      </c>
      <c r="Y15" s="471">
        <v>1266.9351594</v>
      </c>
    </row>
    <row r="16" spans="1:25" s="591" customFormat="1">
      <c r="A16" s="29"/>
      <c r="B16" s="37"/>
      <c r="C16" s="37"/>
      <c r="D16" s="280"/>
      <c r="E16" s="280"/>
      <c r="F16" s="38"/>
      <c r="G16" s="280"/>
      <c r="H16" s="38"/>
      <c r="I16" s="280"/>
      <c r="J16" s="38"/>
      <c r="K16" s="280"/>
      <c r="L16" s="280"/>
      <c r="M16" s="38"/>
      <c r="N16" s="280"/>
      <c r="O16" s="38"/>
      <c r="P16" s="280"/>
      <c r="Q16" s="38"/>
      <c r="R16" s="280"/>
      <c r="S16" s="280"/>
      <c r="T16" s="38"/>
      <c r="U16" s="280"/>
      <c r="V16" s="38"/>
      <c r="W16" s="280"/>
      <c r="X16" s="38"/>
      <c r="Y16" s="37"/>
    </row>
    <row r="17" spans="1:25" s="591" customFormat="1" ht="30" customHeight="1">
      <c r="A17" s="463"/>
      <c r="B17" s="472" t="s">
        <v>23</v>
      </c>
      <c r="C17" s="195"/>
      <c r="D17" s="278" t="s">
        <v>71</v>
      </c>
      <c r="E17" s="278" t="s">
        <v>79</v>
      </c>
      <c r="F17" s="277" t="s">
        <v>132</v>
      </c>
      <c r="G17" s="278" t="s">
        <v>83</v>
      </c>
      <c r="H17" s="277" t="s">
        <v>154</v>
      </c>
      <c r="I17" s="278" t="s">
        <v>84</v>
      </c>
      <c r="J17" s="277" t="s">
        <v>85</v>
      </c>
      <c r="K17" s="278" t="s">
        <v>87</v>
      </c>
      <c r="L17" s="278" t="s">
        <v>88</v>
      </c>
      <c r="M17" s="277" t="s">
        <v>133</v>
      </c>
      <c r="N17" s="278" t="s">
        <v>94</v>
      </c>
      <c r="O17" s="277" t="s">
        <v>155</v>
      </c>
      <c r="P17" s="278" t="s">
        <v>96</v>
      </c>
      <c r="Q17" s="277" t="s">
        <v>97</v>
      </c>
      <c r="R17" s="278" t="s">
        <v>224</v>
      </c>
      <c r="S17" s="278" t="s">
        <v>234</v>
      </c>
      <c r="T17" s="277" t="s">
        <v>235</v>
      </c>
      <c r="U17" s="278" t="s">
        <v>240</v>
      </c>
      <c r="V17" s="277" t="s">
        <v>241</v>
      </c>
      <c r="W17" s="278" t="s">
        <v>443</v>
      </c>
      <c r="X17" s="277" t="s">
        <v>227</v>
      </c>
      <c r="Y17" s="294" t="s">
        <v>451</v>
      </c>
    </row>
    <row r="18" spans="1:25" s="591" customFormat="1">
      <c r="A18" s="29"/>
      <c r="B18" s="30"/>
      <c r="C18" s="30" t="s">
        <v>2</v>
      </c>
      <c r="D18" s="279">
        <v>11.15033659</v>
      </c>
      <c r="E18" s="279">
        <v>14.427249680000001</v>
      </c>
      <c r="F18" s="106">
        <v>25.577586270000001</v>
      </c>
      <c r="G18" s="279">
        <v>11.129946309999998</v>
      </c>
      <c r="H18" s="106">
        <v>36.707532579999999</v>
      </c>
      <c r="I18" s="279">
        <v>13.916270310000002</v>
      </c>
      <c r="J18" s="106">
        <v>50.62380289</v>
      </c>
      <c r="K18" s="279">
        <v>15.070673709999999</v>
      </c>
      <c r="L18" s="279">
        <v>11.864929220000002</v>
      </c>
      <c r="M18" s="106">
        <v>26.935602930000002</v>
      </c>
      <c r="N18" s="279">
        <v>12.167751920000001</v>
      </c>
      <c r="O18" s="106">
        <v>39.103354850000002</v>
      </c>
      <c r="P18" s="279">
        <v>12.615808489999999</v>
      </c>
      <c r="Q18" s="106">
        <v>51.719163340000001</v>
      </c>
      <c r="R18" s="279">
        <v>11.74202543</v>
      </c>
      <c r="S18" s="279">
        <v>12.020513450000001</v>
      </c>
      <c r="T18" s="106">
        <v>23.762538880000001</v>
      </c>
      <c r="U18" s="279">
        <v>13.374953290000001</v>
      </c>
      <c r="V18" s="106">
        <v>37.137492170000002</v>
      </c>
      <c r="W18" s="279">
        <v>12.81853306</v>
      </c>
      <c r="X18" s="106">
        <v>49.956025230000002</v>
      </c>
      <c r="Y18" s="291">
        <v>13.95216769</v>
      </c>
    </row>
    <row r="19" spans="1:25" s="591" customFormat="1">
      <c r="A19" s="29"/>
      <c r="B19" s="466"/>
      <c r="C19" s="30" t="s">
        <v>3</v>
      </c>
      <c r="D19" s="279">
        <v>1.19876608</v>
      </c>
      <c r="E19" s="279">
        <v>1.0552167699999999</v>
      </c>
      <c r="F19" s="106">
        <v>2.2539828499999999</v>
      </c>
      <c r="G19" s="279">
        <v>1.3135939900000002</v>
      </c>
      <c r="H19" s="106">
        <v>3.5675768400000001</v>
      </c>
      <c r="I19" s="279">
        <v>2.5001753999999998</v>
      </c>
      <c r="J19" s="106">
        <v>6.0677522399999999</v>
      </c>
      <c r="K19" s="279">
        <v>1.26443572</v>
      </c>
      <c r="L19" s="279">
        <v>3.4798223699999999</v>
      </c>
      <c r="M19" s="106">
        <v>4.7442580899999998</v>
      </c>
      <c r="N19" s="279">
        <v>3.8067153300000003</v>
      </c>
      <c r="O19" s="106">
        <v>8.55097342</v>
      </c>
      <c r="P19" s="279">
        <v>1.5155993100000007</v>
      </c>
      <c r="Q19" s="106">
        <v>10.066572730000001</v>
      </c>
      <c r="R19" s="279">
        <v>5.8372605100000001</v>
      </c>
      <c r="S19" s="279">
        <v>4.0039855499999994</v>
      </c>
      <c r="T19" s="106">
        <v>9.8412460599999996</v>
      </c>
      <c r="U19" s="279">
        <v>1.7440663599999997</v>
      </c>
      <c r="V19" s="106">
        <v>11.585312419999999</v>
      </c>
      <c r="W19" s="279">
        <v>2.3500830700000002</v>
      </c>
      <c r="X19" s="106">
        <v>13.935395489999999</v>
      </c>
      <c r="Y19" s="291">
        <v>2.9240043099999999</v>
      </c>
    </row>
    <row r="20" spans="1:25" s="591" customFormat="1">
      <c r="A20" s="29"/>
      <c r="B20" s="466"/>
      <c r="C20" s="30" t="s">
        <v>4</v>
      </c>
      <c r="D20" s="279">
        <v>1.08772983</v>
      </c>
      <c r="E20" s="279">
        <v>1.1764817599999999</v>
      </c>
      <c r="F20" s="106">
        <v>2.2642115899999999</v>
      </c>
      <c r="G20" s="279">
        <v>1.2889162500000002</v>
      </c>
      <c r="H20" s="106">
        <v>3.5531278400000001</v>
      </c>
      <c r="I20" s="279">
        <v>1.7214053199999997</v>
      </c>
      <c r="J20" s="106">
        <v>5.2745331599999998</v>
      </c>
      <c r="K20" s="279">
        <v>1.3802799699999999</v>
      </c>
      <c r="L20" s="279">
        <v>1.30461089</v>
      </c>
      <c r="M20" s="106">
        <v>2.6848908599999999</v>
      </c>
      <c r="N20" s="279">
        <v>2.2724650399999997</v>
      </c>
      <c r="O20" s="106">
        <v>4.9573558999999996</v>
      </c>
      <c r="P20" s="279">
        <v>1.6251272700000001</v>
      </c>
      <c r="Q20" s="106">
        <v>6.5824831699999997</v>
      </c>
      <c r="R20" s="279">
        <v>1.70969569</v>
      </c>
      <c r="S20" s="279">
        <v>1.8776339999999998</v>
      </c>
      <c r="T20" s="106">
        <v>3.5873296899999998</v>
      </c>
      <c r="U20" s="279">
        <v>1.5825698900000003</v>
      </c>
      <c r="V20" s="106">
        <v>5.1698995800000001</v>
      </c>
      <c r="W20" s="279">
        <v>2.8679233200000001</v>
      </c>
      <c r="X20" s="106">
        <v>8.0378229000000001</v>
      </c>
      <c r="Y20" s="291">
        <v>1.42733512</v>
      </c>
    </row>
    <row r="21" spans="1:25" s="591" customFormat="1">
      <c r="A21" s="29"/>
      <c r="B21" s="466"/>
      <c r="C21" s="30" t="s">
        <v>5</v>
      </c>
      <c r="D21" s="279">
        <v>2.3067938799999999</v>
      </c>
      <c r="E21" s="279">
        <v>4.6321931599999999</v>
      </c>
      <c r="F21" s="106">
        <v>6.9389870399999998</v>
      </c>
      <c r="G21" s="279">
        <v>4.2531449500000003</v>
      </c>
      <c r="H21" s="106">
        <v>11.19213199</v>
      </c>
      <c r="I21" s="279">
        <v>3.0061908600000002</v>
      </c>
      <c r="J21" s="106">
        <v>14.19832285</v>
      </c>
      <c r="K21" s="279">
        <v>3.1436047</v>
      </c>
      <c r="L21" s="279">
        <v>3.9385453699999999</v>
      </c>
      <c r="M21" s="106">
        <v>7.08215007</v>
      </c>
      <c r="N21" s="279">
        <v>3.1052845299999996</v>
      </c>
      <c r="O21" s="106">
        <v>10.1874346</v>
      </c>
      <c r="P21" s="279">
        <v>4.2186348200000001</v>
      </c>
      <c r="Q21" s="106">
        <v>14.40606942</v>
      </c>
      <c r="R21" s="279">
        <v>2.7792618500000001</v>
      </c>
      <c r="S21" s="279">
        <v>2.7054311999999996</v>
      </c>
      <c r="T21" s="106">
        <v>5.4846930499999997</v>
      </c>
      <c r="U21" s="279">
        <v>2.3410468800000004</v>
      </c>
      <c r="V21" s="106">
        <v>7.8257399300000001</v>
      </c>
      <c r="W21" s="279">
        <v>3.7193124800000001</v>
      </c>
      <c r="X21" s="106">
        <v>11.54505241</v>
      </c>
      <c r="Y21" s="291">
        <v>2.3893552300000001</v>
      </c>
    </row>
    <row r="22" spans="1:25" s="591" customFormat="1">
      <c r="A22" s="29"/>
      <c r="B22" s="466"/>
      <c r="C22" s="30" t="s">
        <v>18</v>
      </c>
      <c r="D22" s="279">
        <v>1.13251206</v>
      </c>
      <c r="E22" s="279">
        <v>1.0097561299999998</v>
      </c>
      <c r="F22" s="106">
        <v>2.1422681899999998</v>
      </c>
      <c r="G22" s="279">
        <v>1.1108077900000004</v>
      </c>
      <c r="H22" s="106">
        <v>3.2530759800000002</v>
      </c>
      <c r="I22" s="279">
        <v>1.3540754999999995</v>
      </c>
      <c r="J22" s="106">
        <v>4.6071514799999997</v>
      </c>
      <c r="K22" s="279">
        <v>1.37236655</v>
      </c>
      <c r="L22" s="279">
        <v>1.2654346500000002</v>
      </c>
      <c r="M22" s="106">
        <v>2.6378012000000002</v>
      </c>
      <c r="N22" s="279">
        <v>1.3609632899999999</v>
      </c>
      <c r="O22" s="106">
        <v>3.9987644900000001</v>
      </c>
      <c r="P22" s="279">
        <v>1.69920823</v>
      </c>
      <c r="Q22" s="106">
        <v>5.6979727200000001</v>
      </c>
      <c r="R22" s="279">
        <v>1.85486492</v>
      </c>
      <c r="S22" s="279">
        <v>1.4590353599999999</v>
      </c>
      <c r="T22" s="106">
        <v>3.3139002799999999</v>
      </c>
      <c r="U22" s="279">
        <v>1.4324254199999999</v>
      </c>
      <c r="V22" s="106">
        <v>4.7463256999999999</v>
      </c>
      <c r="W22" s="279">
        <v>2.0660919099999999</v>
      </c>
      <c r="X22" s="106">
        <v>6.8124176099999998</v>
      </c>
      <c r="Y22" s="291">
        <v>0.64782919999999999</v>
      </c>
    </row>
    <row r="23" spans="1:25" s="591" customFormat="1">
      <c r="A23" s="29"/>
      <c r="B23" s="466"/>
      <c r="C23" s="30" t="s">
        <v>61</v>
      </c>
      <c r="D23" s="279">
        <v>0.95248672000000001</v>
      </c>
      <c r="E23" s="279">
        <v>0.9885489999999999</v>
      </c>
      <c r="F23" s="106">
        <v>1.9410357199999999</v>
      </c>
      <c r="G23" s="279">
        <v>1.0057799300000001</v>
      </c>
      <c r="H23" s="106">
        <v>2.94681565</v>
      </c>
      <c r="I23" s="279">
        <v>1.1685493599999996</v>
      </c>
      <c r="J23" s="106">
        <v>4.1153650099999997</v>
      </c>
      <c r="K23" s="279">
        <v>1.45008969</v>
      </c>
      <c r="L23" s="279">
        <v>1.23869359</v>
      </c>
      <c r="M23" s="106">
        <v>2.68878328</v>
      </c>
      <c r="N23" s="279">
        <v>1.5290372000000003</v>
      </c>
      <c r="O23" s="106">
        <v>4.2178204800000003</v>
      </c>
      <c r="P23" s="279">
        <v>1.4329616599999992</v>
      </c>
      <c r="Q23" s="106">
        <v>5.6507821399999996</v>
      </c>
      <c r="R23" s="279">
        <v>1.56563509</v>
      </c>
      <c r="S23" s="279">
        <v>1.5321513299999998</v>
      </c>
      <c r="T23" s="106">
        <v>3.0977864199999998</v>
      </c>
      <c r="U23" s="279">
        <v>1.6564864900000003</v>
      </c>
      <c r="V23" s="106">
        <v>4.7542729100000001</v>
      </c>
      <c r="W23" s="279">
        <v>1.5818967800000001</v>
      </c>
      <c r="X23" s="106">
        <v>6.3361696900000002</v>
      </c>
      <c r="Y23" s="291">
        <v>0.35734568999999999</v>
      </c>
    </row>
    <row r="24" spans="1:25" s="591" customFormat="1">
      <c r="A24" s="29"/>
      <c r="B24" s="466"/>
      <c r="C24" s="30" t="s">
        <v>62</v>
      </c>
      <c r="D24" s="279">
        <v>0.35871130000000001</v>
      </c>
      <c r="E24" s="279">
        <v>0.12277937</v>
      </c>
      <c r="F24" s="106">
        <v>0.48149067000000001</v>
      </c>
      <c r="G24" s="279">
        <v>0.12934347999999996</v>
      </c>
      <c r="H24" s="106">
        <v>0.61083414999999996</v>
      </c>
      <c r="I24" s="279">
        <v>0.14978729000000002</v>
      </c>
      <c r="J24" s="106">
        <v>0.76062143999999998</v>
      </c>
      <c r="K24" s="279">
        <v>0.30557148000000001</v>
      </c>
      <c r="L24" s="279">
        <v>0.10933346999999999</v>
      </c>
      <c r="M24" s="106">
        <v>0.41490494999999999</v>
      </c>
      <c r="N24" s="279">
        <v>0.12196380000000001</v>
      </c>
      <c r="O24" s="106">
        <v>0.53686875000000001</v>
      </c>
      <c r="P24" s="279">
        <v>0.43131984999999995</v>
      </c>
      <c r="Q24" s="106">
        <v>0.96818859999999995</v>
      </c>
      <c r="R24" s="279">
        <v>0.161105</v>
      </c>
      <c r="S24" s="279">
        <v>0.17161284999999998</v>
      </c>
      <c r="T24" s="106">
        <v>0.33271784999999998</v>
      </c>
      <c r="U24" s="279">
        <v>0.18859964000000007</v>
      </c>
      <c r="V24" s="106">
        <v>0.52131749000000005</v>
      </c>
      <c r="W24" s="279">
        <v>0.94300445999999993</v>
      </c>
      <c r="X24" s="106">
        <v>1.46432195</v>
      </c>
      <c r="Y24" s="291">
        <v>0.1674504</v>
      </c>
    </row>
    <row r="25" spans="1:25" s="591" customFormat="1">
      <c r="A25" s="29"/>
      <c r="B25" s="30"/>
      <c r="C25" s="467" t="s">
        <v>420</v>
      </c>
      <c r="D25" s="468">
        <v>-0.42764521000000005</v>
      </c>
      <c r="E25" s="468">
        <v>-0.86075708999999989</v>
      </c>
      <c r="F25" s="469">
        <v>-1.2884023</v>
      </c>
      <c r="G25" s="468">
        <v>-0.86418880000000042</v>
      </c>
      <c r="H25" s="469">
        <v>-2.1525911000000004</v>
      </c>
      <c r="I25" s="468">
        <v>-1.1408538099999994</v>
      </c>
      <c r="J25" s="469">
        <v>-3.2934449099999998</v>
      </c>
      <c r="K25" s="468">
        <v>-1.0088602199999999</v>
      </c>
      <c r="L25" s="468">
        <v>-2.10711944</v>
      </c>
      <c r="M25" s="469">
        <v>-3.1159796599999998</v>
      </c>
      <c r="N25" s="468">
        <v>-1.1537467300000008</v>
      </c>
      <c r="O25" s="469">
        <v>-4.2697263900000006</v>
      </c>
      <c r="P25" s="468">
        <v>-1.8439663299999989</v>
      </c>
      <c r="Q25" s="469">
        <v>-6.1136927199999995</v>
      </c>
      <c r="R25" s="468">
        <v>-1.30105804</v>
      </c>
      <c r="S25" s="468">
        <v>-1.0136870999999994</v>
      </c>
      <c r="T25" s="469">
        <v>-2.3147451399999994</v>
      </c>
      <c r="U25" s="468">
        <v>-1.6557061400000004</v>
      </c>
      <c r="V25" s="469">
        <v>-3.9704512799999998</v>
      </c>
      <c r="W25" s="468">
        <v>-1.9027139399999999</v>
      </c>
      <c r="X25" s="469">
        <v>-5.8731652199999997</v>
      </c>
      <c r="Y25" s="293">
        <v>-1.3196289700000001</v>
      </c>
    </row>
    <row r="26" spans="1:25" s="591" customFormat="1">
      <c r="A26" s="29"/>
      <c r="B26" s="37"/>
      <c r="C26" s="37" t="s">
        <v>421</v>
      </c>
      <c r="D26" s="280">
        <v>17.759691249999999</v>
      </c>
      <c r="E26" s="280">
        <v>22.551468780000004</v>
      </c>
      <c r="F26" s="109">
        <v>40.311160030000003</v>
      </c>
      <c r="G26" s="280">
        <v>19.367343899999995</v>
      </c>
      <c r="H26" s="109">
        <v>59.678503929999998</v>
      </c>
      <c r="I26" s="280">
        <v>22.675600229999993</v>
      </c>
      <c r="J26" s="109">
        <v>82.354104159999991</v>
      </c>
      <c r="K26" s="280">
        <v>22.9781616</v>
      </c>
      <c r="L26" s="280">
        <v>21.094250119999998</v>
      </c>
      <c r="M26" s="109">
        <v>44.072411719999998</v>
      </c>
      <c r="N26" s="280">
        <v>23.210434380000002</v>
      </c>
      <c r="O26" s="109">
        <v>67.2828461</v>
      </c>
      <c r="P26" s="280">
        <v>21.694693299999997</v>
      </c>
      <c r="Q26" s="109">
        <v>88.977539399999998</v>
      </c>
      <c r="R26" s="280">
        <v>24.348790449999999</v>
      </c>
      <c r="S26" s="280">
        <v>22.756676639999991</v>
      </c>
      <c r="T26" s="109">
        <v>47.105467089999991</v>
      </c>
      <c r="U26" s="280">
        <v>20.664441830000001</v>
      </c>
      <c r="V26" s="109">
        <v>67.769908919999992</v>
      </c>
      <c r="W26" s="280">
        <v>24.444131139999996</v>
      </c>
      <c r="X26" s="109">
        <v>92.214040059999988</v>
      </c>
      <c r="Y26" s="292">
        <v>20.545858669999998</v>
      </c>
    </row>
    <row r="27" spans="1:25" s="591" customFormat="1">
      <c r="A27" s="29"/>
      <c r="B27" s="37"/>
      <c r="C27" s="37"/>
      <c r="D27" s="280"/>
      <c r="E27" s="280"/>
      <c r="F27" s="38"/>
      <c r="G27" s="280"/>
      <c r="H27" s="38"/>
      <c r="I27" s="280"/>
      <c r="J27" s="38"/>
      <c r="K27" s="280"/>
      <c r="L27" s="280"/>
      <c r="M27" s="38"/>
      <c r="N27" s="280"/>
      <c r="O27" s="38"/>
      <c r="P27" s="280"/>
      <c r="Q27" s="38"/>
      <c r="R27" s="280"/>
      <c r="S27" s="280"/>
      <c r="T27" s="38"/>
      <c r="U27" s="280"/>
      <c r="V27" s="38"/>
      <c r="W27" s="280"/>
      <c r="X27" s="38"/>
      <c r="Y27" s="37"/>
    </row>
    <row r="28" spans="1:25" s="591" customFormat="1" ht="30" customHeight="1">
      <c r="A28" s="463"/>
      <c r="B28" s="312" t="s">
        <v>19</v>
      </c>
      <c r="C28" s="312"/>
      <c r="D28" s="278" t="s">
        <v>71</v>
      </c>
      <c r="E28" s="278" t="s">
        <v>79</v>
      </c>
      <c r="F28" s="277" t="s">
        <v>132</v>
      </c>
      <c r="G28" s="278" t="s">
        <v>83</v>
      </c>
      <c r="H28" s="277" t="s">
        <v>154</v>
      </c>
      <c r="I28" s="278" t="s">
        <v>84</v>
      </c>
      <c r="J28" s="277" t="s">
        <v>85</v>
      </c>
      <c r="K28" s="278" t="s">
        <v>87</v>
      </c>
      <c r="L28" s="278" t="s">
        <v>88</v>
      </c>
      <c r="M28" s="277" t="s">
        <v>133</v>
      </c>
      <c r="N28" s="278" t="s">
        <v>94</v>
      </c>
      <c r="O28" s="277" t="s">
        <v>155</v>
      </c>
      <c r="P28" s="278" t="s">
        <v>96</v>
      </c>
      <c r="Q28" s="277" t="s">
        <v>97</v>
      </c>
      <c r="R28" s="278" t="s">
        <v>224</v>
      </c>
      <c r="S28" s="278" t="s">
        <v>234</v>
      </c>
      <c r="T28" s="277" t="s">
        <v>235</v>
      </c>
      <c r="U28" s="278" t="s">
        <v>240</v>
      </c>
      <c r="V28" s="277" t="s">
        <v>241</v>
      </c>
      <c r="W28" s="278" t="s">
        <v>443</v>
      </c>
      <c r="X28" s="277" t="s">
        <v>227</v>
      </c>
      <c r="Y28" s="294" t="s">
        <v>451</v>
      </c>
    </row>
    <row r="29" spans="1:25" s="591" customFormat="1">
      <c r="A29" s="29"/>
      <c r="B29" s="30"/>
      <c r="C29" s="30" t="s">
        <v>2</v>
      </c>
      <c r="D29" s="279">
        <v>228.93417803</v>
      </c>
      <c r="E29" s="279">
        <v>249.16186241999998</v>
      </c>
      <c r="F29" s="106">
        <v>478.09604044999998</v>
      </c>
      <c r="G29" s="279">
        <v>279.12581898000002</v>
      </c>
      <c r="H29" s="106">
        <v>757.22185942999999</v>
      </c>
      <c r="I29" s="279">
        <v>233.89154350000001</v>
      </c>
      <c r="J29" s="106">
        <v>991.11340293000001</v>
      </c>
      <c r="K29" s="279">
        <v>244.55653335</v>
      </c>
      <c r="L29" s="279">
        <v>258.45224397999999</v>
      </c>
      <c r="M29" s="106">
        <v>503.00877732999999</v>
      </c>
      <c r="N29" s="279">
        <v>292.23384577999997</v>
      </c>
      <c r="O29" s="106">
        <v>795.24262310999995</v>
      </c>
      <c r="P29" s="279">
        <v>244.75064807000001</v>
      </c>
      <c r="Q29" s="106">
        <v>1039.99327118</v>
      </c>
      <c r="R29" s="279">
        <v>231.81941154</v>
      </c>
      <c r="S29" s="279">
        <v>269.51051522</v>
      </c>
      <c r="T29" s="106">
        <v>501.32992675999998</v>
      </c>
      <c r="U29" s="279">
        <v>286.06481559000002</v>
      </c>
      <c r="V29" s="106">
        <v>787.39474235</v>
      </c>
      <c r="W29" s="279">
        <v>276.41411649999998</v>
      </c>
      <c r="X29" s="106">
        <v>1063.80885885</v>
      </c>
      <c r="Y29" s="291">
        <v>236.00620255999999</v>
      </c>
    </row>
    <row r="30" spans="1:25" s="591" customFormat="1">
      <c r="A30" s="29"/>
      <c r="B30" s="466"/>
      <c r="C30" s="30" t="s">
        <v>3</v>
      </c>
      <c r="D30" s="279">
        <v>55.619893070000003</v>
      </c>
      <c r="E30" s="279">
        <v>55.405197770000001</v>
      </c>
      <c r="F30" s="106">
        <v>111.02509084</v>
      </c>
      <c r="G30" s="279">
        <v>56.880731189999992</v>
      </c>
      <c r="H30" s="106">
        <v>167.90582203</v>
      </c>
      <c r="I30" s="279">
        <v>50.371238660000017</v>
      </c>
      <c r="J30" s="106">
        <v>218.27706069000001</v>
      </c>
      <c r="K30" s="279">
        <v>59.337344680000001</v>
      </c>
      <c r="L30" s="279">
        <v>63.252016139999995</v>
      </c>
      <c r="M30" s="106">
        <v>122.58936082</v>
      </c>
      <c r="N30" s="279">
        <v>67.927477229999994</v>
      </c>
      <c r="O30" s="106">
        <v>190.51683804999999</v>
      </c>
      <c r="P30" s="279">
        <v>63.846890060000021</v>
      </c>
      <c r="Q30" s="106">
        <v>254.36372811000001</v>
      </c>
      <c r="R30" s="279">
        <v>68.356752709999995</v>
      </c>
      <c r="S30" s="279">
        <v>79.578272020000014</v>
      </c>
      <c r="T30" s="106">
        <v>147.93502473000001</v>
      </c>
      <c r="U30" s="279">
        <v>82.598314559999977</v>
      </c>
      <c r="V30" s="106">
        <v>230.53333928999999</v>
      </c>
      <c r="W30" s="279">
        <v>73.180235060000001</v>
      </c>
      <c r="X30" s="106">
        <v>303.71357434999999</v>
      </c>
      <c r="Y30" s="291">
        <v>76.941638879999999</v>
      </c>
    </row>
    <row r="31" spans="1:25" s="591" customFormat="1">
      <c r="A31" s="29"/>
      <c r="B31" s="466"/>
      <c r="C31" s="30" t="s">
        <v>4</v>
      </c>
      <c r="D31" s="279">
        <v>35.727870719999999</v>
      </c>
      <c r="E31" s="279">
        <v>39.34797356</v>
      </c>
      <c r="F31" s="106">
        <v>75.075844279999998</v>
      </c>
      <c r="G31" s="279">
        <v>50.73640322</v>
      </c>
      <c r="H31" s="106">
        <v>125.8122475</v>
      </c>
      <c r="I31" s="279">
        <v>29.910297590000013</v>
      </c>
      <c r="J31" s="106">
        <v>155.72254509000001</v>
      </c>
      <c r="K31" s="279">
        <v>37.988323229999999</v>
      </c>
      <c r="L31" s="279">
        <v>40.426457649999996</v>
      </c>
      <c r="M31" s="106">
        <v>78.414780879999995</v>
      </c>
      <c r="N31" s="279">
        <v>52.440151830000019</v>
      </c>
      <c r="O31" s="106">
        <v>130.85493271000001</v>
      </c>
      <c r="P31" s="279">
        <v>29.953657739999983</v>
      </c>
      <c r="Q31" s="106">
        <v>160.80859045</v>
      </c>
      <c r="R31" s="279">
        <v>40.069578659999998</v>
      </c>
      <c r="S31" s="279">
        <v>44.586713930000009</v>
      </c>
      <c r="T31" s="106">
        <v>84.656292590000007</v>
      </c>
      <c r="U31" s="279">
        <v>60.905560879999982</v>
      </c>
      <c r="V31" s="106">
        <v>145.56185346999999</v>
      </c>
      <c r="W31" s="279">
        <v>43.237856250000021</v>
      </c>
      <c r="X31" s="106">
        <v>188.79970972000001</v>
      </c>
      <c r="Y31" s="291">
        <v>49.1939195</v>
      </c>
    </row>
    <row r="32" spans="1:25" s="591" customFormat="1">
      <c r="A32" s="29"/>
      <c r="B32" s="466"/>
      <c r="C32" s="30" t="s">
        <v>5</v>
      </c>
      <c r="D32" s="279">
        <v>42.035935299999998</v>
      </c>
      <c r="E32" s="279">
        <v>45.047597110000005</v>
      </c>
      <c r="F32" s="106">
        <v>87.083532410000004</v>
      </c>
      <c r="G32" s="279">
        <v>47.195584679999996</v>
      </c>
      <c r="H32" s="106">
        <v>134.27911709</v>
      </c>
      <c r="I32" s="279">
        <v>46.24477232000001</v>
      </c>
      <c r="J32" s="106">
        <v>180.52388941000001</v>
      </c>
      <c r="K32" s="279">
        <v>47.458851209999999</v>
      </c>
      <c r="L32" s="279">
        <v>52.421700480000005</v>
      </c>
      <c r="M32" s="106">
        <v>99.880551690000004</v>
      </c>
      <c r="N32" s="279">
        <v>60.145852009999999</v>
      </c>
      <c r="O32" s="106">
        <v>160.0264037</v>
      </c>
      <c r="P32" s="279">
        <v>58.737636009999989</v>
      </c>
      <c r="Q32" s="106">
        <v>218.76403970999999</v>
      </c>
      <c r="R32" s="279">
        <v>52.826907370000001</v>
      </c>
      <c r="S32" s="279">
        <v>48.322818530000006</v>
      </c>
      <c r="T32" s="106">
        <v>101.14972590000001</v>
      </c>
      <c r="U32" s="279">
        <v>46.844597369999988</v>
      </c>
      <c r="V32" s="106">
        <v>147.99432327</v>
      </c>
      <c r="W32" s="279">
        <v>43.877348310000002</v>
      </c>
      <c r="X32" s="106">
        <v>191.87167158</v>
      </c>
      <c r="Y32" s="291">
        <v>44.90149134</v>
      </c>
    </row>
    <row r="33" spans="1:25" s="591" customFormat="1">
      <c r="A33" s="29"/>
      <c r="B33" s="466"/>
      <c r="C33" s="30" t="s">
        <v>18</v>
      </c>
      <c r="D33" s="279">
        <v>14.69924262</v>
      </c>
      <c r="E33" s="279">
        <v>14.668185529999999</v>
      </c>
      <c r="F33" s="106">
        <v>29.367428149999999</v>
      </c>
      <c r="G33" s="279">
        <v>16.297758439999999</v>
      </c>
      <c r="H33" s="106">
        <v>45.665186589999998</v>
      </c>
      <c r="I33" s="279">
        <v>14.839631600000004</v>
      </c>
      <c r="J33" s="106">
        <v>60.504818190000002</v>
      </c>
      <c r="K33" s="279">
        <v>15.596228780000001</v>
      </c>
      <c r="L33" s="279">
        <v>14.166501529999998</v>
      </c>
      <c r="M33" s="106">
        <v>29.762730309999998</v>
      </c>
      <c r="N33" s="279">
        <v>14.197980430000005</v>
      </c>
      <c r="O33" s="106">
        <v>43.960710740000003</v>
      </c>
      <c r="P33" s="279">
        <v>12.066520169999997</v>
      </c>
      <c r="Q33" s="106">
        <v>56.02723091</v>
      </c>
      <c r="R33" s="279">
        <v>14.14369758</v>
      </c>
      <c r="S33" s="279">
        <v>13.61307371</v>
      </c>
      <c r="T33" s="106">
        <v>27.75677129</v>
      </c>
      <c r="U33" s="279">
        <v>12.546950300000002</v>
      </c>
      <c r="V33" s="106">
        <v>40.303721590000002</v>
      </c>
      <c r="W33" s="279">
        <v>15.638870669999996</v>
      </c>
      <c r="X33" s="106">
        <v>55.942592259999998</v>
      </c>
      <c r="Y33" s="291">
        <v>13.65365836</v>
      </c>
    </row>
    <row r="34" spans="1:25" s="591" customFormat="1">
      <c r="A34" s="29"/>
      <c r="B34" s="466"/>
      <c r="C34" s="30" t="s">
        <v>61</v>
      </c>
      <c r="D34" s="279">
        <v>23.537703929999999</v>
      </c>
      <c r="E34" s="279">
        <v>24.925858760000004</v>
      </c>
      <c r="F34" s="106">
        <v>48.463562690000003</v>
      </c>
      <c r="G34" s="279">
        <v>27.92181767999999</v>
      </c>
      <c r="H34" s="106">
        <v>76.385380369999993</v>
      </c>
      <c r="I34" s="279">
        <v>25.720953740000013</v>
      </c>
      <c r="J34" s="106">
        <v>102.10633411000001</v>
      </c>
      <c r="K34" s="279">
        <v>27.129481640000002</v>
      </c>
      <c r="L34" s="279">
        <v>28.463211250000001</v>
      </c>
      <c r="M34" s="106">
        <v>55.592692890000002</v>
      </c>
      <c r="N34" s="279">
        <v>31.013167289999991</v>
      </c>
      <c r="O34" s="106">
        <v>86.605860179999993</v>
      </c>
      <c r="P34" s="279">
        <v>28.559708700000002</v>
      </c>
      <c r="Q34" s="106">
        <v>115.16556888</v>
      </c>
      <c r="R34" s="279">
        <v>30.855835769999999</v>
      </c>
      <c r="S34" s="279">
        <v>31.30702316</v>
      </c>
      <c r="T34" s="106">
        <v>62.162858929999999</v>
      </c>
      <c r="U34" s="279">
        <v>33.119410959999996</v>
      </c>
      <c r="V34" s="106">
        <v>95.282269889999995</v>
      </c>
      <c r="W34" s="279">
        <v>31.579914630000005</v>
      </c>
      <c r="X34" s="106">
        <v>126.86218452</v>
      </c>
      <c r="Y34" s="291">
        <v>31.755259840000001</v>
      </c>
    </row>
    <row r="35" spans="1:25" s="591" customFormat="1">
      <c r="A35" s="29"/>
      <c r="B35" s="466"/>
      <c r="C35" s="30" t="s">
        <v>62</v>
      </c>
      <c r="D35" s="279">
        <v>10.92783365</v>
      </c>
      <c r="E35" s="279">
        <v>11.56962364</v>
      </c>
      <c r="F35" s="106">
        <v>22.49745729</v>
      </c>
      <c r="G35" s="279">
        <v>12.811136480000002</v>
      </c>
      <c r="H35" s="106">
        <v>35.308593770000002</v>
      </c>
      <c r="I35" s="279">
        <v>10.817821080000002</v>
      </c>
      <c r="J35" s="106">
        <v>46.126414850000003</v>
      </c>
      <c r="K35" s="279">
        <v>11.26341188</v>
      </c>
      <c r="L35" s="279">
        <v>11.850581269999999</v>
      </c>
      <c r="M35" s="106">
        <v>23.113993149999999</v>
      </c>
      <c r="N35" s="279">
        <v>11.299636509999999</v>
      </c>
      <c r="O35" s="106">
        <v>34.413629659999998</v>
      </c>
      <c r="P35" s="279">
        <v>9.8508860200000044</v>
      </c>
      <c r="Q35" s="106">
        <v>44.264515680000002</v>
      </c>
      <c r="R35" s="279">
        <v>11.69887273</v>
      </c>
      <c r="S35" s="279">
        <v>12.305098150000001</v>
      </c>
      <c r="T35" s="106">
        <v>24.003970880000001</v>
      </c>
      <c r="U35" s="279">
        <v>12.45424375</v>
      </c>
      <c r="V35" s="106">
        <v>36.458214630000001</v>
      </c>
      <c r="W35" s="279">
        <v>11.57906199</v>
      </c>
      <c r="X35" s="106">
        <v>48.03727662</v>
      </c>
      <c r="Y35" s="291">
        <v>13.16754808</v>
      </c>
    </row>
    <row r="36" spans="1:25" s="591" customFormat="1">
      <c r="A36" s="29"/>
      <c r="B36" s="30"/>
      <c r="C36" s="467" t="s">
        <v>420</v>
      </c>
      <c r="D36" s="468">
        <v>-13.15894454</v>
      </c>
      <c r="E36" s="468">
        <v>-12.406080809999999</v>
      </c>
      <c r="F36" s="469">
        <v>-25.565025349999999</v>
      </c>
      <c r="G36" s="468">
        <v>-10.757749400000002</v>
      </c>
      <c r="H36" s="469">
        <v>-36.322774750000001</v>
      </c>
      <c r="I36" s="468">
        <v>-11.924971079999999</v>
      </c>
      <c r="J36" s="469">
        <v>-48.24774583</v>
      </c>
      <c r="K36" s="468">
        <v>-11.739685999999999</v>
      </c>
      <c r="L36" s="468">
        <v>-12.087428520000003</v>
      </c>
      <c r="M36" s="469">
        <v>-23.827114520000002</v>
      </c>
      <c r="N36" s="468">
        <v>-11.790507550000001</v>
      </c>
      <c r="O36" s="469">
        <v>-35.617622070000003</v>
      </c>
      <c r="P36" s="468">
        <v>-15.847696839999998</v>
      </c>
      <c r="Q36" s="469">
        <v>-51.465318910000001</v>
      </c>
      <c r="R36" s="468">
        <v>-13.76970743</v>
      </c>
      <c r="S36" s="468">
        <v>-13.456193899999999</v>
      </c>
      <c r="T36" s="469">
        <v>-27.225901329999999</v>
      </c>
      <c r="U36" s="468">
        <v>-13.611739409999998</v>
      </c>
      <c r="V36" s="469">
        <v>-40.837640739999998</v>
      </c>
      <c r="W36" s="468">
        <v>-14.206196309999996</v>
      </c>
      <c r="X36" s="469">
        <v>-55.043837049999993</v>
      </c>
      <c r="Y36" s="293">
        <v>-11.25141404</v>
      </c>
    </row>
    <row r="37" spans="1:25" s="591" customFormat="1">
      <c r="A37" s="29"/>
      <c r="B37" s="37"/>
      <c r="C37" s="37" t="s">
        <v>19</v>
      </c>
      <c r="D37" s="280">
        <v>398.32371278000005</v>
      </c>
      <c r="E37" s="280">
        <v>427.72021797999992</v>
      </c>
      <c r="F37" s="109">
        <v>826.04393075999997</v>
      </c>
      <c r="G37" s="280">
        <v>480.21150126999987</v>
      </c>
      <c r="H37" s="109">
        <v>1306.2554320299998</v>
      </c>
      <c r="I37" s="280">
        <v>399.87128741000015</v>
      </c>
      <c r="J37" s="109">
        <v>1706.12671944</v>
      </c>
      <c r="K37" s="280">
        <v>431.59048876999992</v>
      </c>
      <c r="L37" s="280">
        <v>456.94528378000001</v>
      </c>
      <c r="M37" s="109">
        <v>888.53577254999993</v>
      </c>
      <c r="N37" s="280">
        <v>517.46760353000002</v>
      </c>
      <c r="O37" s="109">
        <v>1406.00337608</v>
      </c>
      <c r="P37" s="280">
        <v>431.91824993</v>
      </c>
      <c r="Q37" s="109">
        <v>1837.92162601</v>
      </c>
      <c r="R37" s="280">
        <v>436.00134893000001</v>
      </c>
      <c r="S37" s="280">
        <v>485.76732081999984</v>
      </c>
      <c r="T37" s="109">
        <v>921.76866974999984</v>
      </c>
      <c r="U37" s="280">
        <v>520.92215399999986</v>
      </c>
      <c r="V37" s="109">
        <v>1442.6908237499997</v>
      </c>
      <c r="W37" s="280">
        <v>481.30120710000028</v>
      </c>
      <c r="X37" s="109">
        <v>1923.99203085</v>
      </c>
      <c r="Y37" s="292">
        <v>454.36830452000004</v>
      </c>
    </row>
    <row r="38" spans="1:25" s="591" customFormat="1">
      <c r="A38" s="29"/>
      <c r="B38" s="37"/>
      <c r="C38" s="37"/>
      <c r="D38" s="280"/>
      <c r="E38" s="280"/>
      <c r="F38" s="38"/>
      <c r="G38" s="280"/>
      <c r="H38" s="38"/>
      <c r="I38" s="280"/>
      <c r="J38" s="38"/>
      <c r="K38" s="280"/>
      <c r="L38" s="280"/>
      <c r="M38" s="38"/>
      <c r="N38" s="280"/>
      <c r="O38" s="38"/>
      <c r="P38" s="38"/>
      <c r="Q38" s="38"/>
      <c r="R38" s="38"/>
      <c r="S38" s="38"/>
      <c r="T38" s="38"/>
      <c r="U38" s="38"/>
      <c r="V38" s="38"/>
      <c r="W38" s="38"/>
      <c r="X38" s="38"/>
      <c r="Y38" s="37"/>
    </row>
    <row r="39" spans="1:25" s="591" customFormat="1" ht="14">
      <c r="A39" s="473"/>
      <c r="B39" s="312" t="s">
        <v>422</v>
      </c>
      <c r="C39" s="474"/>
      <c r="D39" s="278" t="s">
        <v>71</v>
      </c>
      <c r="E39" s="278" t="s">
        <v>79</v>
      </c>
      <c r="F39" s="277" t="s">
        <v>132</v>
      </c>
      <c r="G39" s="278" t="s">
        <v>83</v>
      </c>
      <c r="H39" s="277" t="s">
        <v>154</v>
      </c>
      <c r="I39" s="278" t="s">
        <v>84</v>
      </c>
      <c r="J39" s="277" t="s">
        <v>85</v>
      </c>
      <c r="K39" s="278" t="s">
        <v>87</v>
      </c>
      <c r="L39" s="278" t="s">
        <v>88</v>
      </c>
      <c r="M39" s="277" t="s">
        <v>133</v>
      </c>
      <c r="N39" s="278" t="s">
        <v>94</v>
      </c>
      <c r="O39" s="277" t="s">
        <v>155</v>
      </c>
      <c r="P39" s="278" t="s">
        <v>96</v>
      </c>
      <c r="Q39" s="277" t="s">
        <v>97</v>
      </c>
      <c r="R39" s="278" t="s">
        <v>224</v>
      </c>
      <c r="S39" s="278" t="s">
        <v>234</v>
      </c>
      <c r="T39" s="277" t="s">
        <v>235</v>
      </c>
      <c r="U39" s="278" t="s">
        <v>240</v>
      </c>
      <c r="V39" s="277" t="s">
        <v>241</v>
      </c>
      <c r="W39" s="278" t="s">
        <v>443</v>
      </c>
      <c r="X39" s="277" t="s">
        <v>227</v>
      </c>
      <c r="Y39" s="294" t="s">
        <v>451</v>
      </c>
    </row>
    <row r="40" spans="1:25" s="591" customFormat="1">
      <c r="A40" s="473"/>
      <c r="B40" s="30"/>
      <c r="C40" s="30" t="s">
        <v>2</v>
      </c>
      <c r="D40" s="279">
        <v>209.20510947000008</v>
      </c>
      <c r="E40" s="279">
        <v>229.29599547000009</v>
      </c>
      <c r="F40" s="106">
        <v>438.50110493999972</v>
      </c>
      <c r="G40" s="279">
        <v>259.3874035099999</v>
      </c>
      <c r="H40" s="106">
        <v>697.8885084499999</v>
      </c>
      <c r="I40" s="279">
        <v>213.43279424999977</v>
      </c>
      <c r="J40" s="106">
        <v>911.32130269999982</v>
      </c>
      <c r="K40" s="279">
        <v>224.36935142000013</v>
      </c>
      <c r="L40" s="279">
        <v>237.80684889999998</v>
      </c>
      <c r="M40" s="106">
        <v>462.17620032000008</v>
      </c>
      <c r="N40" s="279">
        <v>271.3229681699998</v>
      </c>
      <c r="O40" s="106">
        <v>733.49916849000033</v>
      </c>
      <c r="P40" s="279">
        <v>223.30335871999998</v>
      </c>
      <c r="Q40" s="106">
        <v>956.80252721000022</v>
      </c>
      <c r="R40" s="279">
        <v>209.48506323000001</v>
      </c>
      <c r="S40" s="279">
        <v>246.45003643999999</v>
      </c>
      <c r="T40" s="106">
        <v>455.93509967</v>
      </c>
      <c r="U40" s="279">
        <v>259.61468315000002</v>
      </c>
      <c r="V40" s="106">
        <v>715.54978282000002</v>
      </c>
      <c r="W40" s="279">
        <v>220.15394295999999</v>
      </c>
      <c r="X40" s="106">
        <v>935.70372578000001</v>
      </c>
      <c r="Y40" s="291">
        <v>180.94473861999998</v>
      </c>
    </row>
    <row r="41" spans="1:25" s="591" customFormat="1">
      <c r="A41" s="473"/>
      <c r="B41" s="466"/>
      <c r="C41" s="30" t="s">
        <v>3</v>
      </c>
      <c r="D41" s="279">
        <v>48.772693720000028</v>
      </c>
      <c r="E41" s="279">
        <v>48.56113718000001</v>
      </c>
      <c r="F41" s="106">
        <v>97.333830899999981</v>
      </c>
      <c r="G41" s="279">
        <v>50.001392039999999</v>
      </c>
      <c r="H41" s="106">
        <v>147.33522293999997</v>
      </c>
      <c r="I41" s="279">
        <v>43.343375590000015</v>
      </c>
      <c r="J41" s="106">
        <v>190.67859852999993</v>
      </c>
      <c r="K41" s="279">
        <v>52.367122280000025</v>
      </c>
      <c r="L41" s="279">
        <v>56.314588190000045</v>
      </c>
      <c r="M41" s="106">
        <v>108.68171047</v>
      </c>
      <c r="N41" s="279">
        <v>60.876315219999981</v>
      </c>
      <c r="O41" s="106">
        <v>169.55802569000005</v>
      </c>
      <c r="P41" s="279">
        <v>56.542820399999989</v>
      </c>
      <c r="Q41" s="106">
        <v>226.10084609000012</v>
      </c>
      <c r="R41" s="279">
        <v>60.956965059999995</v>
      </c>
      <c r="S41" s="279">
        <v>71.704879200000022</v>
      </c>
      <c r="T41" s="106">
        <v>132.66184426000001</v>
      </c>
      <c r="U41" s="279">
        <v>74.218863599999992</v>
      </c>
      <c r="V41" s="106">
        <v>206.88070786</v>
      </c>
      <c r="W41" s="279">
        <v>60.011455659999996</v>
      </c>
      <c r="X41" s="106">
        <v>266.89216352</v>
      </c>
      <c r="Y41" s="291">
        <v>63.717554560000004</v>
      </c>
    </row>
    <row r="42" spans="1:25" s="591" customFormat="1">
      <c r="A42" s="473"/>
      <c r="B42" s="466"/>
      <c r="C42" s="30" t="s">
        <v>4</v>
      </c>
      <c r="D42" s="279">
        <v>32.016066609999982</v>
      </c>
      <c r="E42" s="279">
        <v>35.592032599999996</v>
      </c>
      <c r="F42" s="106">
        <v>67.608099210000006</v>
      </c>
      <c r="G42" s="279">
        <v>46.943243630000012</v>
      </c>
      <c r="H42" s="106">
        <v>114.55134283999998</v>
      </c>
      <c r="I42" s="279">
        <v>26.325395889999971</v>
      </c>
      <c r="J42" s="106">
        <v>140.87673873000003</v>
      </c>
      <c r="K42" s="279">
        <v>34.02449279999999</v>
      </c>
      <c r="L42" s="279">
        <v>36.642714099999999</v>
      </c>
      <c r="M42" s="106">
        <v>70.667206899999996</v>
      </c>
      <c r="N42" s="279">
        <v>48.486876390000013</v>
      </c>
      <c r="O42" s="106">
        <v>119.15408329000002</v>
      </c>
      <c r="P42" s="279">
        <v>26.046388630000003</v>
      </c>
      <c r="Q42" s="106">
        <v>145.2004719199999</v>
      </c>
      <c r="R42" s="279">
        <v>36.154399409999996</v>
      </c>
      <c r="S42" s="279">
        <v>40.477829180000001</v>
      </c>
      <c r="T42" s="106">
        <v>76.632228589999997</v>
      </c>
      <c r="U42" s="279">
        <v>55.886628819999984</v>
      </c>
      <c r="V42" s="106">
        <v>132.51885740999998</v>
      </c>
      <c r="W42" s="279">
        <v>34.773063380000025</v>
      </c>
      <c r="X42" s="106">
        <v>167.29192079000001</v>
      </c>
      <c r="Y42" s="291">
        <v>39.734648290000003</v>
      </c>
    </row>
    <row r="43" spans="1:25" s="591" customFormat="1">
      <c r="A43" s="473"/>
      <c r="B43" s="466"/>
      <c r="C43" s="30" t="s">
        <v>5</v>
      </c>
      <c r="D43" s="279">
        <v>39.196527429999996</v>
      </c>
      <c r="E43" s="279">
        <v>42.096966499999986</v>
      </c>
      <c r="F43" s="106">
        <v>81.293493929999954</v>
      </c>
      <c r="G43" s="279">
        <v>44.33681905000001</v>
      </c>
      <c r="H43" s="106">
        <v>125.63031298000004</v>
      </c>
      <c r="I43" s="279">
        <v>43.241087360000009</v>
      </c>
      <c r="J43" s="106">
        <v>168.87140034000004</v>
      </c>
      <c r="K43" s="279">
        <v>44.688632980000023</v>
      </c>
      <c r="L43" s="279">
        <v>49.444898469999998</v>
      </c>
      <c r="M43" s="106">
        <v>94.133531450000021</v>
      </c>
      <c r="N43" s="279">
        <v>56.95643457000002</v>
      </c>
      <c r="O43" s="106">
        <v>151.08996602000005</v>
      </c>
      <c r="P43" s="279">
        <v>206.46784581301483</v>
      </c>
      <c r="Q43" s="106">
        <v>206.46784581301483</v>
      </c>
      <c r="R43" s="279">
        <v>49.876125979999998</v>
      </c>
      <c r="S43" s="279">
        <v>45.56357890000001</v>
      </c>
      <c r="T43" s="106">
        <v>95.439704880000008</v>
      </c>
      <c r="U43" s="279">
        <v>44.310592080000006</v>
      </c>
      <c r="V43" s="106">
        <v>139.75029696000001</v>
      </c>
      <c r="W43" s="279">
        <v>41.507155140000009</v>
      </c>
      <c r="X43" s="106">
        <v>181.25745210000002</v>
      </c>
      <c r="Y43" s="291">
        <v>42.393563069999999</v>
      </c>
    </row>
    <row r="44" spans="1:25" s="591" customFormat="1">
      <c r="A44" s="473"/>
      <c r="B44" s="466"/>
      <c r="C44" s="30" t="s">
        <v>18</v>
      </c>
      <c r="D44" s="279">
        <v>9.9966662100000008</v>
      </c>
      <c r="E44" s="279">
        <v>9.950905299999997</v>
      </c>
      <c r="F44" s="106">
        <v>19.947571510000007</v>
      </c>
      <c r="G44" s="279">
        <v>11.602790700000003</v>
      </c>
      <c r="H44" s="106">
        <v>31.550362209999992</v>
      </c>
      <c r="I44" s="279">
        <v>10.212523090000007</v>
      </c>
      <c r="J44" s="106">
        <v>41.762885300000015</v>
      </c>
      <c r="K44" s="279">
        <v>10.779952719999999</v>
      </c>
      <c r="L44" s="279">
        <v>9.2811631799999965</v>
      </c>
      <c r="M44" s="106">
        <v>20.061115900000022</v>
      </c>
      <c r="N44" s="279">
        <v>9.3606201300000027</v>
      </c>
      <c r="O44" s="106">
        <v>29.421736029999987</v>
      </c>
      <c r="P44" s="279">
        <v>7.2561336500000024</v>
      </c>
      <c r="Q44" s="106">
        <v>36.677869679999979</v>
      </c>
      <c r="R44" s="279">
        <v>9.1393504899999982</v>
      </c>
      <c r="S44" s="279">
        <v>7.4227725500000012</v>
      </c>
      <c r="T44" s="106">
        <v>16.562123039999999</v>
      </c>
      <c r="U44" s="279">
        <v>6.3879029600000017</v>
      </c>
      <c r="V44" s="106">
        <v>22.950026000000001</v>
      </c>
      <c r="W44" s="279">
        <v>7.1684456899999951</v>
      </c>
      <c r="X44" s="106">
        <v>30.118471689999996</v>
      </c>
      <c r="Y44" s="291">
        <v>5.4428316399999996</v>
      </c>
    </row>
    <row r="45" spans="1:25" s="591" customFormat="1">
      <c r="A45" s="473"/>
      <c r="B45" s="466"/>
      <c r="C45" s="30" t="s">
        <v>61</v>
      </c>
      <c r="D45" s="279">
        <v>19.415631179999984</v>
      </c>
      <c r="E45" s="279">
        <v>20.960433340000005</v>
      </c>
      <c r="F45" s="106">
        <v>40.376064520000014</v>
      </c>
      <c r="G45" s="279">
        <v>23.816491960000008</v>
      </c>
      <c r="H45" s="106">
        <v>64.192556479999979</v>
      </c>
      <c r="I45" s="279">
        <v>21.926581260000013</v>
      </c>
      <c r="J45" s="106">
        <v>86.119137740000014</v>
      </c>
      <c r="K45" s="279">
        <v>23.305905599999999</v>
      </c>
      <c r="L45" s="279">
        <v>24.567875900000004</v>
      </c>
      <c r="M45" s="106">
        <v>47.873781499999986</v>
      </c>
      <c r="N45" s="279">
        <v>26.984349809999998</v>
      </c>
      <c r="O45" s="106">
        <v>74.858131310000005</v>
      </c>
      <c r="P45" s="279">
        <v>24.492808270000008</v>
      </c>
      <c r="Q45" s="106">
        <v>99.350939580000002</v>
      </c>
      <c r="R45" s="279">
        <v>26.822776179999998</v>
      </c>
      <c r="S45" s="279">
        <v>27.261890629999996</v>
      </c>
      <c r="T45" s="106">
        <v>54.084666809999995</v>
      </c>
      <c r="U45" s="279">
        <v>28.272112970000002</v>
      </c>
      <c r="V45" s="106">
        <v>82.356779779999997</v>
      </c>
      <c r="W45" s="279">
        <v>22.288965750000017</v>
      </c>
      <c r="X45" s="106">
        <v>104.64574553000001</v>
      </c>
      <c r="Y45" s="291">
        <v>21.821000069999997</v>
      </c>
    </row>
    <row r="46" spans="1:25" s="591" customFormat="1">
      <c r="A46" s="473"/>
      <c r="B46" s="466"/>
      <c r="C46" s="30" t="s">
        <v>62</v>
      </c>
      <c r="D46" s="279">
        <v>9.3881684100000058</v>
      </c>
      <c r="E46" s="279">
        <v>10.006621680000002</v>
      </c>
      <c r="F46" s="106">
        <v>19.394790089999997</v>
      </c>
      <c r="G46" s="279">
        <v>11.294466519999999</v>
      </c>
      <c r="H46" s="106">
        <v>30.689256610000008</v>
      </c>
      <c r="I46" s="279">
        <v>9.1889716399999966</v>
      </c>
      <c r="J46" s="106">
        <v>39.878228250000014</v>
      </c>
      <c r="K46" s="279">
        <v>9.7200055500000015</v>
      </c>
      <c r="L46" s="279">
        <v>10.220820369999993</v>
      </c>
      <c r="M46" s="106">
        <v>19.940825919999988</v>
      </c>
      <c r="N46" s="279">
        <v>9.732078130000005</v>
      </c>
      <c r="O46" s="106">
        <v>29.672904049999989</v>
      </c>
      <c r="P46" s="279">
        <v>8.2533780899999964</v>
      </c>
      <c r="Q46" s="106">
        <v>37.926282140000033</v>
      </c>
      <c r="R46" s="279">
        <v>10.115863940000001</v>
      </c>
      <c r="S46" s="279">
        <v>10.769503489999998</v>
      </c>
      <c r="T46" s="106">
        <v>20.885367429999999</v>
      </c>
      <c r="U46" s="279">
        <v>10.765453399999998</v>
      </c>
      <c r="V46" s="106">
        <v>31.650820829999997</v>
      </c>
      <c r="W46" s="279">
        <v>8.7171023900000044</v>
      </c>
      <c r="X46" s="106">
        <v>40.367923220000002</v>
      </c>
      <c r="Y46" s="291">
        <v>10.29792026</v>
      </c>
    </row>
    <row r="47" spans="1:25" s="591" customFormat="1">
      <c r="A47" s="473"/>
      <c r="B47" s="30"/>
      <c r="C47" s="467" t="s">
        <v>420</v>
      </c>
      <c r="D47" s="468">
        <v>-13.266326589999949</v>
      </c>
      <c r="E47" s="468">
        <v>-12.495090320000031</v>
      </c>
      <c r="F47" s="469">
        <v>-25.76141690999998</v>
      </c>
      <c r="G47" s="468">
        <v>-10.832694909999873</v>
      </c>
      <c r="H47" s="469">
        <v>-36.594111819999853</v>
      </c>
      <c r="I47" s="468">
        <v>-11.990705119999745</v>
      </c>
      <c r="J47" s="469">
        <v>-48.584816940000337</v>
      </c>
      <c r="K47" s="468">
        <v>-11.863976310000169</v>
      </c>
      <c r="L47" s="468">
        <v>-12.238256190000072</v>
      </c>
      <c r="M47" s="469">
        <v>-24.1022324999999</v>
      </c>
      <c r="N47" s="468">
        <v>-11.912982539999803</v>
      </c>
      <c r="O47" s="469">
        <v>-36.015215040001067</v>
      </c>
      <c r="P47" s="468">
        <v>-167.05980065301497</v>
      </c>
      <c r="Q47" s="469">
        <v>-51.985049673015737</v>
      </c>
      <c r="R47" s="468">
        <v>-13.89197107</v>
      </c>
      <c r="S47" s="468">
        <v>-13.567664189999999</v>
      </c>
      <c r="T47" s="469">
        <v>-27.459635259999999</v>
      </c>
      <c r="U47" s="468">
        <v>-13.795904520000001</v>
      </c>
      <c r="V47" s="469">
        <v>-41.255539779999999</v>
      </c>
      <c r="W47" s="468">
        <v>-14.37986183999999</v>
      </c>
      <c r="X47" s="469">
        <v>-55.635401619999989</v>
      </c>
      <c r="Y47" s="293">
        <v>-11.329911840000001</v>
      </c>
    </row>
    <row r="48" spans="1:25" s="591" customFormat="1">
      <c r="A48" s="473"/>
      <c r="B48" s="37"/>
      <c r="C48" s="37" t="s">
        <v>19</v>
      </c>
      <c r="D48" s="280">
        <v>354.72453644000012</v>
      </c>
      <c r="E48" s="280">
        <v>383.96900175000007</v>
      </c>
      <c r="F48" s="109">
        <v>738.69353818999969</v>
      </c>
      <c r="G48" s="280">
        <v>436.54991250000012</v>
      </c>
      <c r="H48" s="109">
        <v>1175.2434506899999</v>
      </c>
      <c r="I48" s="280">
        <v>355.68002396000003</v>
      </c>
      <c r="J48" s="109">
        <v>1530.9234746499997</v>
      </c>
      <c r="K48" s="280">
        <v>387.39148703999996</v>
      </c>
      <c r="L48" s="280">
        <v>412.04065291999996</v>
      </c>
      <c r="M48" s="109">
        <v>799.43213996000009</v>
      </c>
      <c r="N48" s="280">
        <v>471.80665987999998</v>
      </c>
      <c r="O48" s="109">
        <v>1271.2387998399993</v>
      </c>
      <c r="P48" s="280">
        <v>385.30293291999982</v>
      </c>
      <c r="Q48" s="109">
        <v>1656.5417327599994</v>
      </c>
      <c r="R48" s="280">
        <v>388.65857321999999</v>
      </c>
      <c r="S48" s="280">
        <v>436.08282619999989</v>
      </c>
      <c r="T48" s="109">
        <v>824.74139941999988</v>
      </c>
      <c r="U48" s="280">
        <v>465.66033246000006</v>
      </c>
      <c r="V48" s="109">
        <v>1290.4017318799999</v>
      </c>
      <c r="W48" s="280">
        <v>380.24026912999989</v>
      </c>
      <c r="X48" s="109">
        <v>1670.6420010099998</v>
      </c>
      <c r="Y48" s="292">
        <v>353.02234467</v>
      </c>
    </row>
    <row r="49" spans="1:25" s="591" customFormat="1">
      <c r="A49" s="473"/>
      <c r="B49" s="37"/>
      <c r="C49" s="37"/>
      <c r="D49" s="280"/>
      <c r="E49" s="280"/>
      <c r="F49" s="38"/>
      <c r="G49" s="280"/>
      <c r="H49" s="38"/>
      <c r="I49" s="280"/>
      <c r="J49" s="38"/>
      <c r="K49" s="280"/>
      <c r="L49" s="280"/>
      <c r="M49" s="38"/>
      <c r="N49" s="280"/>
      <c r="O49" s="38"/>
      <c r="P49" s="280"/>
      <c r="Q49" s="38"/>
      <c r="R49" s="280"/>
      <c r="S49" s="280"/>
      <c r="T49" s="38"/>
      <c r="U49" s="280"/>
      <c r="V49" s="38"/>
      <c r="W49" s="280"/>
      <c r="X49" s="38"/>
      <c r="Y49" s="37"/>
    </row>
    <row r="50" spans="1:25" s="590" customFormat="1" ht="30" customHeight="1">
      <c r="A50" s="196"/>
      <c r="B50" s="312" t="s">
        <v>423</v>
      </c>
      <c r="C50" s="195"/>
      <c r="D50" s="278" t="s">
        <v>71</v>
      </c>
      <c r="E50" s="278" t="s">
        <v>79</v>
      </c>
      <c r="F50" s="277" t="s">
        <v>132</v>
      </c>
      <c r="G50" s="278" t="s">
        <v>83</v>
      </c>
      <c r="H50" s="277" t="s">
        <v>154</v>
      </c>
      <c r="I50" s="278" t="s">
        <v>84</v>
      </c>
      <c r="J50" s="277" t="s">
        <v>85</v>
      </c>
      <c r="K50" s="278" t="s">
        <v>87</v>
      </c>
      <c r="L50" s="278" t="s">
        <v>88</v>
      </c>
      <c r="M50" s="277" t="s">
        <v>133</v>
      </c>
      <c r="N50" s="278" t="s">
        <v>94</v>
      </c>
      <c r="O50" s="277" t="s">
        <v>155</v>
      </c>
      <c r="P50" s="278" t="s">
        <v>96</v>
      </c>
      <c r="Q50" s="277" t="s">
        <v>97</v>
      </c>
      <c r="R50" s="278" t="s">
        <v>224</v>
      </c>
      <c r="S50" s="278" t="s">
        <v>234</v>
      </c>
      <c r="T50" s="277" t="s">
        <v>235</v>
      </c>
      <c r="U50" s="278" t="s">
        <v>240</v>
      </c>
      <c r="V50" s="277" t="s">
        <v>241</v>
      </c>
      <c r="W50" s="278" t="s">
        <v>443</v>
      </c>
      <c r="X50" s="277" t="s">
        <v>227</v>
      </c>
      <c r="Y50" s="294" t="s">
        <v>451</v>
      </c>
    </row>
    <row r="51" spans="1:25">
      <c r="C51" s="30" t="s">
        <v>2</v>
      </c>
      <c r="D51" s="279">
        <v>94.165982549999995</v>
      </c>
      <c r="E51" s="279">
        <v>109.00274598000001</v>
      </c>
      <c r="F51" s="106">
        <v>203.16872853000001</v>
      </c>
      <c r="G51" s="279">
        <v>143.64440791999999</v>
      </c>
      <c r="H51" s="106">
        <v>346.81313645</v>
      </c>
      <c r="I51" s="279">
        <v>94.560557729999971</v>
      </c>
      <c r="J51" s="106">
        <v>441.37369417999997</v>
      </c>
      <c r="K51" s="279">
        <v>106.61074614</v>
      </c>
      <c r="L51" s="279">
        <v>122.77610336000001</v>
      </c>
      <c r="M51" s="106">
        <v>229.38684950000001</v>
      </c>
      <c r="N51" s="279">
        <v>153.75151499</v>
      </c>
      <c r="O51" s="106">
        <v>383.13836449000001</v>
      </c>
      <c r="P51" s="279">
        <v>112.06855837000001</v>
      </c>
      <c r="Q51" s="106">
        <v>495.20692286000002</v>
      </c>
      <c r="R51" s="279">
        <v>94.936001529999999</v>
      </c>
      <c r="S51" s="279">
        <v>132.16103770000001</v>
      </c>
      <c r="T51" s="106">
        <v>227.09703923000001</v>
      </c>
      <c r="U51" s="279">
        <v>147.58243119999997</v>
      </c>
      <c r="V51" s="106">
        <v>374.67947042999998</v>
      </c>
      <c r="W51" s="279">
        <v>117.96144339</v>
      </c>
      <c r="X51" s="106">
        <v>492.64091381999998</v>
      </c>
      <c r="Y51" s="291">
        <v>79.056912319999995</v>
      </c>
    </row>
    <row r="52" spans="1:25">
      <c r="B52" s="466"/>
      <c r="C52" s="30" t="s">
        <v>3</v>
      </c>
      <c r="D52" s="279">
        <v>26.686521460000002</v>
      </c>
      <c r="E52" s="279">
        <v>28.01266047</v>
      </c>
      <c r="F52" s="106">
        <v>54.699181930000002</v>
      </c>
      <c r="G52" s="279">
        <v>28.565463569999999</v>
      </c>
      <c r="H52" s="106">
        <v>83.2646455</v>
      </c>
      <c r="I52" s="279">
        <v>20.879271840000001</v>
      </c>
      <c r="J52" s="106">
        <v>104.14391734</v>
      </c>
      <c r="K52" s="279">
        <v>30.953997780000002</v>
      </c>
      <c r="L52" s="279">
        <v>34.342760160000005</v>
      </c>
      <c r="M52" s="106">
        <v>65.296757940000006</v>
      </c>
      <c r="N52" s="279">
        <v>37.706410319999989</v>
      </c>
      <c r="O52" s="106">
        <v>103.00316826</v>
      </c>
      <c r="P52" s="279">
        <v>32.534311389999999</v>
      </c>
      <c r="Q52" s="106">
        <v>135.53747964999999</v>
      </c>
      <c r="R52" s="279">
        <v>39.006317549999999</v>
      </c>
      <c r="S52" s="279">
        <v>50.873450600000005</v>
      </c>
      <c r="T52" s="106">
        <v>89.879768150000004</v>
      </c>
      <c r="U52" s="279">
        <v>52.145804719999987</v>
      </c>
      <c r="V52" s="106">
        <v>142.02557286999999</v>
      </c>
      <c r="W52" s="279">
        <v>39.343269280000015</v>
      </c>
      <c r="X52" s="106">
        <v>181.36884215000001</v>
      </c>
      <c r="Y52" s="291">
        <v>40.429906930000001</v>
      </c>
    </row>
    <row r="53" spans="1:25">
      <c r="B53" s="466"/>
      <c r="C53" s="30" t="s">
        <v>4</v>
      </c>
      <c r="D53" s="279">
        <v>11.190631850000001</v>
      </c>
      <c r="E53" s="279">
        <v>14.430485320000001</v>
      </c>
      <c r="F53" s="106">
        <v>25.621117170000002</v>
      </c>
      <c r="G53" s="279">
        <v>25.705213060000002</v>
      </c>
      <c r="H53" s="106">
        <v>51.326330230000003</v>
      </c>
      <c r="I53" s="279">
        <v>6.8551516999999933</v>
      </c>
      <c r="J53" s="106">
        <v>58.181481929999997</v>
      </c>
      <c r="K53" s="279">
        <v>14.4036241</v>
      </c>
      <c r="L53" s="279">
        <v>17.728061579999995</v>
      </c>
      <c r="M53" s="106">
        <v>32.131685679999997</v>
      </c>
      <c r="N53" s="279">
        <v>28.99424793</v>
      </c>
      <c r="O53" s="106">
        <v>61.125933609999997</v>
      </c>
      <c r="P53" s="279">
        <v>5.0175738900000013</v>
      </c>
      <c r="Q53" s="106">
        <v>66.143507499999998</v>
      </c>
      <c r="R53" s="279">
        <v>15.529174100000001</v>
      </c>
      <c r="S53" s="279">
        <v>20.778148729999998</v>
      </c>
      <c r="T53" s="106">
        <v>36.307322829999997</v>
      </c>
      <c r="U53" s="279">
        <v>35.168605460000002</v>
      </c>
      <c r="V53" s="106">
        <v>71.475928289999999</v>
      </c>
      <c r="W53" s="279">
        <v>17.414104949999995</v>
      </c>
      <c r="X53" s="106">
        <v>88.890033239999994</v>
      </c>
      <c r="Y53" s="291">
        <v>22.53375454</v>
      </c>
    </row>
    <row r="54" spans="1:25">
      <c r="B54" s="466"/>
      <c r="C54" s="30" t="s">
        <v>5</v>
      </c>
      <c r="D54" s="279">
        <v>27.928577189999999</v>
      </c>
      <c r="E54" s="279">
        <v>30.721212149999999</v>
      </c>
      <c r="F54" s="106">
        <v>58.649789339999998</v>
      </c>
      <c r="G54" s="279">
        <v>32.890722370000006</v>
      </c>
      <c r="H54" s="106">
        <v>91.540511710000004</v>
      </c>
      <c r="I54" s="279">
        <v>30.830328069999993</v>
      </c>
      <c r="J54" s="106">
        <v>122.37083978</v>
      </c>
      <c r="K54" s="279">
        <v>33.57252751</v>
      </c>
      <c r="L54" s="279">
        <v>36.092074679999996</v>
      </c>
      <c r="M54" s="106">
        <v>69.664602189999997</v>
      </c>
      <c r="N54" s="279">
        <v>42.64356303000001</v>
      </c>
      <c r="O54" s="106">
        <v>112.30816522000001</v>
      </c>
      <c r="P54" s="279">
        <v>38.153038350000003</v>
      </c>
      <c r="Q54" s="106">
        <v>150.46120357000001</v>
      </c>
      <c r="R54" s="279">
        <v>38.217754579999998</v>
      </c>
      <c r="S54" s="279">
        <v>32.813321280000004</v>
      </c>
      <c r="T54" s="106">
        <v>71.031075860000001</v>
      </c>
      <c r="U54" s="279">
        <v>35.272744649999993</v>
      </c>
      <c r="V54" s="106">
        <v>106.30382050999999</v>
      </c>
      <c r="W54" s="279">
        <v>32.430345800000012</v>
      </c>
      <c r="X54" s="106">
        <v>138.73416631000001</v>
      </c>
      <c r="Y54" s="291">
        <v>33.502653330000001</v>
      </c>
    </row>
    <row r="55" spans="1:25">
      <c r="B55" s="466"/>
      <c r="C55" s="30" t="s">
        <v>18</v>
      </c>
      <c r="D55" s="279">
        <v>3.6014531299999999</v>
      </c>
      <c r="E55" s="279">
        <v>3.32946491</v>
      </c>
      <c r="F55" s="106">
        <v>6.9309180399999999</v>
      </c>
      <c r="G55" s="279">
        <v>4.6671835300000009</v>
      </c>
      <c r="H55" s="106">
        <v>11.598101570000001</v>
      </c>
      <c r="I55" s="279">
        <v>1.8535527499999986</v>
      </c>
      <c r="J55" s="106">
        <v>13.451654319999999</v>
      </c>
      <c r="K55" s="279">
        <v>3.10875528</v>
      </c>
      <c r="L55" s="279">
        <v>1.3453274900000003</v>
      </c>
      <c r="M55" s="106">
        <v>4.4540827700000003</v>
      </c>
      <c r="N55" s="279">
        <v>1.1505895099999996</v>
      </c>
      <c r="O55" s="106">
        <v>5.60467228</v>
      </c>
      <c r="P55" s="279">
        <v>-1.9488803099999998</v>
      </c>
      <c r="Q55" s="106">
        <v>3.6557919700000001</v>
      </c>
      <c r="R55" s="279">
        <v>0.64420650999999995</v>
      </c>
      <c r="S55" s="279">
        <v>-1.5738686500000001</v>
      </c>
      <c r="T55" s="106">
        <v>-0.92966214000000003</v>
      </c>
      <c r="U55" s="279">
        <v>-2.74673663</v>
      </c>
      <c r="V55" s="106">
        <v>-3.67639877</v>
      </c>
      <c r="W55" s="279">
        <v>-1.6117596400000003</v>
      </c>
      <c r="X55" s="106">
        <v>-5.2881584100000003</v>
      </c>
      <c r="Y55" s="291">
        <v>-2.8088251899999999</v>
      </c>
    </row>
    <row r="56" spans="1:25">
      <c r="B56" s="466"/>
      <c r="C56" s="30" t="s">
        <v>61</v>
      </c>
      <c r="D56" s="279">
        <v>10.08711312</v>
      </c>
      <c r="E56" s="279">
        <v>11.162227379999999</v>
      </c>
      <c r="F56" s="106">
        <v>21.249340499999999</v>
      </c>
      <c r="G56" s="279">
        <v>14.816789860000004</v>
      </c>
      <c r="H56" s="106">
        <v>36.066130360000002</v>
      </c>
      <c r="I56" s="279">
        <v>13.168599389999997</v>
      </c>
      <c r="J56" s="106">
        <v>49.23472975</v>
      </c>
      <c r="K56" s="279">
        <v>14.14842397</v>
      </c>
      <c r="L56" s="279">
        <v>14.917492339999999</v>
      </c>
      <c r="M56" s="106">
        <v>29.065916309999999</v>
      </c>
      <c r="N56" s="279">
        <v>15.74895411</v>
      </c>
      <c r="O56" s="106">
        <v>44.814870419999998</v>
      </c>
      <c r="P56" s="279">
        <v>12.849380410000002</v>
      </c>
      <c r="Q56" s="106">
        <v>57.66425083</v>
      </c>
      <c r="R56" s="279">
        <v>15.634565439999999</v>
      </c>
      <c r="S56" s="279">
        <v>14.605886600000002</v>
      </c>
      <c r="T56" s="106">
        <v>30.240452040000001</v>
      </c>
      <c r="U56" s="279">
        <v>16.27693215</v>
      </c>
      <c r="V56" s="106">
        <v>46.517384190000001</v>
      </c>
      <c r="W56" s="279">
        <v>12.464833339999998</v>
      </c>
      <c r="X56" s="106">
        <v>58.98221753</v>
      </c>
      <c r="Y56" s="291">
        <v>11.81514524</v>
      </c>
    </row>
    <row r="57" spans="1:25">
      <c r="B57" s="466"/>
      <c r="C57" s="30" t="s">
        <v>62</v>
      </c>
      <c r="D57" s="279">
        <v>4.0358278900000002</v>
      </c>
      <c r="E57" s="279">
        <v>4.690969879999999</v>
      </c>
      <c r="F57" s="106">
        <v>8.7267977699999992</v>
      </c>
      <c r="G57" s="279">
        <v>5.4412196700000006</v>
      </c>
      <c r="H57" s="106">
        <v>14.16801744</v>
      </c>
      <c r="I57" s="279">
        <v>3.9089926099999985</v>
      </c>
      <c r="J57" s="106">
        <v>18.077010049999998</v>
      </c>
      <c r="K57" s="279">
        <v>4.4746703500000002</v>
      </c>
      <c r="L57" s="279">
        <v>5.03663186</v>
      </c>
      <c r="M57" s="106">
        <v>9.5113022100000002</v>
      </c>
      <c r="N57" s="279">
        <v>5.08912297</v>
      </c>
      <c r="O57" s="106">
        <v>14.60042518</v>
      </c>
      <c r="P57" s="279">
        <v>2.939883870000001</v>
      </c>
      <c r="Q57" s="106">
        <v>17.540309050000001</v>
      </c>
      <c r="R57" s="279">
        <v>5.0896279699999996</v>
      </c>
      <c r="S57" s="279">
        <v>5.6847139600000007</v>
      </c>
      <c r="T57" s="106">
        <v>10.77434193</v>
      </c>
      <c r="U57" s="279">
        <v>5.1754909700000002</v>
      </c>
      <c r="V57" s="106">
        <v>15.949832900000001</v>
      </c>
      <c r="W57" s="279">
        <v>-0.98080882000000003</v>
      </c>
      <c r="X57" s="106">
        <v>14.969024080000001</v>
      </c>
      <c r="Y57" s="291">
        <v>5.8562792899999998</v>
      </c>
    </row>
    <row r="58" spans="1:25">
      <c r="B58" s="466"/>
      <c r="C58" s="467" t="s">
        <v>420</v>
      </c>
      <c r="D58" s="468">
        <v>-14.37637432</v>
      </c>
      <c r="E58" s="468">
        <v>-13.929972510000002</v>
      </c>
      <c r="F58" s="469">
        <v>-28.306346830000003</v>
      </c>
      <c r="G58" s="468">
        <v>-11.894756389999998</v>
      </c>
      <c r="H58" s="469">
        <v>-40.20110322</v>
      </c>
      <c r="I58" s="468">
        <v>-13.186025249999993</v>
      </c>
      <c r="J58" s="469">
        <v>-53.387128469999993</v>
      </c>
      <c r="K58" s="468">
        <v>-13.04296115</v>
      </c>
      <c r="L58" s="468">
        <v>-13.224862220000002</v>
      </c>
      <c r="M58" s="469">
        <v>-26.267823370000002</v>
      </c>
      <c r="N58" s="468">
        <v>-12.17665349</v>
      </c>
      <c r="O58" s="469">
        <v>-38.444476860000002</v>
      </c>
      <c r="P58" s="468">
        <v>-16.56936623</v>
      </c>
      <c r="Q58" s="469">
        <v>-55.013843090000002</v>
      </c>
      <c r="R58" s="468">
        <v>-14.17602323</v>
      </c>
      <c r="S58" s="468">
        <v>-14.711209379999998</v>
      </c>
      <c r="T58" s="469">
        <v>-28.887232609999998</v>
      </c>
      <c r="U58" s="468">
        <v>-14.72736218</v>
      </c>
      <c r="V58" s="469">
        <v>-43.614594789999998</v>
      </c>
      <c r="W58" s="468">
        <v>-15.925235470000004</v>
      </c>
      <c r="X58" s="469">
        <v>-59.539830260000002</v>
      </c>
      <c r="Y58" s="293">
        <v>-12.85611516</v>
      </c>
    </row>
    <row r="59" spans="1:25" s="591" customFormat="1">
      <c r="A59" s="29"/>
      <c r="B59" s="466"/>
      <c r="C59" s="37" t="s">
        <v>423</v>
      </c>
      <c r="D59" s="280">
        <v>163.31973287</v>
      </c>
      <c r="E59" s="280">
        <v>187.41979358000003</v>
      </c>
      <c r="F59" s="109">
        <v>350.73952645000003</v>
      </c>
      <c r="G59" s="280">
        <v>243.83624358999992</v>
      </c>
      <c r="H59" s="109">
        <v>594.57577003999995</v>
      </c>
      <c r="I59" s="280">
        <v>158.87042884000005</v>
      </c>
      <c r="J59" s="109">
        <v>753.44619888</v>
      </c>
      <c r="K59" s="280">
        <v>194.22978398000001</v>
      </c>
      <c r="L59" s="280">
        <v>219.01358924999997</v>
      </c>
      <c r="M59" s="109">
        <v>413.24337322999997</v>
      </c>
      <c r="N59" s="280">
        <v>272.90774937000003</v>
      </c>
      <c r="O59" s="109">
        <v>686.15112260000001</v>
      </c>
      <c r="P59" s="280">
        <v>185.04449973999999</v>
      </c>
      <c r="Q59" s="109">
        <v>871.19562234</v>
      </c>
      <c r="R59" s="280">
        <v>194.88162445</v>
      </c>
      <c r="S59" s="280">
        <v>240.63148083999994</v>
      </c>
      <c r="T59" s="109">
        <v>435.51310528999994</v>
      </c>
      <c r="U59" s="280">
        <v>274.14791034000012</v>
      </c>
      <c r="V59" s="109">
        <v>709.66101563000007</v>
      </c>
      <c r="W59" s="280">
        <v>201.09619282999984</v>
      </c>
      <c r="X59" s="109">
        <v>910.7572084599999</v>
      </c>
      <c r="Y59" s="292">
        <v>177.5297113</v>
      </c>
    </row>
    <row r="60" spans="1:25" s="591" customFormat="1">
      <c r="A60" s="29"/>
      <c r="B60" s="466"/>
      <c r="C60" s="37"/>
      <c r="D60" s="38"/>
      <c r="E60" s="280"/>
      <c r="F60" s="38"/>
      <c r="G60" s="280"/>
      <c r="H60" s="38"/>
      <c r="I60" s="280"/>
      <c r="J60" s="38"/>
      <c r="K60" s="38"/>
      <c r="L60" s="280"/>
      <c r="M60" s="38"/>
      <c r="N60" s="280"/>
      <c r="O60" s="38"/>
      <c r="P60" s="280"/>
      <c r="Q60" s="38"/>
      <c r="R60" s="280"/>
      <c r="S60" s="38"/>
      <c r="T60" s="37"/>
      <c r="U60" s="37"/>
      <c r="V60" s="37"/>
      <c r="W60" s="37"/>
      <c r="X60" s="37"/>
      <c r="Y60" s="37"/>
    </row>
    <row r="61" spans="1:25">
      <c r="C61" s="40"/>
    </row>
    <row r="62" spans="1:25">
      <c r="B62" s="575"/>
      <c r="C62" s="575"/>
    </row>
    <row r="97" ht="27" customHeight="1"/>
    <row r="114" ht="14.25" customHeight="1"/>
    <row r="186" ht="51" customHeight="1"/>
    <row r="258" ht="51.75" customHeight="1"/>
    <row r="259" ht="36" customHeight="1"/>
  </sheetData>
  <mergeCells count="1">
    <mergeCell ref="B62:C62"/>
  </mergeCells>
  <conditionalFormatting sqref="Z7:FK13">
    <cfRule type="cellIs" dxfId="0" priority="1" stopIfTrue="1" operator="notEqual">
      <formula>""</formula>
    </cfRule>
  </conditionalFormatting>
  <printOptions horizontalCentered="1"/>
  <pageMargins left="0.70866141732283472" right="0.70866141732283472" top="0.39370078740157483" bottom="0.39370078740157483" header="0.31496062992125984" footer="0.31496062992125984"/>
  <pageSetup paperSize="9" scale="41" orientation="landscape" r:id="rId1"/>
  <headerFooter differentFirst="1" alignWithMargins="0">
    <oddHeader>&amp;L&amp;G</oddHeader>
    <oddFooter>&amp;L&amp;"Trebuchet MS,Standard"&amp;10A1 Group&amp;R&amp;"Trebuchet MS,Fett"&amp;10&amp;KEF4E23&amp;P</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C00000"/>
    <pageSetUpPr fitToPage="1"/>
  </sheetPr>
  <dimension ref="G2:AG94"/>
  <sheetViews>
    <sheetView showGridLines="0" zoomScale="90" zoomScaleNormal="90" zoomScaleSheetLayoutView="70" zoomScalePageLayoutView="40" workbookViewId="0">
      <pane xSplit="8" topLeftCell="R1" activePane="topRight" state="frozen"/>
      <selection activeCell="D1" sqref="D1"/>
      <selection pane="topRight" activeCell="AD39" sqref="AD39"/>
    </sheetView>
  </sheetViews>
  <sheetFormatPr baseColWidth="10" defaultColWidth="10.90625" defaultRowHeight="11.5"/>
  <cols>
    <col min="1" max="1" width="2.7265625" customWidth="1"/>
    <col min="2" max="2" width="3.6328125" customWidth="1"/>
    <col min="3" max="3" width="4.90625" customWidth="1"/>
    <col min="4" max="4" width="6.7265625" bestFit="1" customWidth="1"/>
    <col min="5" max="6" width="6.7265625" customWidth="1"/>
    <col min="7" max="7" width="3.90625" style="42" customWidth="1"/>
    <col min="8" max="8" width="52.36328125" customWidth="1"/>
    <col min="9" max="9" width="12.6328125" style="475" customWidth="1"/>
    <col min="10" max="10" width="12.6328125" style="257" customWidth="1"/>
    <col min="11" max="11" width="12.6328125" style="475" customWidth="1"/>
    <col min="12" max="12" width="12.6328125" style="257" customWidth="1"/>
    <col min="13" max="13" width="12.6328125" style="475" customWidth="1"/>
    <col min="14" max="14" width="12.6328125" style="257" customWidth="1"/>
    <col min="15" max="16" width="12.6328125" style="97" customWidth="1"/>
    <col min="17" max="17" width="12.6328125" style="257" customWidth="1"/>
    <col min="18" max="18" width="12.6328125" style="97" customWidth="1"/>
    <col min="19" max="19" width="12.6328125" style="257" customWidth="1"/>
    <col min="20" max="20" width="12.6328125" style="97" customWidth="1"/>
    <col min="21" max="21" width="12.6328125" style="257" customWidth="1"/>
    <col min="22" max="22" width="12.6328125" style="97" customWidth="1"/>
    <col min="23" max="23" width="12.6328125" style="257" customWidth="1"/>
    <col min="24" max="24" width="12.6328125" style="97" customWidth="1"/>
    <col min="26" max="26" width="9.7265625" bestFit="1" customWidth="1"/>
    <col min="27" max="27" width="11.90625" bestFit="1" customWidth="1"/>
  </cols>
  <sheetData>
    <row r="2" spans="7:33">
      <c r="S2" s="97"/>
      <c r="U2" s="97"/>
      <c r="W2" s="97"/>
      <c r="Y2" s="542"/>
      <c r="Z2" s="542"/>
      <c r="AA2" s="542"/>
      <c r="AB2" s="542"/>
      <c r="AC2" s="542"/>
      <c r="AD2" s="542"/>
      <c r="AE2" s="542"/>
      <c r="AF2" s="542"/>
      <c r="AG2" s="542"/>
    </row>
    <row r="3" spans="7:33">
      <c r="S3" s="97"/>
      <c r="U3" s="97"/>
      <c r="W3" s="97"/>
      <c r="Y3" s="542"/>
      <c r="Z3" s="542"/>
      <c r="AA3" s="542"/>
      <c r="AB3" s="542"/>
      <c r="AC3" s="542"/>
      <c r="AD3" s="542"/>
      <c r="AE3" s="542"/>
      <c r="AF3" s="542"/>
      <c r="AG3" s="542"/>
    </row>
    <row r="4" spans="7:33">
      <c r="J4" s="477"/>
      <c r="L4" s="477"/>
      <c r="N4" s="477"/>
      <c r="O4" s="476"/>
      <c r="P4" s="476"/>
      <c r="Q4" s="477"/>
      <c r="R4" s="476"/>
      <c r="S4" s="476"/>
      <c r="T4" s="476"/>
      <c r="U4" s="476"/>
      <c r="V4" s="476"/>
      <c r="W4" s="476"/>
      <c r="X4" s="476"/>
      <c r="Y4" s="543"/>
      <c r="Z4" s="542"/>
      <c r="AA4" s="542"/>
      <c r="AB4" s="542"/>
      <c r="AC4" s="542"/>
      <c r="AD4" s="476"/>
      <c r="AE4" s="542"/>
      <c r="AF4" s="542"/>
      <c r="AG4" s="542"/>
    </row>
    <row r="5" spans="7:33" s="42" customFormat="1" ht="30" customHeight="1">
      <c r="G5" s="343" t="s">
        <v>424</v>
      </c>
      <c r="I5" s="478"/>
      <c r="J5" s="257"/>
      <c r="K5" s="478"/>
      <c r="L5" s="257"/>
      <c r="M5" s="478"/>
      <c r="N5" s="257"/>
      <c r="O5" s="97"/>
      <c r="P5" s="97"/>
      <c r="Q5" s="257"/>
      <c r="R5" s="97"/>
      <c r="S5" s="257"/>
      <c r="T5" s="97"/>
      <c r="U5" s="257"/>
      <c r="V5" s="97"/>
      <c r="W5" s="257"/>
      <c r="X5" s="97"/>
    </row>
    <row r="6" spans="7:33" s="42" customFormat="1" ht="12.75" customHeight="1">
      <c r="G6" s="416" t="s">
        <v>37</v>
      </c>
      <c r="I6" s="478"/>
      <c r="J6" s="257"/>
      <c r="K6" s="478"/>
      <c r="L6" s="257"/>
      <c r="M6" s="478"/>
      <c r="N6" s="257"/>
      <c r="O6" s="97"/>
      <c r="P6" s="97"/>
      <c r="Q6" s="257"/>
      <c r="R6" s="97"/>
      <c r="S6" s="257"/>
      <c r="T6" s="97"/>
      <c r="U6" s="257"/>
      <c r="V6" s="97"/>
      <c r="W6" s="257"/>
      <c r="X6" s="97"/>
    </row>
    <row r="7" spans="7:33" s="42" customFormat="1" ht="17.5">
      <c r="H7" s="479"/>
      <c r="I7" s="478"/>
      <c r="J7" s="257"/>
      <c r="K7" s="478"/>
      <c r="L7" s="257"/>
      <c r="M7" s="478"/>
      <c r="N7" s="257"/>
      <c r="O7" s="97"/>
      <c r="P7" s="97"/>
      <c r="Q7" s="257"/>
      <c r="R7" s="97"/>
      <c r="S7" s="257"/>
      <c r="T7" s="97"/>
      <c r="U7" s="257"/>
      <c r="V7" s="97"/>
      <c r="W7" s="257"/>
      <c r="X7" s="97"/>
    </row>
    <row r="8" spans="7:33" s="169" customFormat="1" ht="14">
      <c r="G8" s="480" t="s">
        <v>66</v>
      </c>
      <c r="H8" s="480"/>
      <c r="I8" s="278" t="s">
        <v>71</v>
      </c>
      <c r="J8" s="278" t="s">
        <v>79</v>
      </c>
      <c r="K8" s="302" t="s">
        <v>132</v>
      </c>
      <c r="L8" s="278" t="s">
        <v>83</v>
      </c>
      <c r="M8" s="302" t="s">
        <v>154</v>
      </c>
      <c r="N8" s="278" t="s">
        <v>84</v>
      </c>
      <c r="O8" s="256" t="s">
        <v>85</v>
      </c>
      <c r="P8" s="278" t="s">
        <v>87</v>
      </c>
      <c r="Q8" s="278" t="s">
        <v>88</v>
      </c>
      <c r="R8" s="256" t="s">
        <v>133</v>
      </c>
      <c r="S8" s="278" t="s">
        <v>94</v>
      </c>
      <c r="T8" s="256" t="s">
        <v>155</v>
      </c>
      <c r="U8" s="278" t="s">
        <v>96</v>
      </c>
      <c r="V8" s="256" t="s">
        <v>97</v>
      </c>
      <c r="W8" s="278" t="s">
        <v>224</v>
      </c>
      <c r="X8" s="278" t="s">
        <v>234</v>
      </c>
      <c r="Y8" s="256" t="s">
        <v>235</v>
      </c>
      <c r="Z8" s="278" t="s">
        <v>240</v>
      </c>
      <c r="AA8" s="256" t="s">
        <v>241</v>
      </c>
      <c r="AB8" s="278" t="s">
        <v>443</v>
      </c>
      <c r="AC8" s="256" t="s">
        <v>227</v>
      </c>
      <c r="AD8" s="294" t="s">
        <v>451</v>
      </c>
    </row>
    <row r="9" spans="7:33" ht="13.5">
      <c r="H9" s="45" t="s">
        <v>63</v>
      </c>
      <c r="I9" s="260">
        <v>657.42170102000011</v>
      </c>
      <c r="J9" s="260">
        <v>666.15646208999988</v>
      </c>
      <c r="K9" s="103">
        <v>1323.5781631099999</v>
      </c>
      <c r="L9" s="260">
        <v>672.50496537999993</v>
      </c>
      <c r="M9" s="103">
        <v>1996.0831284899998</v>
      </c>
      <c r="N9" s="260">
        <v>681.54456388999995</v>
      </c>
      <c r="O9" s="36">
        <v>2677.6276923799996</v>
      </c>
      <c r="P9" s="260">
        <v>663.71025835</v>
      </c>
      <c r="Q9" s="260">
        <v>676.06127800999991</v>
      </c>
      <c r="R9" s="36">
        <v>1339.77153636</v>
      </c>
      <c r="S9" s="260">
        <v>702.4366678199998</v>
      </c>
      <c r="T9" s="36">
        <v>2042.2082041800004</v>
      </c>
      <c r="U9" s="260">
        <v>709.87627688999999</v>
      </c>
      <c r="V9" s="36">
        <v>2752.0844810699996</v>
      </c>
      <c r="W9" s="260">
        <v>677.1161430300001</v>
      </c>
      <c r="X9" s="260">
        <v>702.16767139999979</v>
      </c>
      <c r="Y9" s="36">
        <v>1379.2838144299999</v>
      </c>
      <c r="Z9" s="260">
        <v>704.41420872000026</v>
      </c>
      <c r="AA9" s="36">
        <v>2083.6980231500002</v>
      </c>
      <c r="AB9" s="260">
        <v>713.99312524000015</v>
      </c>
      <c r="AC9" s="36">
        <v>2797.6911483900003</v>
      </c>
      <c r="AD9" s="291">
        <v>679.56574866999995</v>
      </c>
    </row>
    <row r="10" spans="7:33" ht="13.5">
      <c r="H10" s="481" t="s">
        <v>64</v>
      </c>
      <c r="I10" s="260">
        <v>581.09050124999999</v>
      </c>
      <c r="J10" s="260">
        <v>590.57065301</v>
      </c>
      <c r="K10" s="103">
        <v>1171.6611542599996</v>
      </c>
      <c r="L10" s="260">
        <v>601.42368356999998</v>
      </c>
      <c r="M10" s="103">
        <v>1773.08483783</v>
      </c>
      <c r="N10" s="260">
        <v>596.19811621999997</v>
      </c>
      <c r="O10" s="36">
        <v>2369.2829540499997</v>
      </c>
      <c r="P10" s="260">
        <v>588.48480588999996</v>
      </c>
      <c r="Q10" s="260">
        <v>602.69604675000005</v>
      </c>
      <c r="R10" s="36">
        <v>1191.1808526400002</v>
      </c>
      <c r="S10" s="260">
        <v>607.55790460999992</v>
      </c>
      <c r="T10" s="36">
        <v>1798.7387572500004</v>
      </c>
      <c r="U10" s="260">
        <v>615.13811284999997</v>
      </c>
      <c r="V10" s="36">
        <v>2413.8768700999999</v>
      </c>
      <c r="W10" s="260">
        <v>594.76979819000007</v>
      </c>
      <c r="X10" s="260">
        <v>619.72436812000001</v>
      </c>
      <c r="Y10" s="36">
        <v>1214.4941663099999</v>
      </c>
      <c r="Z10" s="260">
        <v>622.44912862000012</v>
      </c>
      <c r="AA10" s="36">
        <v>1836.9432949300001</v>
      </c>
      <c r="AB10" s="260">
        <v>626.20099113999981</v>
      </c>
      <c r="AC10" s="36">
        <v>2463.1442860699999</v>
      </c>
      <c r="AD10" s="291">
        <v>604.74113402</v>
      </c>
    </row>
    <row r="11" spans="7:33" ht="13.5">
      <c r="H11" s="482" t="s">
        <v>425</v>
      </c>
      <c r="I11" s="260">
        <v>236.56474940000001</v>
      </c>
      <c r="J11" s="260">
        <v>240.30421487000004</v>
      </c>
      <c r="K11" s="103">
        <v>476.86896427000011</v>
      </c>
      <c r="L11" s="260">
        <v>252.35619541</v>
      </c>
      <c r="M11" s="103">
        <v>729.22515968000005</v>
      </c>
      <c r="N11" s="260">
        <v>250.56910821000002</v>
      </c>
      <c r="O11" s="36">
        <v>979.79426789000001</v>
      </c>
      <c r="P11" s="260">
        <v>249.13026017999996</v>
      </c>
      <c r="Q11" s="260">
        <v>255.18881771999997</v>
      </c>
      <c r="R11" s="36">
        <v>504.31907789999997</v>
      </c>
      <c r="S11" s="260">
        <v>264.35989832000001</v>
      </c>
      <c r="T11" s="36">
        <v>768.6789762200001</v>
      </c>
      <c r="U11" s="260">
        <v>262.90632209999995</v>
      </c>
      <c r="V11" s="36">
        <v>1031.58529832</v>
      </c>
      <c r="W11" s="260">
        <v>256.56171311000003</v>
      </c>
      <c r="X11" s="260">
        <v>267.06294783999999</v>
      </c>
      <c r="Y11" s="36">
        <v>523.62466095000002</v>
      </c>
      <c r="Z11" s="260">
        <v>274.71453880000001</v>
      </c>
      <c r="AA11" s="36">
        <v>798.33919975000003</v>
      </c>
      <c r="AB11" s="260">
        <v>271.69121001999997</v>
      </c>
      <c r="AC11" s="36">
        <v>1070.03040977</v>
      </c>
      <c r="AD11" s="291">
        <v>265.89905482</v>
      </c>
    </row>
    <row r="12" spans="7:33" ht="13.5">
      <c r="H12" s="482" t="s">
        <v>426</v>
      </c>
      <c r="I12" s="260">
        <v>344.52575185000001</v>
      </c>
      <c r="J12" s="260">
        <v>350.26643813999999</v>
      </c>
      <c r="K12" s="103">
        <v>694.79218999000011</v>
      </c>
      <c r="L12" s="260">
        <v>349.06748816000004</v>
      </c>
      <c r="M12" s="103">
        <v>1043.85967815</v>
      </c>
      <c r="N12" s="260">
        <v>345.62900801000001</v>
      </c>
      <c r="O12" s="36">
        <v>1389.4886861599996</v>
      </c>
      <c r="P12" s="260">
        <v>339.35454570999997</v>
      </c>
      <c r="Q12" s="260">
        <v>347.50722903000002</v>
      </c>
      <c r="R12" s="36">
        <v>686.86177474000021</v>
      </c>
      <c r="S12" s="260">
        <v>343.19800628999997</v>
      </c>
      <c r="T12" s="36">
        <v>1030.0597810300001</v>
      </c>
      <c r="U12" s="260">
        <v>352.23179075000002</v>
      </c>
      <c r="V12" s="36">
        <v>1382.2915717800001</v>
      </c>
      <c r="W12" s="260">
        <v>338.20808507999999</v>
      </c>
      <c r="X12" s="260">
        <v>352.66142027999996</v>
      </c>
      <c r="Y12" s="36">
        <v>690.86950535999995</v>
      </c>
      <c r="Z12" s="260">
        <v>347.73458982000011</v>
      </c>
      <c r="AA12" s="36">
        <v>1038.6040951800001</v>
      </c>
      <c r="AB12" s="260">
        <v>354.50978111999984</v>
      </c>
      <c r="AC12" s="36">
        <v>1393.1138762999999</v>
      </c>
      <c r="AD12" s="291">
        <v>338.8420792</v>
      </c>
    </row>
    <row r="13" spans="7:33" ht="13.5">
      <c r="H13" s="481" t="s">
        <v>65</v>
      </c>
      <c r="I13" s="260">
        <v>65.180863180000003</v>
      </c>
      <c r="J13" s="260">
        <v>61.158559400000009</v>
      </c>
      <c r="K13" s="103">
        <v>126.33942258</v>
      </c>
      <c r="L13" s="260">
        <v>59.951335499999999</v>
      </c>
      <c r="M13" s="103">
        <v>186.29075808000002</v>
      </c>
      <c r="N13" s="260">
        <v>71.430177360000002</v>
      </c>
      <c r="O13" s="36">
        <v>257.72093543999995</v>
      </c>
      <c r="P13" s="260">
        <v>60.154778749999998</v>
      </c>
      <c r="Q13" s="260">
        <v>61.500302039999994</v>
      </c>
      <c r="R13" s="36">
        <v>121.65508079</v>
      </c>
      <c r="S13" s="260">
        <v>82.711011289999988</v>
      </c>
      <c r="T13" s="36">
        <v>204.36609208000002</v>
      </c>
      <c r="U13" s="260">
        <v>82.12235554999998</v>
      </c>
      <c r="V13" s="36">
        <v>286.48844763</v>
      </c>
      <c r="W13" s="260">
        <v>70.604319410000002</v>
      </c>
      <c r="X13" s="260">
        <v>70.422789829999999</v>
      </c>
      <c r="Y13" s="36">
        <v>141.02710923999999</v>
      </c>
      <c r="Z13" s="260">
        <v>68.590126810000015</v>
      </c>
      <c r="AA13" s="36">
        <v>209.61723605</v>
      </c>
      <c r="AB13" s="260">
        <v>74.973601039999977</v>
      </c>
      <c r="AC13" s="36">
        <v>284.59083708999998</v>
      </c>
      <c r="AD13" s="291">
        <v>60.872446960000005</v>
      </c>
    </row>
    <row r="14" spans="7:33" ht="13.5">
      <c r="H14" s="481" t="s">
        <v>56</v>
      </c>
      <c r="I14" s="260">
        <v>11.15033659</v>
      </c>
      <c r="J14" s="260">
        <v>14.427249679999999</v>
      </c>
      <c r="K14" s="103">
        <v>25.577586270000005</v>
      </c>
      <c r="L14" s="260">
        <v>11.129946310000001</v>
      </c>
      <c r="M14" s="103">
        <v>36.707532579999999</v>
      </c>
      <c r="N14" s="260">
        <v>13.916270309999998</v>
      </c>
      <c r="O14" s="36">
        <v>50.62380289</v>
      </c>
      <c r="P14" s="260">
        <v>15.070673710000001</v>
      </c>
      <c r="Q14" s="260">
        <v>11.86492922</v>
      </c>
      <c r="R14" s="36">
        <v>26.935602930000002</v>
      </c>
      <c r="S14" s="260">
        <v>12.167751920000001</v>
      </c>
      <c r="T14" s="36">
        <v>39.103354850000002</v>
      </c>
      <c r="U14" s="260">
        <v>12.615808489999999</v>
      </c>
      <c r="V14" s="36">
        <v>51.719163340000009</v>
      </c>
      <c r="W14" s="260">
        <v>11.74202543</v>
      </c>
      <c r="X14" s="260">
        <v>12.020513450000001</v>
      </c>
      <c r="Y14" s="36">
        <v>23.762538880000001</v>
      </c>
      <c r="Z14" s="260">
        <v>13.374953290000001</v>
      </c>
      <c r="AA14" s="36">
        <v>37.137492170000002</v>
      </c>
      <c r="AB14" s="260">
        <v>12.81853306</v>
      </c>
      <c r="AC14" s="36">
        <v>49.956025230000002</v>
      </c>
      <c r="AD14" s="291">
        <v>13.95216769</v>
      </c>
    </row>
    <row r="15" spans="7:33" ht="13.5">
      <c r="H15" s="45" t="s">
        <v>70</v>
      </c>
      <c r="I15" s="260">
        <v>249.95417803000015</v>
      </c>
      <c r="J15" s="260">
        <v>270.07971652999993</v>
      </c>
      <c r="K15" s="103">
        <v>520.03205078999997</v>
      </c>
      <c r="L15" s="260">
        <v>300.23318471999977</v>
      </c>
      <c r="M15" s="103">
        <v>820.26523550999991</v>
      </c>
      <c r="N15" s="260">
        <v>255.06313021</v>
      </c>
      <c r="O15" s="36">
        <v>1075.3283657199995</v>
      </c>
      <c r="P15" s="260">
        <v>260.54807140000003</v>
      </c>
      <c r="Q15" s="260">
        <v>278.5805464099999</v>
      </c>
      <c r="R15" s="36">
        <v>544.21541386000013</v>
      </c>
      <c r="S15" s="260">
        <v>300.87854073999972</v>
      </c>
      <c r="T15" s="36">
        <v>845.09395460000019</v>
      </c>
      <c r="U15" s="260">
        <v>268.06886145999999</v>
      </c>
      <c r="V15" s="36">
        <v>1113.1628160599996</v>
      </c>
      <c r="W15" s="260">
        <v>252.96800149000001</v>
      </c>
      <c r="X15" s="260">
        <v>286.46668368000002</v>
      </c>
      <c r="Y15" s="36">
        <v>539.43468516999997</v>
      </c>
      <c r="Z15" s="260">
        <v>301.16481559000005</v>
      </c>
      <c r="AA15" s="36">
        <v>840.59474235000005</v>
      </c>
      <c r="AB15" s="260">
        <v>308.61411649999997</v>
      </c>
      <c r="AC15" s="36">
        <v>1149.30885885</v>
      </c>
      <c r="AD15" s="291">
        <v>256.99851629</v>
      </c>
    </row>
    <row r="16" spans="7:33" ht="13.5">
      <c r="H16" s="481" t="s">
        <v>427</v>
      </c>
      <c r="I16" s="264">
        <v>0.38020372257592394</v>
      </c>
      <c r="J16" s="264">
        <v>0.40542985304481111</v>
      </c>
      <c r="K16" s="46">
        <v>0.39289863287566279</v>
      </c>
      <c r="L16" s="264">
        <v>0.44644010107843973</v>
      </c>
      <c r="M16" s="46">
        <v>0.41093741227626901</v>
      </c>
      <c r="N16" s="264">
        <v>0.37424277695679298</v>
      </c>
      <c r="O16" s="46">
        <v>0.40159741728850951</v>
      </c>
      <c r="P16" s="264">
        <v>0.39256297175175342</v>
      </c>
      <c r="Q16" s="264">
        <v>0.41206404725620049</v>
      </c>
      <c r="R16" s="46">
        <v>0.40620016106519824</v>
      </c>
      <c r="S16" s="264">
        <v>0.42833547068915284</v>
      </c>
      <c r="T16" s="46">
        <v>0.41381380844042165</v>
      </c>
      <c r="U16" s="264">
        <v>0.3776275812940556</v>
      </c>
      <c r="V16" s="46">
        <v>0.40447988559828157</v>
      </c>
      <c r="W16" s="264">
        <v>0.37359617562506126</v>
      </c>
      <c r="X16" s="264">
        <v>0.4079747549596458</v>
      </c>
      <c r="Y16" s="46">
        <v>0.39109766933133022</v>
      </c>
      <c r="Z16" s="264">
        <v>0.42753938217295523</v>
      </c>
      <c r="AA16" s="46">
        <v>0.40341485810849076</v>
      </c>
      <c r="AB16" s="264">
        <v>0.43223681796132568</v>
      </c>
      <c r="AC16" s="46">
        <v>0.41080619621340181</v>
      </c>
      <c r="AD16" s="297">
        <v>0.37818050246496399</v>
      </c>
    </row>
    <row r="17" spans="7:30" ht="13.5">
      <c r="H17" s="45" t="s">
        <v>19</v>
      </c>
      <c r="I17" s="260">
        <v>228.93417803000014</v>
      </c>
      <c r="J17" s="260">
        <v>249.16186241999995</v>
      </c>
      <c r="K17" s="103">
        <v>478.09604044999992</v>
      </c>
      <c r="L17" s="260">
        <v>279.12581897999979</v>
      </c>
      <c r="M17" s="103">
        <v>757.22185942999988</v>
      </c>
      <c r="N17" s="260">
        <v>233.89154350000001</v>
      </c>
      <c r="O17" s="36">
        <v>991.11340292999955</v>
      </c>
      <c r="P17" s="260">
        <v>244.55653335000002</v>
      </c>
      <c r="Q17" s="260">
        <v>258.45224397999988</v>
      </c>
      <c r="R17" s="36">
        <v>503.00877733000016</v>
      </c>
      <c r="S17" s="260">
        <v>292.23384577999974</v>
      </c>
      <c r="T17" s="36">
        <v>795.24262311000018</v>
      </c>
      <c r="U17" s="260">
        <v>244.75064806999998</v>
      </c>
      <c r="V17" s="36">
        <v>1039.9932711799995</v>
      </c>
      <c r="W17" s="260">
        <v>231.81941154</v>
      </c>
      <c r="X17" s="260">
        <v>269.51051522</v>
      </c>
      <c r="Y17" s="36">
        <v>501.32992675999998</v>
      </c>
      <c r="Z17" s="260">
        <v>286.06481559000002</v>
      </c>
      <c r="AA17" s="36">
        <v>787.39474235</v>
      </c>
      <c r="AB17" s="260">
        <v>276.41411649999998</v>
      </c>
      <c r="AC17" s="36">
        <v>1063.80885885</v>
      </c>
      <c r="AD17" s="291">
        <v>236.00620255999999</v>
      </c>
    </row>
    <row r="18" spans="7:30" ht="13.5">
      <c r="H18" s="483" t="s">
        <v>428</v>
      </c>
      <c r="I18" s="264">
        <v>0.34823033324699376</v>
      </c>
      <c r="J18" s="264">
        <v>0.37402904062249775</v>
      </c>
      <c r="K18" s="46">
        <v>0.36121481433829483</v>
      </c>
      <c r="L18" s="264">
        <v>0.41505391535998448</v>
      </c>
      <c r="M18" s="46">
        <v>0.37935386989760506</v>
      </c>
      <c r="N18" s="264">
        <v>0.34317865021919486</v>
      </c>
      <c r="O18" s="46">
        <v>0.37014608332238003</v>
      </c>
      <c r="P18" s="264">
        <v>0.36846881643501123</v>
      </c>
      <c r="Q18" s="264">
        <v>0.38229115079739412</v>
      </c>
      <c r="R18" s="46">
        <v>0.37544369594282856</v>
      </c>
      <c r="S18" s="264">
        <v>0.41602874560484221</v>
      </c>
      <c r="T18" s="46">
        <v>0.38940330446342064</v>
      </c>
      <c r="U18" s="264">
        <v>0.34477930315161909</v>
      </c>
      <c r="V18" s="46">
        <v>0.37789293109768718</v>
      </c>
      <c r="W18" s="264">
        <v>0.34236284856928761</v>
      </c>
      <c r="X18" s="264">
        <v>0.38382643661540705</v>
      </c>
      <c r="Y18" s="46">
        <v>0.36347118810147033</v>
      </c>
      <c r="Z18" s="264">
        <v>0.40610313086928207</v>
      </c>
      <c r="AA18" s="46">
        <v>0.37788332743132685</v>
      </c>
      <c r="AB18" s="264">
        <v>0.38713834451429308</v>
      </c>
      <c r="AC18" s="46">
        <v>0.38024528170745181</v>
      </c>
      <c r="AD18" s="297">
        <v>0.34728972586080942</v>
      </c>
    </row>
    <row r="19" spans="7:30" ht="13.5">
      <c r="H19" s="45" t="s">
        <v>429</v>
      </c>
      <c r="I19" s="260">
        <v>94.165982550000138</v>
      </c>
      <c r="J19" s="260">
        <v>109.00274597999996</v>
      </c>
      <c r="K19" s="103">
        <v>203.16872852999992</v>
      </c>
      <c r="L19" s="260">
        <v>143.64440791999974</v>
      </c>
      <c r="M19" s="103">
        <v>346.81313644999983</v>
      </c>
      <c r="N19" s="260">
        <v>94.560557730000014</v>
      </c>
      <c r="O19" s="36">
        <v>441.37369417999957</v>
      </c>
      <c r="P19" s="260">
        <v>106.61074614000005</v>
      </c>
      <c r="Q19" s="260">
        <v>122.77610335999992</v>
      </c>
      <c r="R19" s="36">
        <v>229.38684950000012</v>
      </c>
      <c r="S19" s="260">
        <v>153.75151498999975</v>
      </c>
      <c r="T19" s="36">
        <v>383.13836449000019</v>
      </c>
      <c r="U19" s="260">
        <v>112.06855837000001</v>
      </c>
      <c r="V19" s="36">
        <v>495.20692285999968</v>
      </c>
      <c r="W19" s="260">
        <v>227.09703923000001</v>
      </c>
      <c r="X19" s="260">
        <v>227.09703923000001</v>
      </c>
      <c r="Y19" s="36">
        <v>227.09703923000001</v>
      </c>
      <c r="Z19" s="260">
        <v>147.58243119999997</v>
      </c>
      <c r="AA19" s="36">
        <v>374.67947042999998</v>
      </c>
      <c r="AB19" s="260">
        <v>117.96144339</v>
      </c>
      <c r="AC19" s="36">
        <v>492.64091381999998</v>
      </c>
      <c r="AD19" s="291">
        <v>79.056912319999995</v>
      </c>
    </row>
    <row r="20" spans="7:30" ht="13.5">
      <c r="H20" s="483" t="s">
        <v>430</v>
      </c>
      <c r="I20" s="264">
        <v>0.14323528171324454</v>
      </c>
      <c r="J20" s="264">
        <v>0.16362934563152723</v>
      </c>
      <c r="K20" s="46">
        <v>0.15349960749776664</v>
      </c>
      <c r="L20" s="264">
        <v>0.21359605551586261</v>
      </c>
      <c r="M20" s="46">
        <v>0.17374684024926237</v>
      </c>
      <c r="N20" s="264">
        <v>0.13874449704401415</v>
      </c>
      <c r="O20" s="46">
        <v>0.16483758942143528</v>
      </c>
      <c r="P20" s="264">
        <v>0.16062844411209942</v>
      </c>
      <c r="Q20" s="264">
        <v>0.18160499255539952</v>
      </c>
      <c r="R20" s="46">
        <v>0.17121340711806501</v>
      </c>
      <c r="S20" s="264">
        <v>0.21888309940761627</v>
      </c>
      <c r="T20" s="46">
        <v>0.18760984492462177</v>
      </c>
      <c r="U20" s="264">
        <v>0.15787055014850956</v>
      </c>
      <c r="V20" s="46">
        <v>0.17993885226498033</v>
      </c>
      <c r="W20" s="264">
        <v>0.33538860588048086</v>
      </c>
      <c r="X20" s="264">
        <v>0.32342280694468339</v>
      </c>
      <c r="Y20" s="46">
        <v>0.16464852038001307</v>
      </c>
      <c r="Z20" s="264">
        <v>0.20951086643776512</v>
      </c>
      <c r="AA20" s="46">
        <v>0.17981466904862911</v>
      </c>
      <c r="AB20" s="264">
        <v>0.16521369635085589</v>
      </c>
      <c r="AC20" s="46">
        <v>0.17608838420334647</v>
      </c>
      <c r="AD20" s="297">
        <v>0.116334456930363</v>
      </c>
    </row>
    <row r="21" spans="7:30">
      <c r="H21" s="42"/>
      <c r="I21" s="257"/>
      <c r="K21" s="478"/>
      <c r="M21" s="478"/>
      <c r="P21" s="257"/>
      <c r="X21" s="257"/>
      <c r="Y21" s="97"/>
      <c r="Z21" s="257"/>
      <c r="AA21" s="97"/>
      <c r="AB21" s="257"/>
      <c r="AC21" s="97"/>
    </row>
    <row r="22" spans="7:30" s="169" customFormat="1" ht="14">
      <c r="G22" s="480" t="s">
        <v>431</v>
      </c>
      <c r="H22" s="480"/>
      <c r="I22" s="259" t="s">
        <v>71</v>
      </c>
      <c r="J22" s="259" t="s">
        <v>79</v>
      </c>
      <c r="K22" s="302" t="s">
        <v>132</v>
      </c>
      <c r="L22" s="259" t="s">
        <v>83</v>
      </c>
      <c r="M22" s="302" t="s">
        <v>154</v>
      </c>
      <c r="N22" s="259" t="s">
        <v>84</v>
      </c>
      <c r="O22" s="256" t="s">
        <v>85</v>
      </c>
      <c r="P22" s="259" t="s">
        <v>87</v>
      </c>
      <c r="Q22" s="259" t="s">
        <v>88</v>
      </c>
      <c r="R22" s="256" t="s">
        <v>133</v>
      </c>
      <c r="S22" s="259" t="s">
        <v>94</v>
      </c>
      <c r="T22" s="256" t="s">
        <v>155</v>
      </c>
      <c r="U22" s="259" t="s">
        <v>96</v>
      </c>
      <c r="V22" s="256" t="s">
        <v>97</v>
      </c>
      <c r="W22" s="259" t="s">
        <v>224</v>
      </c>
      <c r="X22" s="259" t="s">
        <v>234</v>
      </c>
      <c r="Y22" s="256" t="s">
        <v>235</v>
      </c>
      <c r="Z22" s="259" t="s">
        <v>240</v>
      </c>
      <c r="AA22" s="256" t="s">
        <v>241</v>
      </c>
      <c r="AB22" s="259" t="s">
        <v>443</v>
      </c>
      <c r="AC22" s="256" t="s">
        <v>227</v>
      </c>
      <c r="AD22" s="294" t="s">
        <v>451</v>
      </c>
    </row>
    <row r="23" spans="7:30" ht="13.5">
      <c r="H23" s="45" t="s">
        <v>63</v>
      </c>
      <c r="I23" s="260">
        <v>132.15394961000001</v>
      </c>
      <c r="J23" s="260">
        <v>145.10749579</v>
      </c>
      <c r="K23" s="103">
        <v>277.26144540000001</v>
      </c>
      <c r="L23" s="260">
        <v>144.86485136000002</v>
      </c>
      <c r="M23" s="103">
        <v>422.12629675999995</v>
      </c>
      <c r="N23" s="260">
        <v>151.94581471999999</v>
      </c>
      <c r="O23" s="36">
        <v>574.07211147999999</v>
      </c>
      <c r="P23" s="260">
        <v>137.01398656000003</v>
      </c>
      <c r="Q23" s="260">
        <v>151.30143904000002</v>
      </c>
      <c r="R23" s="36">
        <v>288.31542559999997</v>
      </c>
      <c r="S23" s="260">
        <v>165.29586634</v>
      </c>
      <c r="T23" s="36">
        <v>453.61129194000006</v>
      </c>
      <c r="U23" s="260">
        <v>186.75816072999999</v>
      </c>
      <c r="V23" s="36">
        <v>640.36945266999999</v>
      </c>
      <c r="W23" s="260">
        <v>164.72276442</v>
      </c>
      <c r="X23" s="260">
        <v>183.03957364000004</v>
      </c>
      <c r="Y23" s="36">
        <v>347.76233806000005</v>
      </c>
      <c r="Z23" s="260">
        <v>188.73542565999992</v>
      </c>
      <c r="AA23" s="36">
        <v>536.49776371999997</v>
      </c>
      <c r="AB23" s="260">
        <v>213.22427133000008</v>
      </c>
      <c r="AC23" s="36">
        <v>749.72203505000004</v>
      </c>
      <c r="AD23" s="291">
        <v>176.91536133</v>
      </c>
    </row>
    <row r="24" spans="7:30" ht="13.5">
      <c r="H24" s="481" t="s">
        <v>64</v>
      </c>
      <c r="I24" s="260">
        <v>105.88417774000001</v>
      </c>
      <c r="J24" s="260">
        <v>108.00343861</v>
      </c>
      <c r="K24" s="103">
        <v>213.88761635</v>
      </c>
      <c r="L24" s="260">
        <v>113.91261022000002</v>
      </c>
      <c r="M24" s="103">
        <v>327.80022657000001</v>
      </c>
      <c r="N24" s="260">
        <v>116.09458293</v>
      </c>
      <c r="O24" s="36">
        <v>443.89480949999995</v>
      </c>
      <c r="P24" s="260">
        <v>114.91386042000002</v>
      </c>
      <c r="Q24" s="260">
        <v>121.48071109000003</v>
      </c>
      <c r="R24" s="36">
        <v>236.39457150999999</v>
      </c>
      <c r="S24" s="260">
        <v>127.58810792</v>
      </c>
      <c r="T24" s="36">
        <v>363.98267943000008</v>
      </c>
      <c r="U24" s="260">
        <v>134.11673378999998</v>
      </c>
      <c r="V24" s="36">
        <v>498.09941321999997</v>
      </c>
      <c r="W24" s="260">
        <v>127.97962468</v>
      </c>
      <c r="X24" s="260">
        <v>142.61920810000001</v>
      </c>
      <c r="Y24" s="36">
        <v>270.59883278000001</v>
      </c>
      <c r="Z24" s="260">
        <v>155.85827406999999</v>
      </c>
      <c r="AA24" s="36">
        <v>426.45710685</v>
      </c>
      <c r="AB24" s="260">
        <v>156.29208285999999</v>
      </c>
      <c r="AC24" s="36">
        <v>582.74918971</v>
      </c>
      <c r="AD24" s="291">
        <v>144.12795496000001</v>
      </c>
    </row>
    <row r="25" spans="7:30" ht="13.5">
      <c r="H25" s="482" t="s">
        <v>425</v>
      </c>
      <c r="I25" s="260">
        <v>70.742545950000007</v>
      </c>
      <c r="J25" s="260">
        <v>71.913998039999996</v>
      </c>
      <c r="K25" s="103">
        <v>142.65654398999999</v>
      </c>
      <c r="L25" s="260">
        <v>75.996845399999998</v>
      </c>
      <c r="M25" s="103">
        <v>218.65338938999997</v>
      </c>
      <c r="N25" s="260">
        <v>75.06557758999999</v>
      </c>
      <c r="O25" s="36">
        <v>293.71896698</v>
      </c>
      <c r="P25" s="260">
        <v>74.808889100000016</v>
      </c>
      <c r="Q25" s="260">
        <v>79.338225300000005</v>
      </c>
      <c r="R25" s="36">
        <v>154.14711439999999</v>
      </c>
      <c r="S25" s="260">
        <v>82.798077520000007</v>
      </c>
      <c r="T25" s="36">
        <v>236.94519192000004</v>
      </c>
      <c r="U25" s="260">
        <v>81.12682516000001</v>
      </c>
      <c r="V25" s="36">
        <v>318.07201707999991</v>
      </c>
      <c r="W25" s="260">
        <v>80.555360660000005</v>
      </c>
      <c r="X25" s="260">
        <v>87.297081820000002</v>
      </c>
      <c r="Y25" s="36">
        <v>167.85244248000001</v>
      </c>
      <c r="Z25" s="260">
        <v>90.199961699999989</v>
      </c>
      <c r="AA25" s="36">
        <v>258.05240418</v>
      </c>
      <c r="AB25" s="260">
        <v>88.340072980000002</v>
      </c>
      <c r="AC25" s="36">
        <v>346.39247716</v>
      </c>
      <c r="AD25" s="291">
        <v>85.781992489999993</v>
      </c>
    </row>
    <row r="26" spans="7:30" ht="13.5">
      <c r="H26" s="482" t="s">
        <v>426</v>
      </c>
      <c r="I26" s="260">
        <v>35.141631789999998</v>
      </c>
      <c r="J26" s="260">
        <v>36.089440570000001</v>
      </c>
      <c r="K26" s="103">
        <v>71.231072360000013</v>
      </c>
      <c r="L26" s="260">
        <v>37.915764819999993</v>
      </c>
      <c r="M26" s="103">
        <v>109.14683718000001</v>
      </c>
      <c r="N26" s="260">
        <v>41.029005340000005</v>
      </c>
      <c r="O26" s="36">
        <v>150.17584251999997</v>
      </c>
      <c r="P26" s="260">
        <v>40.104971319999997</v>
      </c>
      <c r="Q26" s="260">
        <v>42.142485790000002</v>
      </c>
      <c r="R26" s="36">
        <v>82.247457109999999</v>
      </c>
      <c r="S26" s="260">
        <v>44.790030399999999</v>
      </c>
      <c r="T26" s="36">
        <v>127.03748750999999</v>
      </c>
      <c r="U26" s="260">
        <v>52.989908629999995</v>
      </c>
      <c r="V26" s="36">
        <v>180.02739613999998</v>
      </c>
      <c r="W26" s="260">
        <v>47.424264020000003</v>
      </c>
      <c r="X26" s="260">
        <v>55.322126279999999</v>
      </c>
      <c r="Y26" s="36">
        <v>102.7463903</v>
      </c>
      <c r="Z26" s="260">
        <v>65.658312370000004</v>
      </c>
      <c r="AA26" s="36">
        <v>168.40470267000001</v>
      </c>
      <c r="AB26" s="260">
        <v>67.952009879999991</v>
      </c>
      <c r="AC26" s="36">
        <v>236.35671255</v>
      </c>
      <c r="AD26" s="291">
        <v>58.345962470000003</v>
      </c>
    </row>
    <row r="27" spans="7:30" ht="13.5">
      <c r="H27" s="481" t="s">
        <v>65</v>
      </c>
      <c r="I27" s="260">
        <v>25.071005790000005</v>
      </c>
      <c r="J27" s="260">
        <v>36.04884040999999</v>
      </c>
      <c r="K27" s="103">
        <v>61.119846200000005</v>
      </c>
      <c r="L27" s="260">
        <v>29.638647149999997</v>
      </c>
      <c r="M27" s="103">
        <v>90.758493349999995</v>
      </c>
      <c r="N27" s="260">
        <v>33.351056390000004</v>
      </c>
      <c r="O27" s="36">
        <v>124.10954973999999</v>
      </c>
      <c r="P27" s="260">
        <v>20.835690420000002</v>
      </c>
      <c r="Q27" s="260">
        <v>26.340905580000001</v>
      </c>
      <c r="R27" s="36">
        <v>47.176596000000004</v>
      </c>
      <c r="S27" s="260">
        <v>33.901043090000002</v>
      </c>
      <c r="T27" s="36">
        <v>81.077639089999991</v>
      </c>
      <c r="U27" s="260">
        <v>51.125827630000011</v>
      </c>
      <c r="V27" s="36">
        <v>132.20346671999999</v>
      </c>
      <c r="W27" s="260">
        <v>30.90587923</v>
      </c>
      <c r="X27" s="260">
        <v>36.416379989999996</v>
      </c>
      <c r="Y27" s="36">
        <v>67.322259220000007</v>
      </c>
      <c r="Z27" s="260">
        <v>31.133085229999999</v>
      </c>
      <c r="AA27" s="36">
        <v>98.455344449999998</v>
      </c>
      <c r="AB27" s="260">
        <v>54.582105400000003</v>
      </c>
      <c r="AC27" s="36">
        <v>153.03744985</v>
      </c>
      <c r="AD27" s="291">
        <v>29.863402059999999</v>
      </c>
    </row>
    <row r="28" spans="7:30" ht="13.5">
      <c r="H28" s="481" t="s">
        <v>56</v>
      </c>
      <c r="I28" s="260">
        <v>1.1987660800000002</v>
      </c>
      <c r="J28" s="260">
        <v>1.0552167699999999</v>
      </c>
      <c r="K28" s="103">
        <v>2.2539828499999999</v>
      </c>
      <c r="L28" s="260">
        <v>1.3135939899999998</v>
      </c>
      <c r="M28" s="103">
        <v>3.5675768399999996</v>
      </c>
      <c r="N28" s="260">
        <v>2.5001753999999994</v>
      </c>
      <c r="O28" s="36">
        <v>6.0677522399999981</v>
      </c>
      <c r="P28" s="260">
        <v>1.26443572</v>
      </c>
      <c r="Q28" s="260">
        <v>3.4798223699999995</v>
      </c>
      <c r="R28" s="36">
        <v>4.7442580900000006</v>
      </c>
      <c r="S28" s="260">
        <v>3.8067153300000003</v>
      </c>
      <c r="T28" s="36">
        <v>8.55097342</v>
      </c>
      <c r="U28" s="260">
        <v>1.5155993099999998</v>
      </c>
      <c r="V28" s="36">
        <v>10.066572730000001</v>
      </c>
      <c r="W28" s="260">
        <v>5.8372605100000001</v>
      </c>
      <c r="X28" s="260">
        <v>4.0039855499999994</v>
      </c>
      <c r="Y28" s="36">
        <v>9.8412460599999996</v>
      </c>
      <c r="Z28" s="260">
        <v>1.7440663599999997</v>
      </c>
      <c r="AA28" s="36">
        <v>11.585312419999999</v>
      </c>
      <c r="AB28" s="260">
        <v>2.3500830700000002</v>
      </c>
      <c r="AC28" s="36">
        <v>13.935395489999999</v>
      </c>
      <c r="AD28" s="291">
        <v>2.9240043099999999</v>
      </c>
    </row>
    <row r="29" spans="7:30" ht="13.5">
      <c r="H29" s="45" t="s">
        <v>19</v>
      </c>
      <c r="I29" s="260">
        <v>55.61989307000001</v>
      </c>
      <c r="J29" s="260">
        <v>55.405197769999994</v>
      </c>
      <c r="K29" s="103">
        <v>111.02509084000009</v>
      </c>
      <c r="L29" s="260">
        <v>56.880731190000027</v>
      </c>
      <c r="M29" s="103">
        <v>167.90582202999991</v>
      </c>
      <c r="N29" s="260">
        <v>50.371238659999996</v>
      </c>
      <c r="O29" s="36">
        <v>218.27706069000007</v>
      </c>
      <c r="P29" s="260">
        <v>59.337344680000022</v>
      </c>
      <c r="Q29" s="260">
        <v>63.252016140000016</v>
      </c>
      <c r="R29" s="36">
        <v>122.58936082</v>
      </c>
      <c r="S29" s="260">
        <v>67.927477230000022</v>
      </c>
      <c r="T29" s="36">
        <v>190.51683805000008</v>
      </c>
      <c r="U29" s="260">
        <v>63.846890059999986</v>
      </c>
      <c r="V29" s="36">
        <v>254.3637281099999</v>
      </c>
      <c r="W29" s="260">
        <v>68.356752709999995</v>
      </c>
      <c r="X29" s="260">
        <v>79.578272020000014</v>
      </c>
      <c r="Y29" s="36">
        <v>147.93502473000001</v>
      </c>
      <c r="Z29" s="260">
        <v>82.598314559999977</v>
      </c>
      <c r="AA29" s="36">
        <v>230.53333928999999</v>
      </c>
      <c r="AB29" s="260">
        <v>73.180235060000001</v>
      </c>
      <c r="AC29" s="36">
        <v>303.71357434999999</v>
      </c>
      <c r="AD29" s="291">
        <v>76.941638879999999</v>
      </c>
    </row>
    <row r="30" spans="7:30" ht="13.5">
      <c r="H30" s="483" t="s">
        <v>428</v>
      </c>
      <c r="I30" s="264">
        <v>0.42087196965463441</v>
      </c>
      <c r="J30" s="264">
        <v>0.3818217485482801</v>
      </c>
      <c r="K30" s="46">
        <v>0.40043465358058067</v>
      </c>
      <c r="L30" s="264">
        <v>0.3926468750424984</v>
      </c>
      <c r="M30" s="46">
        <v>0.39776205206533916</v>
      </c>
      <c r="N30" s="264">
        <v>0.33150790466208113</v>
      </c>
      <c r="O30" s="46">
        <v>0.38022585721376678</v>
      </c>
      <c r="P30" s="264">
        <v>0.43307509087048934</v>
      </c>
      <c r="Q30" s="264">
        <v>0.41805297121647261</v>
      </c>
      <c r="R30" s="46">
        <v>0.42519182095402946</v>
      </c>
      <c r="S30" s="264">
        <v>0.41094480300117603</v>
      </c>
      <c r="T30" s="46">
        <v>0.42000021038982438</v>
      </c>
      <c r="U30" s="264">
        <v>0.34186934488129123</v>
      </c>
      <c r="V30" s="46">
        <v>0.39721402551205159</v>
      </c>
      <c r="W30" s="264">
        <v>0.41498060666167635</v>
      </c>
      <c r="X30" s="264">
        <v>0.43475992889118925</v>
      </c>
      <c r="Y30" s="46">
        <v>0.42539116097291857</v>
      </c>
      <c r="Z30" s="264">
        <v>0.43764075700763178</v>
      </c>
      <c r="AA30" s="46">
        <v>0.42970046639433174</v>
      </c>
      <c r="AB30" s="264">
        <v>0.34320780933396366</v>
      </c>
      <c r="AC30" s="46">
        <v>0.40510157118397205</v>
      </c>
      <c r="AD30" s="297">
        <v>0.43490649032155471</v>
      </c>
    </row>
    <row r="31" spans="7:30" ht="13.5">
      <c r="H31" s="45" t="s">
        <v>429</v>
      </c>
      <c r="I31" s="260">
        <v>26.686521460000009</v>
      </c>
      <c r="J31" s="260">
        <v>28.01266047</v>
      </c>
      <c r="K31" s="103">
        <v>54.699181930000094</v>
      </c>
      <c r="L31" s="260">
        <v>28.565463570000031</v>
      </c>
      <c r="M31" s="103">
        <v>83.264645499999915</v>
      </c>
      <c r="N31" s="260">
        <v>20.879271839999998</v>
      </c>
      <c r="O31" s="36">
        <v>104.14391734000006</v>
      </c>
      <c r="P31" s="260">
        <v>30.953997780000023</v>
      </c>
      <c r="Q31" s="260">
        <v>34.342760160000012</v>
      </c>
      <c r="R31" s="36">
        <v>65.296757939999992</v>
      </c>
      <c r="S31" s="260">
        <v>37.706410320000025</v>
      </c>
      <c r="T31" s="36">
        <v>103.00316826000008</v>
      </c>
      <c r="U31" s="260">
        <v>32.534311389999992</v>
      </c>
      <c r="V31" s="36">
        <v>135.53747964999988</v>
      </c>
      <c r="W31" s="260">
        <v>39.006317549999999</v>
      </c>
      <c r="X31" s="260">
        <v>50.873450600000005</v>
      </c>
      <c r="Y31" s="36">
        <v>89.879768150000004</v>
      </c>
      <c r="Z31" s="260">
        <v>52.145804719999987</v>
      </c>
      <c r="AA31" s="36">
        <v>142.02557286999999</v>
      </c>
      <c r="AB31" s="260">
        <v>39.343269280000015</v>
      </c>
      <c r="AC31" s="36">
        <v>181.36884215000001</v>
      </c>
      <c r="AD31" s="291">
        <v>40.429906930000001</v>
      </c>
    </row>
    <row r="32" spans="7:30" ht="13.5">
      <c r="H32" s="483" t="s">
        <v>430</v>
      </c>
      <c r="I32" s="264">
        <v>0.20193510325461098</v>
      </c>
      <c r="J32" s="264">
        <v>0.19304764593649942</v>
      </c>
      <c r="K32" s="46">
        <v>0.19728376533234393</v>
      </c>
      <c r="L32" s="264">
        <v>0.19718698705604379</v>
      </c>
      <c r="M32" s="46">
        <v>0.19725055306691794</v>
      </c>
      <c r="N32" s="264">
        <v>0.1374126156648377</v>
      </c>
      <c r="O32" s="46">
        <v>0.18141260524136837</v>
      </c>
      <c r="P32" s="264">
        <v>0.22591852523351624</v>
      </c>
      <c r="Q32" s="264">
        <v>0.22698237622790032</v>
      </c>
      <c r="R32" s="46">
        <v>0.22647681026470892</v>
      </c>
      <c r="S32" s="264">
        <v>0.2281146598212023</v>
      </c>
      <c r="T32" s="46">
        <v>0.22707364232375521</v>
      </c>
      <c r="U32" s="264">
        <v>0.17420556757910835</v>
      </c>
      <c r="V32" s="46">
        <v>0.21165512983931492</v>
      </c>
      <c r="W32" s="264">
        <v>0.23679979927087724</v>
      </c>
      <c r="X32" s="264">
        <v>0.27793689412791833</v>
      </c>
      <c r="Y32" s="46">
        <v>0.25845170196231221</v>
      </c>
      <c r="Z32" s="264">
        <v>0.27629049786307092</v>
      </c>
      <c r="AA32" s="46">
        <v>0.26472724114489249</v>
      </c>
      <c r="AB32" s="264">
        <v>0.18451590447275934</v>
      </c>
      <c r="AC32" s="46">
        <v>0.24191478130678692</v>
      </c>
      <c r="AD32" s="297">
        <v>0.22852683128281975</v>
      </c>
    </row>
    <row r="33" spans="7:30" ht="13.5">
      <c r="H33" s="45"/>
      <c r="I33" s="264"/>
      <c r="J33" s="264"/>
      <c r="K33" s="113"/>
      <c r="L33" s="264"/>
      <c r="M33" s="113"/>
      <c r="N33" s="264"/>
      <c r="O33" s="46"/>
      <c r="P33" s="264"/>
      <c r="Q33" s="264"/>
      <c r="R33" s="46"/>
      <c r="S33" s="264"/>
      <c r="T33" s="46"/>
      <c r="U33" s="264"/>
      <c r="V33" s="46"/>
      <c r="W33" s="264"/>
      <c r="X33" s="264"/>
      <c r="Y33" s="46"/>
      <c r="Z33" s="264"/>
      <c r="AA33" s="46"/>
      <c r="AB33" s="264"/>
      <c r="AC33" s="46"/>
    </row>
    <row r="34" spans="7:30" s="169" customFormat="1" ht="14">
      <c r="G34" s="480" t="s">
        <v>432</v>
      </c>
      <c r="H34" s="480"/>
      <c r="I34" s="259" t="s">
        <v>71</v>
      </c>
      <c r="J34" s="259" t="s">
        <v>79</v>
      </c>
      <c r="K34" s="302" t="s">
        <v>132</v>
      </c>
      <c r="L34" s="259" t="s">
        <v>83</v>
      </c>
      <c r="M34" s="302" t="s">
        <v>154</v>
      </c>
      <c r="N34" s="259" t="s">
        <v>84</v>
      </c>
      <c r="O34" s="256" t="s">
        <v>85</v>
      </c>
      <c r="P34" s="259" t="s">
        <v>87</v>
      </c>
      <c r="Q34" s="259" t="s">
        <v>88</v>
      </c>
      <c r="R34" s="256" t="s">
        <v>133</v>
      </c>
      <c r="S34" s="259" t="s">
        <v>94</v>
      </c>
      <c r="T34" s="256" t="s">
        <v>155</v>
      </c>
      <c r="U34" s="259" t="s">
        <v>96</v>
      </c>
      <c r="V34" s="256" t="s">
        <v>97</v>
      </c>
      <c r="W34" s="259" t="s">
        <v>224</v>
      </c>
      <c r="X34" s="259" t="s">
        <v>234</v>
      </c>
      <c r="Y34" s="256" t="s">
        <v>235</v>
      </c>
      <c r="Z34" s="259" t="s">
        <v>240</v>
      </c>
      <c r="AA34" s="256" t="s">
        <v>241</v>
      </c>
      <c r="AB34" s="259" t="s">
        <v>443</v>
      </c>
      <c r="AC34" s="256" t="s">
        <v>227</v>
      </c>
      <c r="AD34" s="294" t="s">
        <v>451</v>
      </c>
    </row>
    <row r="35" spans="7:30" ht="13.5">
      <c r="H35" s="45" t="s">
        <v>63</v>
      </c>
      <c r="I35" s="260">
        <v>105.94747604999999</v>
      </c>
      <c r="J35" s="260">
        <v>108.72548373000001</v>
      </c>
      <c r="K35" s="103">
        <v>214.67295978000001</v>
      </c>
      <c r="L35" s="260">
        <v>121.54756396000002</v>
      </c>
      <c r="M35" s="103">
        <v>336.22052374000003</v>
      </c>
      <c r="N35" s="260">
        <v>115.80659374999999</v>
      </c>
      <c r="O35" s="36">
        <v>452.02711749000002</v>
      </c>
      <c r="P35" s="260">
        <v>107.51702259999999</v>
      </c>
      <c r="Q35" s="260">
        <v>113.31582499000001</v>
      </c>
      <c r="R35" s="36">
        <v>220.83284759000003</v>
      </c>
      <c r="S35" s="260">
        <v>126.97272581000001</v>
      </c>
      <c r="T35" s="36">
        <v>347.80557339999996</v>
      </c>
      <c r="U35" s="260">
        <v>122.42338848</v>
      </c>
      <c r="V35" s="36">
        <v>470.22896188000004</v>
      </c>
      <c r="W35" s="260">
        <v>119.88531032</v>
      </c>
      <c r="X35" s="260">
        <v>125.38106564999998</v>
      </c>
      <c r="Y35" s="36">
        <v>245.26637596999998</v>
      </c>
      <c r="Z35" s="260">
        <v>142.34700318999998</v>
      </c>
      <c r="AA35" s="36">
        <v>387.61337915999997</v>
      </c>
      <c r="AB35" s="260">
        <v>137.22928241999995</v>
      </c>
      <c r="AC35" s="36">
        <v>524.84266157999991</v>
      </c>
      <c r="AD35" s="291">
        <v>128.43566168000001</v>
      </c>
    </row>
    <row r="36" spans="7:30" ht="13.5">
      <c r="H36" s="481" t="s">
        <v>64</v>
      </c>
      <c r="I36" s="260">
        <v>88.425531069999991</v>
      </c>
      <c r="J36" s="260">
        <v>92.386900929999996</v>
      </c>
      <c r="K36" s="103">
        <v>180.812432</v>
      </c>
      <c r="L36" s="260">
        <v>105.11340304000001</v>
      </c>
      <c r="M36" s="103">
        <v>285.92583504000004</v>
      </c>
      <c r="N36" s="260">
        <v>93.464647099999979</v>
      </c>
      <c r="O36" s="36">
        <v>379.39048213999996</v>
      </c>
      <c r="P36" s="260">
        <v>90.323746569999997</v>
      </c>
      <c r="Q36" s="260">
        <v>96.391870949999998</v>
      </c>
      <c r="R36" s="36">
        <v>186.71561752</v>
      </c>
      <c r="S36" s="260">
        <v>107.47544106000001</v>
      </c>
      <c r="T36" s="36">
        <v>294.19105858</v>
      </c>
      <c r="U36" s="260">
        <v>97.232652250000015</v>
      </c>
      <c r="V36" s="36">
        <v>391.42371082999995</v>
      </c>
      <c r="W36" s="260">
        <v>95.830682440000004</v>
      </c>
      <c r="X36" s="260">
        <v>101.74953549</v>
      </c>
      <c r="Y36" s="36">
        <v>197.58021793</v>
      </c>
      <c r="Z36" s="260">
        <v>119.94038419</v>
      </c>
      <c r="AA36" s="36">
        <v>317.52060212000004</v>
      </c>
      <c r="AB36" s="260">
        <v>107.95431213999998</v>
      </c>
      <c r="AC36" s="36">
        <v>425.47491425999999</v>
      </c>
      <c r="AD36" s="291">
        <v>105.0443554</v>
      </c>
    </row>
    <row r="37" spans="7:30" ht="13.5">
      <c r="H37" s="482" t="s">
        <v>425</v>
      </c>
      <c r="I37" s="260">
        <v>57.490910659999997</v>
      </c>
      <c r="J37" s="260">
        <v>61.009956120000005</v>
      </c>
      <c r="K37" s="103">
        <v>118.50086678</v>
      </c>
      <c r="L37" s="260">
        <v>73.571608020000014</v>
      </c>
      <c r="M37" s="103">
        <v>192.07247479999998</v>
      </c>
      <c r="N37" s="260">
        <v>61.654623449999995</v>
      </c>
      <c r="O37" s="36">
        <v>253.72709824999998</v>
      </c>
      <c r="P37" s="260">
        <v>59.001392079999988</v>
      </c>
      <c r="Q37" s="260">
        <v>64.30442708999999</v>
      </c>
      <c r="R37" s="36">
        <v>123.30581917000001</v>
      </c>
      <c r="S37" s="260">
        <v>75.573685589999997</v>
      </c>
      <c r="T37" s="36">
        <v>198.87950476000003</v>
      </c>
      <c r="U37" s="260">
        <v>64.916349060000016</v>
      </c>
      <c r="V37" s="36">
        <v>263.79585381999999</v>
      </c>
      <c r="W37" s="260">
        <v>63.03237867</v>
      </c>
      <c r="X37" s="260">
        <v>68.080215760000002</v>
      </c>
      <c r="Y37" s="36">
        <v>131.11259443</v>
      </c>
      <c r="Z37" s="260">
        <v>84.273595690000008</v>
      </c>
      <c r="AA37" s="36">
        <v>215.38619012000001</v>
      </c>
      <c r="AB37" s="260">
        <v>71.567329109999974</v>
      </c>
      <c r="AC37" s="36">
        <v>286.95351922999998</v>
      </c>
      <c r="AD37" s="291">
        <v>69.114492619999993</v>
      </c>
    </row>
    <row r="38" spans="7:30" ht="13.5">
      <c r="H38" s="482" t="s">
        <v>426</v>
      </c>
      <c r="I38" s="260">
        <v>30.934620409999994</v>
      </c>
      <c r="J38" s="260">
        <v>31.376944809999998</v>
      </c>
      <c r="K38" s="103">
        <v>62.311565219999999</v>
      </c>
      <c r="L38" s="260">
        <v>31.541795019999999</v>
      </c>
      <c r="M38" s="103">
        <v>93.853360240000015</v>
      </c>
      <c r="N38" s="260">
        <v>31.810023649999994</v>
      </c>
      <c r="O38" s="36">
        <v>125.66338389000002</v>
      </c>
      <c r="P38" s="260">
        <v>31.322354489999995</v>
      </c>
      <c r="Q38" s="260">
        <v>32.08744386</v>
      </c>
      <c r="R38" s="36">
        <v>63.409798350000003</v>
      </c>
      <c r="S38" s="260">
        <v>31.901755469999998</v>
      </c>
      <c r="T38" s="36">
        <v>95.311553819999986</v>
      </c>
      <c r="U38" s="260">
        <v>32.316303189999999</v>
      </c>
      <c r="V38" s="36">
        <v>127.62785701</v>
      </c>
      <c r="W38" s="260">
        <v>32.798303769999997</v>
      </c>
      <c r="X38" s="260">
        <v>33.669319730000005</v>
      </c>
      <c r="Y38" s="36">
        <v>66.467623500000002</v>
      </c>
      <c r="Z38" s="260">
        <v>35.666788499999996</v>
      </c>
      <c r="AA38" s="36">
        <v>102.134412</v>
      </c>
      <c r="AB38" s="260">
        <v>36.38698303000001</v>
      </c>
      <c r="AC38" s="36">
        <v>138.52139503000001</v>
      </c>
      <c r="AD38" s="291">
        <v>35.929862780000001</v>
      </c>
    </row>
    <row r="39" spans="7:30" ht="13.5">
      <c r="H39" s="481" t="s">
        <v>65</v>
      </c>
      <c r="I39" s="260">
        <v>16.434215150000004</v>
      </c>
      <c r="J39" s="260">
        <v>15.16210104</v>
      </c>
      <c r="K39" s="103">
        <v>31.596316189999989</v>
      </c>
      <c r="L39" s="260">
        <v>15.145244669999999</v>
      </c>
      <c r="M39" s="103">
        <v>46.74156086</v>
      </c>
      <c r="N39" s="260">
        <v>20.620541330000002</v>
      </c>
      <c r="O39" s="36">
        <v>67.362102190000016</v>
      </c>
      <c r="P39" s="260">
        <v>15.812996059999998</v>
      </c>
      <c r="Q39" s="260">
        <v>15.619343150000002</v>
      </c>
      <c r="R39" s="36">
        <v>31.432339210000002</v>
      </c>
      <c r="S39" s="260">
        <v>17.224819710000002</v>
      </c>
      <c r="T39" s="36">
        <v>48.657158920000001</v>
      </c>
      <c r="U39" s="260">
        <v>23.565608960000002</v>
      </c>
      <c r="V39" s="36">
        <v>72.222767879999992</v>
      </c>
      <c r="W39" s="260">
        <v>22.344932190000002</v>
      </c>
      <c r="X39" s="260">
        <v>21.753896159999996</v>
      </c>
      <c r="Y39" s="36">
        <v>44.098828349999998</v>
      </c>
      <c r="Z39" s="260">
        <v>20.824049110000004</v>
      </c>
      <c r="AA39" s="36">
        <v>64.922877459999995</v>
      </c>
      <c r="AB39" s="260">
        <v>26.407046960000006</v>
      </c>
      <c r="AC39" s="36">
        <v>91.329924420000012</v>
      </c>
      <c r="AD39" s="291">
        <v>21.96397116</v>
      </c>
    </row>
    <row r="40" spans="7:30" ht="13.5">
      <c r="H40" s="481" t="s">
        <v>56</v>
      </c>
      <c r="I40" s="260">
        <v>1.08772983</v>
      </c>
      <c r="J40" s="260">
        <v>1.1764817599999999</v>
      </c>
      <c r="K40" s="103">
        <v>2.2642115899999999</v>
      </c>
      <c r="L40" s="260">
        <v>1.28891625</v>
      </c>
      <c r="M40" s="103">
        <v>3.5531278399999997</v>
      </c>
      <c r="N40" s="260">
        <v>1.7214053200000001</v>
      </c>
      <c r="O40" s="36">
        <v>5.2745331599999998</v>
      </c>
      <c r="P40" s="260">
        <v>1.3802799699999999</v>
      </c>
      <c r="Q40" s="260">
        <v>1.30461089</v>
      </c>
      <c r="R40" s="36">
        <v>2.6848908599999999</v>
      </c>
      <c r="S40" s="260">
        <v>2.2724650400000002</v>
      </c>
      <c r="T40" s="36">
        <v>4.9573558999999996</v>
      </c>
      <c r="U40" s="260">
        <v>1.6251272700000001</v>
      </c>
      <c r="V40" s="36">
        <v>6.5824831699999988</v>
      </c>
      <c r="W40" s="260">
        <v>1.70969569</v>
      </c>
      <c r="X40" s="260">
        <v>1.8776339999999998</v>
      </c>
      <c r="Y40" s="36">
        <v>3.5873296899999998</v>
      </c>
      <c r="Z40" s="260">
        <v>1.5825698900000003</v>
      </c>
      <c r="AA40" s="36">
        <v>5.1698995800000001</v>
      </c>
      <c r="AB40" s="260">
        <v>2.8679233200000001</v>
      </c>
      <c r="AC40" s="36">
        <v>8.0378229000000001</v>
      </c>
      <c r="AD40" s="291">
        <v>1.42733512</v>
      </c>
    </row>
    <row r="41" spans="7:30" ht="13.5">
      <c r="H41" s="45" t="s">
        <v>19</v>
      </c>
      <c r="I41" s="260">
        <v>35.727870719999999</v>
      </c>
      <c r="J41" s="260">
        <v>39.34797356</v>
      </c>
      <c r="K41" s="103">
        <v>75.075844279999998</v>
      </c>
      <c r="L41" s="260">
        <v>50.736403220000028</v>
      </c>
      <c r="M41" s="103">
        <v>125.81224750000003</v>
      </c>
      <c r="N41" s="260">
        <v>29.910297589999988</v>
      </c>
      <c r="O41" s="36">
        <v>155.72254509000004</v>
      </c>
      <c r="P41" s="260">
        <v>37.988323229999992</v>
      </c>
      <c r="Q41" s="260">
        <v>40.426457650000003</v>
      </c>
      <c r="R41" s="36">
        <v>78.414780880000052</v>
      </c>
      <c r="S41" s="260">
        <v>52.440151830000026</v>
      </c>
      <c r="T41" s="36">
        <v>130.85493271000004</v>
      </c>
      <c r="U41" s="260">
        <v>29.953657739999993</v>
      </c>
      <c r="V41" s="36">
        <v>160.80859045000005</v>
      </c>
      <c r="W41" s="260">
        <v>40.069578659999998</v>
      </c>
      <c r="X41" s="260">
        <v>44.586713930000009</v>
      </c>
      <c r="Y41" s="36">
        <v>84.656292590000007</v>
      </c>
      <c r="Z41" s="260">
        <v>60.905560879999982</v>
      </c>
      <c r="AA41" s="36">
        <v>145.56185346999999</v>
      </c>
      <c r="AB41" s="260">
        <v>43.237856250000021</v>
      </c>
      <c r="AC41" s="36">
        <v>188.79970972000001</v>
      </c>
      <c r="AD41" s="291">
        <v>49.1939195</v>
      </c>
    </row>
    <row r="42" spans="7:30" s="485" customFormat="1" ht="13.5">
      <c r="G42" s="486"/>
      <c r="H42" s="483" t="s">
        <v>428</v>
      </c>
      <c r="I42" s="487">
        <v>0.3372224809125125</v>
      </c>
      <c r="J42" s="487">
        <v>0.36190203262478504</v>
      </c>
      <c r="K42" s="488">
        <v>0.3497219414915545</v>
      </c>
      <c r="L42" s="487">
        <v>0.41742015690826045</v>
      </c>
      <c r="M42" s="488">
        <v>0.37419562048297467</v>
      </c>
      <c r="N42" s="487">
        <v>0.25827801873328127</v>
      </c>
      <c r="O42" s="488">
        <v>0.3444982370851789</v>
      </c>
      <c r="P42" s="487">
        <v>0.35332380223482857</v>
      </c>
      <c r="Q42" s="487">
        <v>0.356759152162265</v>
      </c>
      <c r="R42" s="488">
        <v>0.3550865812570852</v>
      </c>
      <c r="S42" s="487">
        <v>0.41300327684916083</v>
      </c>
      <c r="T42" s="488">
        <v>0.37623012026753239</v>
      </c>
      <c r="U42" s="487">
        <v>0.24467267335026793</v>
      </c>
      <c r="V42" s="488">
        <v>0.34197934088763671</v>
      </c>
      <c r="W42" s="487">
        <v>0.33423259741369116</v>
      </c>
      <c r="X42" s="487">
        <v>0.35560962653215428</v>
      </c>
      <c r="Y42" s="488">
        <v>0.34516061264082454</v>
      </c>
      <c r="Z42" s="487">
        <v>0.42786682905227935</v>
      </c>
      <c r="AA42" s="488">
        <v>0.37553361492693632</v>
      </c>
      <c r="AB42" s="487">
        <v>0.31507747827222105</v>
      </c>
      <c r="AC42" s="488">
        <v>0.35972630188184873</v>
      </c>
      <c r="AD42" s="297">
        <v>0.38302383354062225</v>
      </c>
    </row>
    <row r="43" spans="7:30" ht="13.5">
      <c r="H43" s="45" t="s">
        <v>429</v>
      </c>
      <c r="I43" s="260">
        <v>11.190631849999997</v>
      </c>
      <c r="J43" s="260">
        <v>14.430485320000001</v>
      </c>
      <c r="K43" s="113">
        <v>25.621117170000002</v>
      </c>
      <c r="L43" s="260">
        <v>25.705213060000034</v>
      </c>
      <c r="M43" s="113">
        <v>51.326330230000018</v>
      </c>
      <c r="N43" s="260">
        <v>6.855151699999988</v>
      </c>
      <c r="O43" s="36">
        <v>58.181481930000039</v>
      </c>
      <c r="P43" s="260">
        <v>14.403624099999986</v>
      </c>
      <c r="Q43" s="260">
        <v>17.728061580000009</v>
      </c>
      <c r="R43" s="36">
        <v>32.131685680000054</v>
      </c>
      <c r="S43" s="260">
        <v>28.994247930000025</v>
      </c>
      <c r="T43" s="36">
        <v>61.125933610000033</v>
      </c>
      <c r="U43" s="260">
        <v>5.0175738899999933</v>
      </c>
      <c r="V43" s="36">
        <v>66.143507500000041</v>
      </c>
      <c r="W43" s="260">
        <v>15.529174100000001</v>
      </c>
      <c r="X43" s="260">
        <v>20.778148729999998</v>
      </c>
      <c r="Y43" s="36">
        <v>36.307322829999997</v>
      </c>
      <c r="Z43" s="260">
        <v>35.168605460000002</v>
      </c>
      <c r="AA43" s="36">
        <v>71.475928289999999</v>
      </c>
      <c r="AB43" s="260">
        <v>17.414104949999995</v>
      </c>
      <c r="AC43" s="36">
        <v>88.890033239999994</v>
      </c>
      <c r="AD43" s="291">
        <v>22.53375454</v>
      </c>
    </row>
    <row r="44" spans="7:30" s="485" customFormat="1" ht="13.5">
      <c r="G44" s="486"/>
      <c r="H44" s="483" t="s">
        <v>430</v>
      </c>
      <c r="I44" s="487">
        <v>0.1056243363902202</v>
      </c>
      <c r="J44" s="487">
        <v>0.13272403878961339</v>
      </c>
      <c r="K44" s="488">
        <v>0.11934953147455971</v>
      </c>
      <c r="L44" s="487">
        <v>0.2114827498184936</v>
      </c>
      <c r="M44" s="488">
        <v>0.15265674343452859</v>
      </c>
      <c r="N44" s="487">
        <v>5.9194830605230446E-2</v>
      </c>
      <c r="O44" s="488">
        <v>0.12871237073799485</v>
      </c>
      <c r="P44" s="487">
        <v>0.13396598744727503</v>
      </c>
      <c r="Q44" s="487">
        <v>0.15644824173114824</v>
      </c>
      <c r="R44" s="488">
        <v>0.14550229293631167</v>
      </c>
      <c r="S44" s="487">
        <v>0.22835020469976017</v>
      </c>
      <c r="T44" s="488">
        <v>0.17574742409231342</v>
      </c>
      <c r="U44" s="487">
        <v>4.0985419144967561E-2</v>
      </c>
      <c r="V44" s="488">
        <v>0.14066234294790103</v>
      </c>
      <c r="W44" s="487">
        <v>0.12953358554562902</v>
      </c>
      <c r="X44" s="487">
        <v>0.16571998827958598</v>
      </c>
      <c r="Y44" s="488">
        <v>0.14803220656075974</v>
      </c>
      <c r="Z44" s="487">
        <v>0.24706249286511592</v>
      </c>
      <c r="AA44" s="488">
        <v>0.1844000546237492</v>
      </c>
      <c r="AB44" s="487">
        <v>0.12689787954077389</v>
      </c>
      <c r="AC44" s="488">
        <v>0.1693651064347611</v>
      </c>
      <c r="AD44" s="297">
        <v>0.17544780199866369</v>
      </c>
    </row>
    <row r="45" spans="7:30">
      <c r="H45" s="42"/>
      <c r="I45" s="257"/>
      <c r="K45" s="478"/>
      <c r="M45" s="478"/>
      <c r="P45" s="257"/>
      <c r="X45" s="257"/>
      <c r="Y45" s="97"/>
      <c r="Z45" s="257"/>
      <c r="AA45" s="97"/>
      <c r="AB45" s="257"/>
      <c r="AC45" s="97"/>
    </row>
    <row r="46" spans="7:30" s="169" customFormat="1" ht="14">
      <c r="G46" s="480" t="s">
        <v>433</v>
      </c>
      <c r="H46" s="480"/>
      <c r="I46" s="259" t="s">
        <v>71</v>
      </c>
      <c r="J46" s="259" t="s">
        <v>79</v>
      </c>
      <c r="K46" s="302" t="s">
        <v>132</v>
      </c>
      <c r="L46" s="259" t="s">
        <v>83</v>
      </c>
      <c r="M46" s="302" t="s">
        <v>154</v>
      </c>
      <c r="N46" s="259" t="s">
        <v>84</v>
      </c>
      <c r="O46" s="256" t="s">
        <v>85</v>
      </c>
      <c r="P46" s="259" t="s">
        <v>87</v>
      </c>
      <c r="Q46" s="259" t="s">
        <v>88</v>
      </c>
      <c r="R46" s="256" t="s">
        <v>133</v>
      </c>
      <c r="S46" s="259" t="s">
        <v>94</v>
      </c>
      <c r="T46" s="256" t="s">
        <v>155</v>
      </c>
      <c r="U46" s="259" t="s">
        <v>96</v>
      </c>
      <c r="V46" s="256" t="s">
        <v>97</v>
      </c>
      <c r="W46" s="259" t="s">
        <v>224</v>
      </c>
      <c r="X46" s="259" t="s">
        <v>234</v>
      </c>
      <c r="Y46" s="256" t="s">
        <v>235</v>
      </c>
      <c r="Z46" s="259" t="s">
        <v>240</v>
      </c>
      <c r="AA46" s="256" t="s">
        <v>241</v>
      </c>
      <c r="AB46" s="259" t="s">
        <v>443</v>
      </c>
      <c r="AC46" s="256" t="s">
        <v>227</v>
      </c>
      <c r="AD46" s="294" t="s">
        <v>451</v>
      </c>
    </row>
    <row r="47" spans="7:30" ht="13.5">
      <c r="H47" s="45" t="s">
        <v>63</v>
      </c>
      <c r="I47" s="260">
        <v>92.431465029999998</v>
      </c>
      <c r="J47" s="260">
        <v>95.694994609999995</v>
      </c>
      <c r="K47" s="103">
        <v>188.12645963999995</v>
      </c>
      <c r="L47" s="260">
        <v>108.76882967</v>
      </c>
      <c r="M47" s="103">
        <v>296.89528931000007</v>
      </c>
      <c r="N47" s="260">
        <v>122.70814693</v>
      </c>
      <c r="O47" s="36">
        <v>419.60343624000001</v>
      </c>
      <c r="P47" s="260">
        <v>98.690729950000005</v>
      </c>
      <c r="Q47" s="260">
        <v>106.75702142</v>
      </c>
      <c r="R47" s="36">
        <v>205.44775136999996</v>
      </c>
      <c r="S47" s="260">
        <v>122.70949589000001</v>
      </c>
      <c r="T47" s="36">
        <v>328.15724726000008</v>
      </c>
      <c r="U47" s="260">
        <v>132.67179353</v>
      </c>
      <c r="V47" s="36">
        <v>460.82904079000002</v>
      </c>
      <c r="W47" s="260">
        <v>115.16849658999999</v>
      </c>
      <c r="X47" s="260">
        <v>109.46186627000003</v>
      </c>
      <c r="Y47" s="36">
        <v>224.63036286000002</v>
      </c>
      <c r="Z47" s="260">
        <v>107.39364471000002</v>
      </c>
      <c r="AA47" s="36">
        <v>332.02400757000004</v>
      </c>
      <c r="AB47" s="260">
        <v>110.18792402999992</v>
      </c>
      <c r="AC47" s="36">
        <v>442.21193159999996</v>
      </c>
      <c r="AD47" s="291">
        <v>100.68950012000001</v>
      </c>
    </row>
    <row r="48" spans="7:30" ht="13.5">
      <c r="H48" s="481" t="s">
        <v>64</v>
      </c>
      <c r="I48" s="260">
        <v>67.515013699999997</v>
      </c>
      <c r="J48" s="260">
        <v>70.537335949999999</v>
      </c>
      <c r="K48" s="103">
        <v>138.05234964999997</v>
      </c>
      <c r="L48" s="260">
        <v>75.436417359999993</v>
      </c>
      <c r="M48" s="103">
        <v>213.48876701000003</v>
      </c>
      <c r="N48" s="260">
        <v>80.618082420000007</v>
      </c>
      <c r="O48" s="36">
        <v>294.10684942999995</v>
      </c>
      <c r="P48" s="260">
        <v>74.040214410000004</v>
      </c>
      <c r="Q48" s="260">
        <v>84.464576629999996</v>
      </c>
      <c r="R48" s="36">
        <v>158.50479103999999</v>
      </c>
      <c r="S48" s="260">
        <v>96.40058276000002</v>
      </c>
      <c r="T48" s="36">
        <v>254.90537380000004</v>
      </c>
      <c r="U48" s="260">
        <v>99.446224910000012</v>
      </c>
      <c r="V48" s="36">
        <v>354.35159870999996</v>
      </c>
      <c r="W48" s="260">
        <v>87.99487105</v>
      </c>
      <c r="X48" s="260">
        <v>82.10876884000001</v>
      </c>
      <c r="Y48" s="36">
        <v>170.10363989000001</v>
      </c>
      <c r="Z48" s="260">
        <v>78.24734866999998</v>
      </c>
      <c r="AA48" s="36">
        <v>248.35098855999999</v>
      </c>
      <c r="AB48" s="260">
        <v>78.289192230000026</v>
      </c>
      <c r="AC48" s="36">
        <v>326.64018079000004</v>
      </c>
      <c r="AD48" s="291">
        <v>77.281906539999994</v>
      </c>
    </row>
    <row r="49" spans="7:30" ht="13.5">
      <c r="H49" s="482" t="s">
        <v>425</v>
      </c>
      <c r="I49" s="260">
        <v>56.083343659999997</v>
      </c>
      <c r="J49" s="260">
        <v>58.366821120000004</v>
      </c>
      <c r="K49" s="103">
        <v>114.45016477999998</v>
      </c>
      <c r="L49" s="260">
        <v>62.016367639999991</v>
      </c>
      <c r="M49" s="103">
        <v>176.46653242000002</v>
      </c>
      <c r="N49" s="260">
        <v>65.795622729999991</v>
      </c>
      <c r="O49" s="36">
        <v>242.26215515000001</v>
      </c>
      <c r="P49" s="260">
        <v>60.326736359999998</v>
      </c>
      <c r="Q49" s="260">
        <v>68.382752890000006</v>
      </c>
      <c r="R49" s="36">
        <v>128.70948924999999</v>
      </c>
      <c r="S49" s="260">
        <v>77.124257720000017</v>
      </c>
      <c r="T49" s="36">
        <v>205.83374696999999</v>
      </c>
      <c r="U49" s="260">
        <v>78.710890799999987</v>
      </c>
      <c r="V49" s="36">
        <v>284.54463777000007</v>
      </c>
      <c r="W49" s="260">
        <v>69.118999939999995</v>
      </c>
      <c r="X49" s="260">
        <v>64.171077540000013</v>
      </c>
      <c r="Y49" s="36">
        <v>133.29007748000001</v>
      </c>
      <c r="Z49" s="260">
        <v>60.968024719999988</v>
      </c>
      <c r="AA49" s="36">
        <v>194.2581022</v>
      </c>
      <c r="AB49" s="260">
        <v>60.406184170000017</v>
      </c>
      <c r="AC49" s="36">
        <v>254.66428637000001</v>
      </c>
      <c r="AD49" s="291">
        <v>59.353459270000002</v>
      </c>
    </row>
    <row r="50" spans="7:30" ht="13.5">
      <c r="H50" s="482" t="s">
        <v>426</v>
      </c>
      <c r="I50" s="260">
        <v>11.43167004</v>
      </c>
      <c r="J50" s="260">
        <v>12.17051483</v>
      </c>
      <c r="K50" s="103">
        <v>23.602184869999999</v>
      </c>
      <c r="L50" s="260">
        <v>13.420049720000002</v>
      </c>
      <c r="M50" s="103">
        <v>37.022234590000004</v>
      </c>
      <c r="N50" s="260">
        <v>14.822459689999997</v>
      </c>
      <c r="O50" s="36">
        <v>51.844694279999999</v>
      </c>
      <c r="P50" s="260">
        <v>13.713478050000001</v>
      </c>
      <c r="Q50" s="260">
        <v>16.081823740000001</v>
      </c>
      <c r="R50" s="36">
        <v>29.79530179</v>
      </c>
      <c r="S50" s="260">
        <v>19.27632504</v>
      </c>
      <c r="T50" s="36">
        <v>49.071626830000007</v>
      </c>
      <c r="U50" s="260">
        <v>20.73533411</v>
      </c>
      <c r="V50" s="36">
        <v>69.806960939999996</v>
      </c>
      <c r="W50" s="260">
        <v>18.875871109999999</v>
      </c>
      <c r="X50" s="260">
        <v>17.937691300000004</v>
      </c>
      <c r="Y50" s="36">
        <v>36.813562410000003</v>
      </c>
      <c r="Z50" s="260">
        <v>17.279323949999998</v>
      </c>
      <c r="AA50" s="36">
        <v>54.092886360000001</v>
      </c>
      <c r="AB50" s="260">
        <v>17.883008060000002</v>
      </c>
      <c r="AC50" s="36">
        <v>71.975894420000003</v>
      </c>
      <c r="AD50" s="291">
        <v>17.928447269999999</v>
      </c>
    </row>
    <row r="51" spans="7:30" ht="13.5">
      <c r="H51" s="481" t="s">
        <v>65</v>
      </c>
      <c r="I51" s="260">
        <v>22.60965745</v>
      </c>
      <c r="J51" s="260">
        <v>20.525465499999996</v>
      </c>
      <c r="K51" s="103">
        <v>43.135122950000003</v>
      </c>
      <c r="L51" s="260">
        <v>29.079267359999999</v>
      </c>
      <c r="M51" s="103">
        <v>72.214390309999999</v>
      </c>
      <c r="N51" s="260">
        <v>39.083873650000001</v>
      </c>
      <c r="O51" s="36">
        <v>111.29826396</v>
      </c>
      <c r="P51" s="260">
        <v>21.506910840000003</v>
      </c>
      <c r="Q51" s="260">
        <v>18.353899420000001</v>
      </c>
      <c r="R51" s="36">
        <v>39.860810260000001</v>
      </c>
      <c r="S51" s="260">
        <v>23.203628600000002</v>
      </c>
      <c r="T51" s="36">
        <v>63.064438860000003</v>
      </c>
      <c r="U51" s="260">
        <v>29.006933800000002</v>
      </c>
      <c r="V51" s="36">
        <v>92.071372659999994</v>
      </c>
      <c r="W51" s="260">
        <v>24.394363689999999</v>
      </c>
      <c r="X51" s="260">
        <v>24.647666229999999</v>
      </c>
      <c r="Y51" s="36">
        <v>49.042029919999997</v>
      </c>
      <c r="Z51" s="260">
        <v>26.805249159999999</v>
      </c>
      <c r="AA51" s="36">
        <v>75.847279079999993</v>
      </c>
      <c r="AB51" s="260">
        <v>28.179419320000001</v>
      </c>
      <c r="AC51" s="36">
        <v>104.0266984</v>
      </c>
      <c r="AD51" s="291">
        <v>21.018238350000001</v>
      </c>
    </row>
    <row r="52" spans="7:30" ht="13.5">
      <c r="H52" s="481" t="s">
        <v>56</v>
      </c>
      <c r="I52" s="260">
        <v>2.3067938800000003</v>
      </c>
      <c r="J52" s="260">
        <v>4.6321931599999999</v>
      </c>
      <c r="K52" s="103">
        <v>6.9389870399999998</v>
      </c>
      <c r="L52" s="260">
        <v>4.2531449500000011</v>
      </c>
      <c r="M52" s="103">
        <v>11.192131989999998</v>
      </c>
      <c r="N52" s="260">
        <v>3.0061908599999998</v>
      </c>
      <c r="O52" s="36">
        <v>14.19832285</v>
      </c>
      <c r="P52" s="260">
        <v>3.1436046999999996</v>
      </c>
      <c r="Q52" s="260">
        <v>3.9385453700000004</v>
      </c>
      <c r="R52" s="36">
        <v>7.08215007</v>
      </c>
      <c r="S52" s="260">
        <v>3.10528453</v>
      </c>
      <c r="T52" s="36">
        <v>10.187434600000001</v>
      </c>
      <c r="U52" s="260">
        <v>4.2186348200000001</v>
      </c>
      <c r="V52" s="36">
        <v>14.40606942</v>
      </c>
      <c r="W52" s="260">
        <v>2.7792618500000001</v>
      </c>
      <c r="X52" s="260">
        <v>2.7054311999999996</v>
      </c>
      <c r="Y52" s="36">
        <v>5.4846930499999997</v>
      </c>
      <c r="Z52" s="260">
        <v>2.3410468800000004</v>
      </c>
      <c r="AA52" s="36">
        <v>7.8257399300000001</v>
      </c>
      <c r="AB52" s="260">
        <v>3.7193124800000001</v>
      </c>
      <c r="AC52" s="36">
        <v>11.54505241</v>
      </c>
      <c r="AD52" s="291">
        <v>2.3893552300000001</v>
      </c>
    </row>
    <row r="53" spans="7:30" ht="13.5">
      <c r="H53" s="45" t="s">
        <v>19</v>
      </c>
      <c r="I53" s="260">
        <v>42.035935300000006</v>
      </c>
      <c r="J53" s="260">
        <v>45.047597109999998</v>
      </c>
      <c r="K53" s="103">
        <v>87.083532409999961</v>
      </c>
      <c r="L53" s="260">
        <v>47.195584679999989</v>
      </c>
      <c r="M53" s="103">
        <v>134.27911709000003</v>
      </c>
      <c r="N53" s="260">
        <v>46.244772319999996</v>
      </c>
      <c r="O53" s="36">
        <v>180.52388941000001</v>
      </c>
      <c r="P53" s="260">
        <v>47.458851209999999</v>
      </c>
      <c r="Q53" s="260">
        <v>52.421700479999998</v>
      </c>
      <c r="R53" s="36">
        <v>99.880551689999962</v>
      </c>
      <c r="S53" s="260">
        <v>60.145852010000013</v>
      </c>
      <c r="T53" s="36">
        <v>160.02640370000009</v>
      </c>
      <c r="U53" s="260">
        <v>58.737636010000003</v>
      </c>
      <c r="V53" s="36">
        <v>218.76403971000005</v>
      </c>
      <c r="W53" s="260">
        <v>52.826907370000001</v>
      </c>
      <c r="X53" s="260">
        <v>48.322818530000006</v>
      </c>
      <c r="Y53" s="36">
        <v>101.14972590000001</v>
      </c>
      <c r="Z53" s="260">
        <v>46.844597369999988</v>
      </c>
      <c r="AA53" s="36">
        <v>147.99432327</v>
      </c>
      <c r="AB53" s="260">
        <v>43.877348310000002</v>
      </c>
      <c r="AC53" s="36">
        <v>191.87167158</v>
      </c>
      <c r="AD53" s="291">
        <v>44.90149134</v>
      </c>
    </row>
    <row r="54" spans="7:30" s="485" customFormat="1" ht="13.5">
      <c r="G54" s="486"/>
      <c r="H54" s="483" t="s">
        <v>428</v>
      </c>
      <c r="I54" s="487">
        <v>0.45477949837056703</v>
      </c>
      <c r="J54" s="487">
        <v>0.47074141436121242</v>
      </c>
      <c r="K54" s="488">
        <v>0.46289890628167663</v>
      </c>
      <c r="L54" s="487">
        <v>0.43390725838633531</v>
      </c>
      <c r="M54" s="488">
        <v>0.45227769494784376</v>
      </c>
      <c r="N54" s="487">
        <v>0.37686798698362511</v>
      </c>
      <c r="O54" s="488">
        <v>0.43022500251105189</v>
      </c>
      <c r="P54" s="487">
        <v>0.4808845900120936</v>
      </c>
      <c r="Q54" s="487">
        <v>0.49103749601409585</v>
      </c>
      <c r="R54" s="488">
        <v>0.48616035475667313</v>
      </c>
      <c r="S54" s="487">
        <v>0.49014830982531554</v>
      </c>
      <c r="T54" s="488">
        <v>0.48765159092528176</v>
      </c>
      <c r="U54" s="487">
        <v>0.4427288909508722</v>
      </c>
      <c r="V54" s="488">
        <v>0.47471843210005271</v>
      </c>
      <c r="W54" s="487">
        <v>0.45869234151821803</v>
      </c>
      <c r="X54" s="487">
        <v>0.44145801799876433</v>
      </c>
      <c r="Y54" s="488">
        <v>0.4502940947615402</v>
      </c>
      <c r="Z54" s="487">
        <v>0.43619524690214773</v>
      </c>
      <c r="AA54" s="488">
        <v>0.4457338020618844</v>
      </c>
      <c r="AB54" s="487">
        <v>0.39820469163257755</v>
      </c>
      <c r="AC54" s="488">
        <v>0.43389076112391362</v>
      </c>
      <c r="AD54" s="297">
        <v>0.44594015549274929</v>
      </c>
    </row>
    <row r="55" spans="7:30" ht="13.5">
      <c r="H55" s="45" t="s">
        <v>429</v>
      </c>
      <c r="I55" s="260">
        <v>27.928577190000006</v>
      </c>
      <c r="J55" s="260">
        <v>30.721212149999999</v>
      </c>
      <c r="K55" s="103">
        <v>58.64978933999997</v>
      </c>
      <c r="L55" s="260">
        <v>32.890722369999992</v>
      </c>
      <c r="M55" s="103">
        <v>91.540511710000033</v>
      </c>
      <c r="N55" s="260">
        <v>30.830328069999993</v>
      </c>
      <c r="O55" s="36">
        <v>122.37083977999998</v>
      </c>
      <c r="P55" s="260">
        <v>33.57252751</v>
      </c>
      <c r="Q55" s="260">
        <v>36.092074679999989</v>
      </c>
      <c r="R55" s="36">
        <v>69.664602189999968</v>
      </c>
      <c r="S55" s="260">
        <v>42.64356303000001</v>
      </c>
      <c r="T55" s="36">
        <v>112.30816522000009</v>
      </c>
      <c r="U55" s="260">
        <v>38.15303835000001</v>
      </c>
      <c r="V55" s="36">
        <v>150.46120357000001</v>
      </c>
      <c r="W55" s="260">
        <v>38.217754579999998</v>
      </c>
      <c r="X55" s="260">
        <v>32.813321280000004</v>
      </c>
      <c r="Y55" s="36">
        <v>71.031075860000001</v>
      </c>
      <c r="Z55" s="260">
        <v>35.272744649999993</v>
      </c>
      <c r="AA55" s="36">
        <v>106.30382050999999</v>
      </c>
      <c r="AB55" s="260">
        <v>32.430345800000012</v>
      </c>
      <c r="AC55" s="36">
        <v>138.73416631000001</v>
      </c>
      <c r="AD55" s="291">
        <v>33.502653330000001</v>
      </c>
    </row>
    <row r="56" spans="7:30" s="485" customFormat="1" ht="13.5">
      <c r="G56" s="486"/>
      <c r="H56" s="483" t="s">
        <v>430</v>
      </c>
      <c r="I56" s="487">
        <v>0.30215443605632969</v>
      </c>
      <c r="J56" s="487">
        <v>0.32103259188427474</v>
      </c>
      <c r="K56" s="488">
        <v>0.31175725866649806</v>
      </c>
      <c r="L56" s="487">
        <v>0.30239106617023503</v>
      </c>
      <c r="M56" s="488">
        <v>0.30832591491345279</v>
      </c>
      <c r="N56" s="487">
        <v>0.25124923520837977</v>
      </c>
      <c r="O56" s="488">
        <v>0.29163450346485653</v>
      </c>
      <c r="P56" s="487">
        <v>0.34017913867907307</v>
      </c>
      <c r="Q56" s="487">
        <v>0.33807682342510964</v>
      </c>
      <c r="R56" s="488">
        <v>0.33908671049184619</v>
      </c>
      <c r="S56" s="487">
        <v>0.34751640629529446</v>
      </c>
      <c r="T56" s="488">
        <v>0.34223886919376173</v>
      </c>
      <c r="U56" s="487">
        <v>0.28757460297220427</v>
      </c>
      <c r="V56" s="488">
        <v>0.32650113220309229</v>
      </c>
      <c r="W56" s="487">
        <v>0.33184208973444584</v>
      </c>
      <c r="X56" s="487">
        <v>0.29976943019646907</v>
      </c>
      <c r="Y56" s="488">
        <v>0.31621315549523393</v>
      </c>
      <c r="Z56" s="487">
        <v>0.3284435009655236</v>
      </c>
      <c r="AA56" s="488">
        <v>0.32016907839891112</v>
      </c>
      <c r="AB56" s="487">
        <v>0.29431851162901007</v>
      </c>
      <c r="AC56" s="488">
        <v>0.31372777710460137</v>
      </c>
      <c r="AD56" s="297">
        <v>0.33273234339302626</v>
      </c>
    </row>
    <row r="57" spans="7:30">
      <c r="H57" s="42"/>
      <c r="I57" s="257"/>
      <c r="K57" s="478"/>
      <c r="M57" s="478"/>
      <c r="P57" s="257"/>
      <c r="X57" s="257"/>
      <c r="Y57" s="97"/>
      <c r="Z57" s="257"/>
      <c r="AA57" s="97"/>
      <c r="AB57" s="257"/>
      <c r="AC57" s="97"/>
    </row>
    <row r="58" spans="7:30" s="169" customFormat="1" ht="14">
      <c r="G58" s="480" t="s">
        <v>434</v>
      </c>
      <c r="H58" s="480"/>
      <c r="I58" s="259" t="s">
        <v>71</v>
      </c>
      <c r="J58" s="259" t="s">
        <v>79</v>
      </c>
      <c r="K58" s="302" t="s">
        <v>132</v>
      </c>
      <c r="L58" s="259" t="s">
        <v>83</v>
      </c>
      <c r="M58" s="302" t="s">
        <v>154</v>
      </c>
      <c r="N58" s="259" t="s">
        <v>84</v>
      </c>
      <c r="O58" s="256" t="s">
        <v>85</v>
      </c>
      <c r="P58" s="259" t="s">
        <v>87</v>
      </c>
      <c r="Q58" s="259" t="s">
        <v>88</v>
      </c>
      <c r="R58" s="256" t="s">
        <v>133</v>
      </c>
      <c r="S58" s="259" t="s">
        <v>94</v>
      </c>
      <c r="T58" s="256" t="s">
        <v>155</v>
      </c>
      <c r="U58" s="259" t="s">
        <v>96</v>
      </c>
      <c r="V58" s="256" t="s">
        <v>97</v>
      </c>
      <c r="W58" s="259" t="s">
        <v>224</v>
      </c>
      <c r="X58" s="259" t="s">
        <v>234</v>
      </c>
      <c r="Y58" s="256" t="s">
        <v>235</v>
      </c>
      <c r="Z58" s="259" t="s">
        <v>240</v>
      </c>
      <c r="AA58" s="256" t="s">
        <v>241</v>
      </c>
      <c r="AB58" s="259" t="s">
        <v>443</v>
      </c>
      <c r="AC58" s="256" t="s">
        <v>227</v>
      </c>
      <c r="AD58" s="294" t="s">
        <v>451</v>
      </c>
    </row>
    <row r="59" spans="7:30" ht="13.5">
      <c r="H59" s="45" t="s">
        <v>63</v>
      </c>
      <c r="I59" s="489">
        <v>51.373091410000008</v>
      </c>
      <c r="J59" s="489">
        <v>51.206625580000001</v>
      </c>
      <c r="K59" s="140">
        <v>102.57971698999998</v>
      </c>
      <c r="L59" s="489">
        <v>54.029652139999996</v>
      </c>
      <c r="M59" s="140">
        <v>156.60936912999998</v>
      </c>
      <c r="N59" s="489">
        <v>53.294164240000008</v>
      </c>
      <c r="O59" s="36">
        <v>209.90353336999999</v>
      </c>
      <c r="P59" s="489">
        <v>51.98148406</v>
      </c>
      <c r="Q59" s="489">
        <v>53.236300840000006</v>
      </c>
      <c r="R59" s="36">
        <v>105.2177849</v>
      </c>
      <c r="S59" s="489">
        <v>57.900000890000001</v>
      </c>
      <c r="T59" s="36">
        <v>163.11778579</v>
      </c>
      <c r="U59" s="489">
        <v>59.422479709999998</v>
      </c>
      <c r="V59" s="36">
        <v>222.54026549999998</v>
      </c>
      <c r="W59" s="489">
        <v>61.959799129999993</v>
      </c>
      <c r="X59" s="489">
        <v>59.433853929999998</v>
      </c>
      <c r="Y59" s="36">
        <v>121.39365305999999</v>
      </c>
      <c r="Z59" s="489">
        <v>59.829385470000005</v>
      </c>
      <c r="AA59" s="36">
        <v>181.22303853</v>
      </c>
      <c r="AB59" s="489">
        <v>60.966823209999973</v>
      </c>
      <c r="AC59" s="36">
        <v>242.18986173999997</v>
      </c>
      <c r="AD59" s="291">
        <v>56.47847977</v>
      </c>
    </row>
    <row r="60" spans="7:30" ht="13.5">
      <c r="H60" s="481" t="s">
        <v>64</v>
      </c>
      <c r="I60" s="489">
        <v>38.163082890000005</v>
      </c>
      <c r="J60" s="489">
        <v>38.35833229</v>
      </c>
      <c r="K60" s="140">
        <v>76.521415179999991</v>
      </c>
      <c r="L60" s="489">
        <v>39.448038079999996</v>
      </c>
      <c r="M60" s="140">
        <v>115.96945325999998</v>
      </c>
      <c r="N60" s="489">
        <v>38.878234580000004</v>
      </c>
      <c r="O60" s="36">
        <v>154.84768784000002</v>
      </c>
      <c r="P60" s="489">
        <v>38.72692017</v>
      </c>
      <c r="Q60" s="489">
        <v>39.09809829000001</v>
      </c>
      <c r="R60" s="36">
        <v>77.82501846000001</v>
      </c>
      <c r="S60" s="489">
        <v>42.31573277999999</v>
      </c>
      <c r="T60" s="36">
        <v>120.14075123999999</v>
      </c>
      <c r="U60" s="489">
        <v>43.611771879999999</v>
      </c>
      <c r="V60" s="36">
        <v>163.75252311999998</v>
      </c>
      <c r="W60" s="489">
        <v>44.310986040000003</v>
      </c>
      <c r="X60" s="489">
        <v>45.002776780000005</v>
      </c>
      <c r="Y60" s="36">
        <v>89.313762819999994</v>
      </c>
      <c r="Z60" s="489">
        <v>45.882073840000004</v>
      </c>
      <c r="AA60" s="36">
        <v>135.19583666</v>
      </c>
      <c r="AB60" s="489">
        <v>44.116069739999979</v>
      </c>
      <c r="AC60" s="36">
        <v>179.3119064</v>
      </c>
      <c r="AD60" s="291">
        <v>43.448467299999997</v>
      </c>
    </row>
    <row r="61" spans="7:30" ht="13.5">
      <c r="H61" s="482" t="s">
        <v>425</v>
      </c>
      <c r="I61" s="489">
        <v>27.398752920000003</v>
      </c>
      <c r="J61" s="489">
        <v>27.666913340000001</v>
      </c>
      <c r="K61" s="140">
        <v>55.065666260000008</v>
      </c>
      <c r="L61" s="489">
        <v>28.953786059999995</v>
      </c>
      <c r="M61" s="140">
        <v>84.019452319999985</v>
      </c>
      <c r="N61" s="489">
        <v>27.765451880000001</v>
      </c>
      <c r="O61" s="36">
        <v>111.78490420000001</v>
      </c>
      <c r="P61" s="489">
        <v>27.562820760000001</v>
      </c>
      <c r="Q61" s="489">
        <v>28.116617400000006</v>
      </c>
      <c r="R61" s="36">
        <v>55.679438159999997</v>
      </c>
      <c r="S61" s="489">
        <v>30.743320620000006</v>
      </c>
      <c r="T61" s="36">
        <v>86.422758779999995</v>
      </c>
      <c r="U61" s="489">
        <v>30.803261200000001</v>
      </c>
      <c r="V61" s="36">
        <v>117.22601997999999</v>
      </c>
      <c r="W61" s="489">
        <v>31.484825149999999</v>
      </c>
      <c r="X61" s="489">
        <v>32.360088560000001</v>
      </c>
      <c r="Y61" s="36">
        <v>63.84491371</v>
      </c>
      <c r="Z61" s="489">
        <v>33.123465010000004</v>
      </c>
      <c r="AA61" s="36">
        <v>96.968378720000004</v>
      </c>
      <c r="AB61" s="489">
        <v>31.118209039999982</v>
      </c>
      <c r="AC61" s="36">
        <v>128.08658775999999</v>
      </c>
      <c r="AD61" s="291">
        <v>30.10467787</v>
      </c>
    </row>
    <row r="62" spans="7:30" ht="13.5">
      <c r="H62" s="482" t="s">
        <v>426</v>
      </c>
      <c r="I62" s="489">
        <v>10.764329969999999</v>
      </c>
      <c r="J62" s="489">
        <v>10.691418949999999</v>
      </c>
      <c r="K62" s="140">
        <v>21.455748920000001</v>
      </c>
      <c r="L62" s="489">
        <v>10.494252019999999</v>
      </c>
      <c r="M62" s="140">
        <v>31.950000940000002</v>
      </c>
      <c r="N62" s="489">
        <v>11.112782699999999</v>
      </c>
      <c r="O62" s="36">
        <v>43.062783639999999</v>
      </c>
      <c r="P62" s="489">
        <v>11.164099409999999</v>
      </c>
      <c r="Q62" s="489">
        <v>10.981480889999998</v>
      </c>
      <c r="R62" s="36">
        <v>22.145580299999995</v>
      </c>
      <c r="S62" s="489">
        <v>11.572412160000001</v>
      </c>
      <c r="T62" s="36">
        <v>33.717992459999998</v>
      </c>
      <c r="U62" s="489">
        <v>12.808510679999999</v>
      </c>
      <c r="V62" s="36">
        <v>46.526503139999996</v>
      </c>
      <c r="W62" s="489">
        <v>12.826160890000001</v>
      </c>
      <c r="X62" s="489">
        <v>12.64268822</v>
      </c>
      <c r="Y62" s="36">
        <v>25.468849110000001</v>
      </c>
      <c r="Z62" s="489">
        <v>12.75860883</v>
      </c>
      <c r="AA62" s="36">
        <v>38.227457940000001</v>
      </c>
      <c r="AB62" s="489">
        <v>12.997860699999997</v>
      </c>
      <c r="AC62" s="36">
        <v>51.225318639999998</v>
      </c>
      <c r="AD62" s="291">
        <v>13.343789429999999</v>
      </c>
    </row>
    <row r="63" spans="7:30" ht="13.5">
      <c r="H63" s="481" t="s">
        <v>65</v>
      </c>
      <c r="I63" s="489">
        <v>12.077496459999999</v>
      </c>
      <c r="J63" s="489">
        <v>11.838537159999998</v>
      </c>
      <c r="K63" s="140">
        <v>23.916033619999997</v>
      </c>
      <c r="L63" s="489">
        <v>13.470806269999999</v>
      </c>
      <c r="M63" s="140">
        <v>37.386839889999997</v>
      </c>
      <c r="N63" s="489">
        <v>13.061854159999999</v>
      </c>
      <c r="O63" s="36">
        <v>50.448694050000007</v>
      </c>
      <c r="P63" s="489">
        <v>11.882197339999999</v>
      </c>
      <c r="Q63" s="489">
        <v>12.872767899999998</v>
      </c>
      <c r="R63" s="36">
        <v>24.754965240000001</v>
      </c>
      <c r="S63" s="489">
        <v>14.223304820000001</v>
      </c>
      <c r="T63" s="36">
        <v>38.97827006</v>
      </c>
      <c r="U63" s="489">
        <v>14.1114996</v>
      </c>
      <c r="V63" s="36">
        <v>53.089769660000002</v>
      </c>
      <c r="W63" s="489">
        <v>15.79394817</v>
      </c>
      <c r="X63" s="489">
        <v>12.97204179</v>
      </c>
      <c r="Y63" s="36">
        <v>28.765989959999999</v>
      </c>
      <c r="Z63" s="489">
        <v>12.51488621</v>
      </c>
      <c r="AA63" s="36">
        <v>41.280876169999999</v>
      </c>
      <c r="AB63" s="489">
        <v>14.784661560000004</v>
      </c>
      <c r="AC63" s="36">
        <v>56.065537730000003</v>
      </c>
      <c r="AD63" s="291">
        <v>12.382183270000001</v>
      </c>
    </row>
    <row r="64" spans="7:30" ht="13.5">
      <c r="H64" s="481" t="s">
        <v>56</v>
      </c>
      <c r="I64" s="489">
        <v>1.1325120599999998</v>
      </c>
      <c r="J64" s="489">
        <v>1.00975613</v>
      </c>
      <c r="K64" s="140">
        <v>2.1422681900000002</v>
      </c>
      <c r="L64" s="489">
        <v>1.11080779</v>
      </c>
      <c r="M64" s="140">
        <v>3.2530759800000002</v>
      </c>
      <c r="N64" s="489">
        <v>1.3540755</v>
      </c>
      <c r="O64" s="36">
        <v>4.6071514800000006</v>
      </c>
      <c r="P64" s="489">
        <v>1.37236655</v>
      </c>
      <c r="Q64" s="489">
        <v>1.26543465</v>
      </c>
      <c r="R64" s="36">
        <v>2.6378012000000002</v>
      </c>
      <c r="S64" s="489">
        <v>1.3609632899999999</v>
      </c>
      <c r="T64" s="36">
        <v>3.9987644899999997</v>
      </c>
      <c r="U64" s="489">
        <v>1.6992082300000002</v>
      </c>
      <c r="V64" s="36">
        <v>5.6979727200000001</v>
      </c>
      <c r="W64" s="489">
        <v>1.85486492</v>
      </c>
      <c r="X64" s="489">
        <v>1.4590353599999999</v>
      </c>
      <c r="Y64" s="36">
        <v>3.3139002799999999</v>
      </c>
      <c r="Z64" s="489">
        <v>1.4324254199999999</v>
      </c>
      <c r="AA64" s="36">
        <v>4.7463256999999999</v>
      </c>
      <c r="AB64" s="489">
        <v>2.0660919099999999</v>
      </c>
      <c r="AC64" s="36">
        <v>6.8124176099999998</v>
      </c>
      <c r="AD64" s="291">
        <v>0.64782919999999999</v>
      </c>
    </row>
    <row r="65" spans="7:30" ht="13.5">
      <c r="H65" s="45" t="s">
        <v>19</v>
      </c>
      <c r="I65" s="489">
        <v>14.699242620000012</v>
      </c>
      <c r="J65" s="489">
        <v>14.668185530000001</v>
      </c>
      <c r="K65" s="140">
        <v>29.367428149999977</v>
      </c>
      <c r="L65" s="489">
        <v>16.297758439999999</v>
      </c>
      <c r="M65" s="140">
        <v>45.665186589999941</v>
      </c>
      <c r="N65" s="489">
        <v>14.839631600000002</v>
      </c>
      <c r="O65" s="36">
        <v>60.504818189999995</v>
      </c>
      <c r="P65" s="489">
        <v>15.596228780000001</v>
      </c>
      <c r="Q65" s="489">
        <v>14.166501530000001</v>
      </c>
      <c r="R65" s="36">
        <v>29.762730309999988</v>
      </c>
      <c r="S65" s="489">
        <v>14.197980429999999</v>
      </c>
      <c r="T65" s="36">
        <v>43.960710739999996</v>
      </c>
      <c r="U65" s="489">
        <v>12.066520170000002</v>
      </c>
      <c r="V65" s="36">
        <v>56.027230909999965</v>
      </c>
      <c r="W65" s="489">
        <v>14.14369758</v>
      </c>
      <c r="X65" s="489">
        <v>13.61307371</v>
      </c>
      <c r="Y65" s="36">
        <v>27.75677129</v>
      </c>
      <c r="Z65" s="489">
        <v>12.546950300000002</v>
      </c>
      <c r="AA65" s="36">
        <v>40.303721590000002</v>
      </c>
      <c r="AB65" s="489">
        <v>15.638870669999996</v>
      </c>
      <c r="AC65" s="36">
        <v>55.942592259999998</v>
      </c>
      <c r="AD65" s="291">
        <v>13.65365836</v>
      </c>
    </row>
    <row r="66" spans="7:30" s="485" customFormat="1" ht="13.5">
      <c r="G66" s="486"/>
      <c r="H66" s="483" t="s">
        <v>428</v>
      </c>
      <c r="I66" s="487">
        <v>0.28612727434850721</v>
      </c>
      <c r="J66" s="487">
        <v>0.28645093020402068</v>
      </c>
      <c r="K66" s="488">
        <v>0.2862888396627461</v>
      </c>
      <c r="L66" s="487">
        <v>0.30164470424073325</v>
      </c>
      <c r="M66" s="488">
        <v>0.29158655605140515</v>
      </c>
      <c r="N66" s="487">
        <v>0.27844759011835851</v>
      </c>
      <c r="O66" s="488">
        <v>0.28825059406383252</v>
      </c>
      <c r="P66" s="487">
        <v>0.30003431148671983</v>
      </c>
      <c r="Q66" s="487">
        <v>0.26610604618410599</v>
      </c>
      <c r="R66" s="488">
        <v>0.28286786628597793</v>
      </c>
      <c r="S66" s="487">
        <v>0.24521554769875928</v>
      </c>
      <c r="T66" s="488">
        <v>0.26950286584073424</v>
      </c>
      <c r="U66" s="487">
        <v>0.20306322167786225</v>
      </c>
      <c r="V66" s="488">
        <v>0.25176221832987777</v>
      </c>
      <c r="W66" s="487">
        <v>0.22827216644657966</v>
      </c>
      <c r="X66" s="487">
        <v>0.22904578468078488</v>
      </c>
      <c r="Y66" s="488">
        <v>0.22865092688396935</v>
      </c>
      <c r="Z66" s="487">
        <v>0.2097121707240561</v>
      </c>
      <c r="AA66" s="488">
        <v>0.22239844291832714</v>
      </c>
      <c r="AB66" s="487">
        <v>0.25651444255397676</v>
      </c>
      <c r="AC66" s="488">
        <v>0.23098651552993782</v>
      </c>
      <c r="AD66" s="297">
        <v>0.24174974991540923</v>
      </c>
    </row>
    <row r="67" spans="7:30" ht="13.5">
      <c r="H67" s="45" t="s">
        <v>429</v>
      </c>
      <c r="I67" s="260">
        <v>3.6014531300000119</v>
      </c>
      <c r="J67" s="260">
        <v>3.3294649100000022</v>
      </c>
      <c r="K67" s="103">
        <v>6.9309180399999768</v>
      </c>
      <c r="L67" s="260">
        <v>4.6671835299999973</v>
      </c>
      <c r="M67" s="103">
        <v>11.598101569999947</v>
      </c>
      <c r="N67" s="260">
        <v>1.8535527500000037</v>
      </c>
      <c r="O67" s="36">
        <v>13.451654319999992</v>
      </c>
      <c r="P67" s="260">
        <v>3.1087552800000013</v>
      </c>
      <c r="Q67" s="260">
        <v>1.3453274900000003</v>
      </c>
      <c r="R67" s="36">
        <v>4.4540827699999888</v>
      </c>
      <c r="S67" s="260">
        <v>1.1505895099999999</v>
      </c>
      <c r="T67" s="36">
        <v>5.6046722799999937</v>
      </c>
      <c r="U67" s="260">
        <v>-1.9488803099999987</v>
      </c>
      <c r="V67" s="36">
        <v>3.655791969999969</v>
      </c>
      <c r="W67" s="260">
        <v>0.64420650999999995</v>
      </c>
      <c r="X67" s="260">
        <v>-1.5738686500000001</v>
      </c>
      <c r="Y67" s="36">
        <v>-0.92966214000000003</v>
      </c>
      <c r="Z67" s="260">
        <v>-2.74673663</v>
      </c>
      <c r="AA67" s="36">
        <v>-3.67639877</v>
      </c>
      <c r="AB67" s="260">
        <v>-1.6117596400000003</v>
      </c>
      <c r="AC67" s="36">
        <v>-5.2881584100000003</v>
      </c>
      <c r="AD67" s="291">
        <v>-2.8088251899999999</v>
      </c>
    </row>
    <row r="68" spans="7:30" s="485" customFormat="1" ht="13.5">
      <c r="G68" s="486"/>
      <c r="H68" s="483" t="s">
        <v>430</v>
      </c>
      <c r="I68" s="487">
        <v>7.0103881840736806E-2</v>
      </c>
      <c r="J68" s="487">
        <v>6.5020197528899579E-2</v>
      </c>
      <c r="K68" s="488">
        <v>6.756616457301827E-2</v>
      </c>
      <c r="L68" s="487">
        <v>8.6381891149447582E-2</v>
      </c>
      <c r="M68" s="488">
        <v>7.4057520532966783E-2</v>
      </c>
      <c r="N68" s="487">
        <v>3.4779656955551193E-2</v>
      </c>
      <c r="O68" s="488">
        <v>6.4084935132028328E-2</v>
      </c>
      <c r="P68" s="487">
        <v>5.9805050513981065E-2</v>
      </c>
      <c r="Q68" s="487">
        <v>2.5270867223538669E-2</v>
      </c>
      <c r="R68" s="488">
        <v>4.2332033260662087E-2</v>
      </c>
      <c r="S68" s="487">
        <v>1.9872011957062334E-2</v>
      </c>
      <c r="T68" s="488">
        <v>3.4359663802790479E-2</v>
      </c>
      <c r="U68" s="487">
        <v>-3.2797020917187149E-2</v>
      </c>
      <c r="V68" s="488">
        <v>1.6427552837623309E-2</v>
      </c>
      <c r="W68" s="487">
        <v>1.039716911683926E-2</v>
      </c>
      <c r="X68" s="487">
        <v>-2.6481012855967091E-2</v>
      </c>
      <c r="Y68" s="488">
        <v>-7.6582433806527388E-3</v>
      </c>
      <c r="Z68" s="487">
        <v>-4.5909490936979193E-2</v>
      </c>
      <c r="AA68" s="488">
        <v>-2.028659711161063E-2</v>
      </c>
      <c r="AB68" s="487">
        <v>-2.6436667602776364E-2</v>
      </c>
      <c r="AC68" s="488">
        <v>-2.1834763734565568E-2</v>
      </c>
      <c r="AD68" s="297">
        <v>-4.973266280251367E-2</v>
      </c>
    </row>
    <row r="69" spans="7:30">
      <c r="H69" s="42"/>
      <c r="I69" s="257"/>
      <c r="K69" s="478"/>
      <c r="M69" s="478"/>
      <c r="P69" s="257"/>
      <c r="X69" s="257"/>
      <c r="Y69" s="97"/>
      <c r="Z69" s="257"/>
      <c r="AA69" s="97"/>
      <c r="AB69" s="257"/>
      <c r="AC69" s="97"/>
      <c r="AD69" s="42"/>
    </row>
    <row r="70" spans="7:30" s="169" customFormat="1" ht="14">
      <c r="G70" s="480" t="s">
        <v>435</v>
      </c>
      <c r="H70" s="480"/>
      <c r="I70" s="259" t="s">
        <v>71</v>
      </c>
      <c r="J70" s="259" t="s">
        <v>79</v>
      </c>
      <c r="K70" s="302" t="s">
        <v>132</v>
      </c>
      <c r="L70" s="259" t="s">
        <v>83</v>
      </c>
      <c r="M70" s="302" t="s">
        <v>154</v>
      </c>
      <c r="N70" s="259" t="s">
        <v>84</v>
      </c>
      <c r="O70" s="256" t="s">
        <v>85</v>
      </c>
      <c r="P70" s="259" t="s">
        <v>87</v>
      </c>
      <c r="Q70" s="259" t="s">
        <v>88</v>
      </c>
      <c r="R70" s="256" t="s">
        <v>133</v>
      </c>
      <c r="S70" s="259" t="s">
        <v>94</v>
      </c>
      <c r="T70" s="256" t="s">
        <v>155</v>
      </c>
      <c r="U70" s="259" t="s">
        <v>96</v>
      </c>
      <c r="V70" s="256" t="s">
        <v>97</v>
      </c>
      <c r="W70" s="259" t="s">
        <v>224</v>
      </c>
      <c r="X70" s="259" t="s">
        <v>234</v>
      </c>
      <c r="Y70" s="256" t="s">
        <v>235</v>
      </c>
      <c r="Z70" s="259" t="s">
        <v>240</v>
      </c>
      <c r="AA70" s="256" t="s">
        <v>241</v>
      </c>
      <c r="AB70" s="259" t="s">
        <v>443</v>
      </c>
      <c r="AC70" s="256" t="s">
        <v>227</v>
      </c>
      <c r="AD70" s="294" t="s">
        <v>451</v>
      </c>
    </row>
    <row r="71" spans="7:30" ht="13.5">
      <c r="H71" s="45" t="s">
        <v>63</v>
      </c>
      <c r="I71" s="489">
        <v>70.686490050000018</v>
      </c>
      <c r="J71" s="489">
        <v>74.700307629999998</v>
      </c>
      <c r="K71" s="140">
        <v>145.38679768</v>
      </c>
      <c r="L71" s="489">
        <v>83.197845030000011</v>
      </c>
      <c r="M71" s="140">
        <v>228.58464271</v>
      </c>
      <c r="N71" s="489">
        <v>86.685120450000014</v>
      </c>
      <c r="O71" s="36">
        <v>315.26976315999997</v>
      </c>
      <c r="P71" s="489">
        <v>80.955888299999998</v>
      </c>
      <c r="Q71" s="489">
        <v>85.683904430000013</v>
      </c>
      <c r="R71" s="36">
        <v>166.63979272999995</v>
      </c>
      <c r="S71" s="489">
        <v>93.885941110000005</v>
      </c>
      <c r="T71" s="36">
        <v>260.52573383999999</v>
      </c>
      <c r="U71" s="489">
        <v>95.998522330000014</v>
      </c>
      <c r="V71" s="36">
        <v>356.52425617</v>
      </c>
      <c r="W71" s="489">
        <v>91.271662300000003</v>
      </c>
      <c r="X71" s="489">
        <v>92.017551029999993</v>
      </c>
      <c r="Y71" s="36">
        <v>183.28921333</v>
      </c>
      <c r="Z71" s="489">
        <v>99.326572640000052</v>
      </c>
      <c r="AA71" s="36">
        <v>282.61578597000005</v>
      </c>
      <c r="AB71" s="489">
        <v>99.881848589999947</v>
      </c>
      <c r="AC71" s="36">
        <v>382.49763455999999</v>
      </c>
      <c r="AD71" s="291">
        <v>92.821175280000006</v>
      </c>
    </row>
    <row r="72" spans="7:30" ht="13.5">
      <c r="H72" s="481" t="s">
        <v>64</v>
      </c>
      <c r="I72" s="489">
        <v>55.047216849999991</v>
      </c>
      <c r="J72" s="489">
        <v>57.883109840000003</v>
      </c>
      <c r="K72" s="140">
        <v>112.93032669000002</v>
      </c>
      <c r="L72" s="489">
        <v>63.061912590000013</v>
      </c>
      <c r="M72" s="140">
        <v>175.99223928000001</v>
      </c>
      <c r="N72" s="489">
        <v>63.553025390000002</v>
      </c>
      <c r="O72" s="36">
        <v>239.54526467000002</v>
      </c>
      <c r="P72" s="489">
        <v>60.330123960000002</v>
      </c>
      <c r="Q72" s="489">
        <v>63.767056040000007</v>
      </c>
      <c r="R72" s="36">
        <v>124.09717999999999</v>
      </c>
      <c r="S72" s="489">
        <v>68.811595640000007</v>
      </c>
      <c r="T72" s="36">
        <v>192.90877563999999</v>
      </c>
      <c r="U72" s="489">
        <v>67.211174880000016</v>
      </c>
      <c r="V72" s="36">
        <v>260.11995052000003</v>
      </c>
      <c r="W72" s="489">
        <v>65.045749479999998</v>
      </c>
      <c r="X72" s="489">
        <v>68.337417190000011</v>
      </c>
      <c r="Y72" s="36">
        <v>133.38316667000001</v>
      </c>
      <c r="Z72" s="489">
        <v>74.92590770000001</v>
      </c>
      <c r="AA72" s="36">
        <v>208.30907437000002</v>
      </c>
      <c r="AB72" s="489">
        <v>71.411821189999955</v>
      </c>
      <c r="AC72" s="36">
        <v>279.72089555999997</v>
      </c>
      <c r="AD72" s="291">
        <v>69.170430789999998</v>
      </c>
    </row>
    <row r="73" spans="7:30" ht="13.5">
      <c r="H73" s="490" t="s">
        <v>425</v>
      </c>
      <c r="I73" s="491">
        <v>53.151187069999999</v>
      </c>
      <c r="J73" s="491">
        <v>55.641618860000008</v>
      </c>
      <c r="K73" s="492">
        <v>108.79280593</v>
      </c>
      <c r="L73" s="491">
        <v>60.574971040000015</v>
      </c>
      <c r="M73" s="492">
        <v>169.36777696999997</v>
      </c>
      <c r="N73" s="491">
        <v>59.774415140000016</v>
      </c>
      <c r="O73" s="106">
        <v>229.14219211000002</v>
      </c>
      <c r="P73" s="491">
        <v>57.521556339999989</v>
      </c>
      <c r="Q73" s="491">
        <v>61.009209479999996</v>
      </c>
      <c r="R73" s="106">
        <v>118.53076581999998</v>
      </c>
      <c r="S73" s="491">
        <v>64.476162939999995</v>
      </c>
      <c r="T73" s="106">
        <v>183.00692875999997</v>
      </c>
      <c r="U73" s="491">
        <v>63.933647230000005</v>
      </c>
      <c r="V73" s="106">
        <v>246.94057599000001</v>
      </c>
      <c r="W73" s="491">
        <v>61.709369639999998</v>
      </c>
      <c r="X73" s="491">
        <v>64.621770940000005</v>
      </c>
      <c r="Y73" s="106">
        <v>126.33114058</v>
      </c>
      <c r="Z73" s="491">
        <v>68.952520940000014</v>
      </c>
      <c r="AA73" s="106">
        <v>195.28366152000001</v>
      </c>
      <c r="AB73" s="491">
        <v>66.370024309999962</v>
      </c>
      <c r="AC73" s="106">
        <v>261.65368582999997</v>
      </c>
      <c r="AD73" s="291">
        <v>63.78927126</v>
      </c>
    </row>
    <row r="74" spans="7:30" ht="13.5">
      <c r="H74" s="481" t="s">
        <v>65</v>
      </c>
      <c r="I74" s="489">
        <v>14.686786479999999</v>
      </c>
      <c r="J74" s="489">
        <v>15.828648789999999</v>
      </c>
      <c r="K74" s="140">
        <v>30.515435270000001</v>
      </c>
      <c r="L74" s="489">
        <v>19.130152510000002</v>
      </c>
      <c r="M74" s="140">
        <v>49.64558778</v>
      </c>
      <c r="N74" s="489">
        <v>21.963545700000001</v>
      </c>
      <c r="O74" s="36">
        <v>71.609133479999983</v>
      </c>
      <c r="P74" s="489">
        <v>19.175674649999998</v>
      </c>
      <c r="Q74" s="489">
        <v>20.678154799999998</v>
      </c>
      <c r="R74" s="36">
        <v>39.853829449999985</v>
      </c>
      <c r="S74" s="489">
        <v>23.54530827</v>
      </c>
      <c r="T74" s="36">
        <v>63.399137719999992</v>
      </c>
      <c r="U74" s="489">
        <v>27.354385790000002</v>
      </c>
      <c r="V74" s="36">
        <v>90.753523510000022</v>
      </c>
      <c r="W74" s="489">
        <v>24.660277730000001</v>
      </c>
      <c r="X74" s="489">
        <v>22.147982510000002</v>
      </c>
      <c r="Y74" s="36">
        <v>46.808260240000003</v>
      </c>
      <c r="Z74" s="489">
        <v>22.74417845</v>
      </c>
      <c r="AA74" s="36">
        <v>69.552438690000002</v>
      </c>
      <c r="AB74" s="489">
        <v>26.888130619999998</v>
      </c>
      <c r="AC74" s="36">
        <v>96.440569310000001</v>
      </c>
      <c r="AD74" s="291">
        <v>23.293398799999999</v>
      </c>
    </row>
    <row r="75" spans="7:30" ht="13.5">
      <c r="H75" s="481" t="s">
        <v>56</v>
      </c>
      <c r="I75" s="489">
        <v>0.95248672000000001</v>
      </c>
      <c r="J75" s="489">
        <v>0.98854900000000023</v>
      </c>
      <c r="K75" s="140">
        <v>1.9410357199999999</v>
      </c>
      <c r="L75" s="489">
        <v>1.0057799299999999</v>
      </c>
      <c r="M75" s="140">
        <v>2.9468156500000005</v>
      </c>
      <c r="N75" s="489">
        <v>1.1685493600000001</v>
      </c>
      <c r="O75" s="36">
        <v>4.1153650100000005</v>
      </c>
      <c r="P75" s="489">
        <v>1.45008969</v>
      </c>
      <c r="Q75" s="489">
        <v>1.2386935899999998</v>
      </c>
      <c r="R75" s="36">
        <v>2.68878328</v>
      </c>
      <c r="S75" s="489">
        <v>1.5290371999999999</v>
      </c>
      <c r="T75" s="36">
        <v>4.2178204800000003</v>
      </c>
      <c r="U75" s="489">
        <v>1.4329616600000001</v>
      </c>
      <c r="V75" s="36">
        <v>5.6507821399999996</v>
      </c>
      <c r="W75" s="489">
        <v>1.56563509</v>
      </c>
      <c r="X75" s="489">
        <v>1.5321513299999998</v>
      </c>
      <c r="Y75" s="36">
        <v>3.0977864199999998</v>
      </c>
      <c r="Z75" s="489">
        <v>1.6564864900000003</v>
      </c>
      <c r="AA75" s="36">
        <v>4.7542729100000001</v>
      </c>
      <c r="AB75" s="489">
        <v>1.5818967800000001</v>
      </c>
      <c r="AC75" s="36">
        <v>6.3361696900000002</v>
      </c>
      <c r="AD75" s="291">
        <v>0.35734568999999999</v>
      </c>
    </row>
    <row r="76" spans="7:30" ht="13.5">
      <c r="H76" s="45" t="s">
        <v>19</v>
      </c>
      <c r="I76" s="489">
        <v>23.537703930000006</v>
      </c>
      <c r="J76" s="489">
        <v>24.925858759999997</v>
      </c>
      <c r="K76" s="140">
        <v>48.46356269000001</v>
      </c>
      <c r="L76" s="489">
        <v>27.921817680000022</v>
      </c>
      <c r="M76" s="140">
        <v>76.385380369999979</v>
      </c>
      <c r="N76" s="489">
        <v>25.720953740000017</v>
      </c>
      <c r="O76" s="36">
        <v>102.10633410999998</v>
      </c>
      <c r="P76" s="489">
        <v>27.129481639999987</v>
      </c>
      <c r="Q76" s="489">
        <v>28.463211250000001</v>
      </c>
      <c r="R76" s="36">
        <v>55.592692889999952</v>
      </c>
      <c r="S76" s="489">
        <v>31.013167289999998</v>
      </c>
      <c r="T76" s="36">
        <v>86.605860179999979</v>
      </c>
      <c r="U76" s="489">
        <v>28.559708700000002</v>
      </c>
      <c r="V76" s="36">
        <v>115.16556888000002</v>
      </c>
      <c r="W76" s="489">
        <v>30.855835769999999</v>
      </c>
      <c r="X76" s="489">
        <v>31.30702316</v>
      </c>
      <c r="Y76" s="36">
        <v>62.162858929999999</v>
      </c>
      <c r="Z76" s="489">
        <v>33.119410959999996</v>
      </c>
      <c r="AA76" s="36">
        <v>95.282269889999995</v>
      </c>
      <c r="AB76" s="489">
        <v>31.579914630000005</v>
      </c>
      <c r="AC76" s="36">
        <v>126.86218452</v>
      </c>
      <c r="AD76" s="291">
        <v>31.755259840000001</v>
      </c>
    </row>
    <row r="77" spans="7:30" ht="13.5">
      <c r="H77" s="481" t="s">
        <v>428</v>
      </c>
      <c r="I77" s="264">
        <v>0.33298730653270003</v>
      </c>
      <c r="J77" s="264">
        <v>0.33367812731723817</v>
      </c>
      <c r="K77" s="46">
        <v>0.33334225296487741</v>
      </c>
      <c r="L77" s="264">
        <v>0.33560746278863107</v>
      </c>
      <c r="M77" s="46">
        <v>0.33416672032035122</v>
      </c>
      <c r="N77" s="264">
        <v>0.29671705601235066</v>
      </c>
      <c r="O77" s="46">
        <v>0.32386973329307456</v>
      </c>
      <c r="P77" s="264">
        <v>0.33511437166207941</v>
      </c>
      <c r="Q77" s="264">
        <v>0.33218854158604777</v>
      </c>
      <c r="R77" s="46">
        <v>0.33360994981597614</v>
      </c>
      <c r="S77" s="264">
        <v>0.33032812925274829</v>
      </c>
      <c r="T77" s="46">
        <v>0.33242727658216037</v>
      </c>
      <c r="U77" s="264">
        <v>0.2975015448865399</v>
      </c>
      <c r="V77" s="46">
        <v>0.32302309558731984</v>
      </c>
      <c r="W77" s="264">
        <v>0.33806589024948652</v>
      </c>
      <c r="X77" s="264">
        <v>0.34022882384462871</v>
      </c>
      <c r="Y77" s="46">
        <v>0.33915175803651859</v>
      </c>
      <c r="Z77" s="264">
        <v>0.33343958298086285</v>
      </c>
      <c r="AA77" s="46">
        <v>0.33714418875424851</v>
      </c>
      <c r="AB77" s="264">
        <v>0.31617270881349857</v>
      </c>
      <c r="AC77" s="46">
        <v>0.33166789296862942</v>
      </c>
      <c r="AD77" s="297">
        <v>0.34211223618111464</v>
      </c>
    </row>
    <row r="78" spans="7:30" ht="13.5">
      <c r="H78" s="45" t="s">
        <v>429</v>
      </c>
      <c r="I78" s="260">
        <v>10.087113120000009</v>
      </c>
      <c r="J78" s="260">
        <v>11.162227379999999</v>
      </c>
      <c r="K78" s="103">
        <v>21.249340500000017</v>
      </c>
      <c r="L78" s="260">
        <v>14.816789860000021</v>
      </c>
      <c r="M78" s="103">
        <v>36.066130359999974</v>
      </c>
      <c r="N78" s="260">
        <v>13.168599390000015</v>
      </c>
      <c r="O78" s="36">
        <v>49.234729749999985</v>
      </c>
      <c r="P78" s="260">
        <v>14.148423969999985</v>
      </c>
      <c r="Q78" s="260">
        <v>14.917492339999999</v>
      </c>
      <c r="R78" s="36">
        <v>29.065916309999952</v>
      </c>
      <c r="S78" s="260">
        <v>15.74895411</v>
      </c>
      <c r="T78" s="36">
        <v>44.814870419999977</v>
      </c>
      <c r="U78" s="260">
        <v>12.84938041</v>
      </c>
      <c r="V78" s="36">
        <v>57.664250830000029</v>
      </c>
      <c r="W78" s="260">
        <v>15.634565439999999</v>
      </c>
      <c r="X78" s="260">
        <v>14.605886600000002</v>
      </c>
      <c r="Y78" s="36">
        <v>30.240452040000001</v>
      </c>
      <c r="Z78" s="260">
        <v>16.27693215</v>
      </c>
      <c r="AA78" s="36">
        <v>46.517384190000001</v>
      </c>
      <c r="AB78" s="260">
        <v>12.464833339999998</v>
      </c>
      <c r="AC78" s="36">
        <v>58.98221753</v>
      </c>
      <c r="AD78" s="291">
        <v>11.81514524</v>
      </c>
    </row>
    <row r="79" spans="7:30" ht="13.5">
      <c r="H79" s="481" t="s">
        <v>430</v>
      </c>
      <c r="I79" s="264">
        <v>0.14270213604982931</v>
      </c>
      <c r="J79" s="264">
        <v>0.14942679266179079</v>
      </c>
      <c r="K79" s="46">
        <v>0.14615729102700473</v>
      </c>
      <c r="L79" s="264">
        <v>0.17809102933684506</v>
      </c>
      <c r="M79" s="46">
        <v>0.15778019875883015</v>
      </c>
      <c r="N79" s="264">
        <v>0.1519130309981592</v>
      </c>
      <c r="O79" s="46">
        <v>0.15616698936337028</v>
      </c>
      <c r="P79" s="264">
        <v>0.17476707707251463</v>
      </c>
      <c r="Q79" s="264">
        <v>0.17409911977327008</v>
      </c>
      <c r="R79" s="46">
        <v>0.17442362255631425</v>
      </c>
      <c r="S79" s="264">
        <v>0.167745606251611</v>
      </c>
      <c r="T79" s="46">
        <v>0.17201705858171656</v>
      </c>
      <c r="U79" s="264">
        <v>0.13384977287285291</v>
      </c>
      <c r="V79" s="46">
        <v>0.16174004946946505</v>
      </c>
      <c r="W79" s="264">
        <v>0.17129703837989591</v>
      </c>
      <c r="X79" s="264">
        <v>0.15872935582949954</v>
      </c>
      <c r="Y79" s="46">
        <v>0.16498762524314012</v>
      </c>
      <c r="Z79" s="264">
        <v>0.16387288635231814</v>
      </c>
      <c r="AA79" s="46">
        <v>0.16459584531112451</v>
      </c>
      <c r="AB79" s="264">
        <v>0.12479578137531551</v>
      </c>
      <c r="AC79" s="46">
        <v>0.15420282950991121</v>
      </c>
      <c r="AD79" s="297">
        <v>0.12728933031023348</v>
      </c>
    </row>
    <row r="80" spans="7:30" ht="13.5">
      <c r="H80" s="45"/>
      <c r="I80" s="264"/>
      <c r="J80" s="264"/>
      <c r="K80" s="113"/>
      <c r="L80" s="264"/>
      <c r="M80" s="113"/>
      <c r="N80" s="264"/>
      <c r="O80" s="46"/>
      <c r="P80" s="264"/>
      <c r="Q80" s="264"/>
      <c r="R80" s="46"/>
      <c r="S80" s="264"/>
      <c r="T80" s="46"/>
      <c r="U80" s="264"/>
      <c r="V80" s="46"/>
      <c r="W80" s="264"/>
      <c r="X80" s="264"/>
      <c r="Y80" s="46"/>
      <c r="Z80" s="264"/>
      <c r="AA80" s="46"/>
      <c r="AB80" s="264"/>
      <c r="AC80" s="46"/>
      <c r="AD80" s="484"/>
    </row>
    <row r="81" spans="7:30" s="169" customFormat="1" ht="14">
      <c r="G81" s="480" t="s">
        <v>436</v>
      </c>
      <c r="H81" s="480"/>
      <c r="I81" s="259" t="s">
        <v>71</v>
      </c>
      <c r="J81" s="259" t="s">
        <v>79</v>
      </c>
      <c r="K81" s="302" t="s">
        <v>132</v>
      </c>
      <c r="L81" s="259" t="s">
        <v>83</v>
      </c>
      <c r="M81" s="302" t="s">
        <v>154</v>
      </c>
      <c r="N81" s="259" t="s">
        <v>84</v>
      </c>
      <c r="O81" s="256" t="s">
        <v>85</v>
      </c>
      <c r="P81" s="259" t="s">
        <v>87</v>
      </c>
      <c r="Q81" s="259" t="s">
        <v>88</v>
      </c>
      <c r="R81" s="256" t="s">
        <v>133</v>
      </c>
      <c r="S81" s="259" t="s">
        <v>94</v>
      </c>
      <c r="T81" s="256" t="s">
        <v>155</v>
      </c>
      <c r="U81" s="259" t="s">
        <v>96</v>
      </c>
      <c r="V81" s="256" t="s">
        <v>97</v>
      </c>
      <c r="W81" s="259" t="s">
        <v>224</v>
      </c>
      <c r="X81" s="259" t="s">
        <v>234</v>
      </c>
      <c r="Y81" s="256" t="s">
        <v>235</v>
      </c>
      <c r="Z81" s="259" t="s">
        <v>240</v>
      </c>
      <c r="AA81" s="256" t="s">
        <v>241</v>
      </c>
      <c r="AB81" s="259" t="s">
        <v>443</v>
      </c>
      <c r="AC81" s="256" t="s">
        <v>227</v>
      </c>
      <c r="AD81" s="294" t="s">
        <v>451</v>
      </c>
    </row>
    <row r="82" spans="7:30" ht="13.5">
      <c r="H82" s="45" t="s">
        <v>63</v>
      </c>
      <c r="I82" s="260">
        <v>31.496843870000006</v>
      </c>
      <c r="J82" s="260">
        <v>32.049060310000009</v>
      </c>
      <c r="K82" s="103">
        <v>63.545904179999994</v>
      </c>
      <c r="L82" s="260">
        <v>35.037200249999991</v>
      </c>
      <c r="M82" s="103">
        <v>98.583104430000006</v>
      </c>
      <c r="N82" s="260">
        <v>36.034928559999997</v>
      </c>
      <c r="O82" s="36">
        <v>134.61803299000002</v>
      </c>
      <c r="P82" s="260">
        <v>33.153770690000002</v>
      </c>
      <c r="Q82" s="260">
        <v>34.364233249999991</v>
      </c>
      <c r="R82" s="36">
        <v>67.518003939999986</v>
      </c>
      <c r="S82" s="260">
        <v>36.471857360000001</v>
      </c>
      <c r="T82" s="36">
        <v>103.98986130000003</v>
      </c>
      <c r="U82" s="260">
        <v>37.330522089999995</v>
      </c>
      <c r="V82" s="36">
        <v>141.32038338999999</v>
      </c>
      <c r="W82" s="260">
        <v>35.36182496</v>
      </c>
      <c r="X82" s="260">
        <v>36.545747229999996</v>
      </c>
      <c r="Y82" s="36">
        <v>71.907572189999996</v>
      </c>
      <c r="Z82" s="260">
        <v>38.745899690000002</v>
      </c>
      <c r="AA82" s="36">
        <v>110.65347188</v>
      </c>
      <c r="AB82" s="260">
        <v>40.871296820000012</v>
      </c>
      <c r="AC82" s="36">
        <v>151.52476870000001</v>
      </c>
      <c r="AD82" s="291">
        <v>38.933455519999995</v>
      </c>
    </row>
    <row r="83" spans="7:30" ht="13.5">
      <c r="H83" s="481" t="s">
        <v>64</v>
      </c>
      <c r="I83" s="260">
        <v>25.212289820000009</v>
      </c>
      <c r="J83" s="260">
        <v>25.767492319999999</v>
      </c>
      <c r="K83" s="103">
        <v>50.97978213999999</v>
      </c>
      <c r="L83" s="260">
        <v>28.421178259999998</v>
      </c>
      <c r="M83" s="103">
        <v>79.400960400000002</v>
      </c>
      <c r="N83" s="260">
        <v>27.747523429999998</v>
      </c>
      <c r="O83" s="36">
        <v>107.14848383000002</v>
      </c>
      <c r="P83" s="260">
        <v>26.966580610000005</v>
      </c>
      <c r="Q83" s="260">
        <v>28.053603589999994</v>
      </c>
      <c r="R83" s="36">
        <v>55.020184199999996</v>
      </c>
      <c r="S83" s="260">
        <v>30.645245310000004</v>
      </c>
      <c r="T83" s="36">
        <v>85.66542951000001</v>
      </c>
      <c r="U83" s="260">
        <v>29.389303299999998</v>
      </c>
      <c r="V83" s="36">
        <v>115.05473281000002</v>
      </c>
      <c r="W83" s="260">
        <v>28.842520399999998</v>
      </c>
      <c r="X83" s="260">
        <v>30.179461739999997</v>
      </c>
      <c r="Y83" s="36">
        <v>59.021982139999999</v>
      </c>
      <c r="Z83" s="260">
        <v>32.783051850000007</v>
      </c>
      <c r="AA83" s="36">
        <v>91.805033989999998</v>
      </c>
      <c r="AB83" s="260">
        <v>32.170805990000005</v>
      </c>
      <c r="AC83" s="36">
        <v>123.97583998</v>
      </c>
      <c r="AD83" s="291">
        <v>32.507977769999997</v>
      </c>
    </row>
    <row r="84" spans="7:30" ht="13.5">
      <c r="H84" s="482" t="s">
        <v>425</v>
      </c>
      <c r="I84" s="260">
        <v>19.130374940000006</v>
      </c>
      <c r="J84" s="260">
        <v>19.595574750000001</v>
      </c>
      <c r="K84" s="103">
        <v>38.72594969</v>
      </c>
      <c r="L84" s="260">
        <v>22.229788499999998</v>
      </c>
      <c r="M84" s="103">
        <v>60.955738190000005</v>
      </c>
      <c r="N84" s="260">
        <v>21.324190299999998</v>
      </c>
      <c r="O84" s="36">
        <v>82.279928490000003</v>
      </c>
      <c r="P84" s="260">
        <v>20.741118810000003</v>
      </c>
      <c r="Q84" s="260">
        <v>21.686199120000001</v>
      </c>
      <c r="R84" s="36">
        <v>42.427317929999987</v>
      </c>
      <c r="S84" s="260">
        <v>24.026388200000003</v>
      </c>
      <c r="T84" s="36">
        <v>66.45370613</v>
      </c>
      <c r="U84" s="260">
        <v>22.632924120000002</v>
      </c>
      <c r="V84" s="36">
        <v>89.086630249999999</v>
      </c>
      <c r="W84" s="260">
        <v>22.050353489999999</v>
      </c>
      <c r="X84" s="260">
        <v>23.392868569999997</v>
      </c>
      <c r="Y84" s="36">
        <v>45.443222059999997</v>
      </c>
      <c r="Z84" s="260">
        <v>25.919711070000005</v>
      </c>
      <c r="AA84" s="36">
        <v>71.362933130000002</v>
      </c>
      <c r="AB84" s="260">
        <v>24.774806560000002</v>
      </c>
      <c r="AC84" s="36">
        <v>96.137739690000004</v>
      </c>
      <c r="AD84" s="291">
        <v>24.647170429999999</v>
      </c>
    </row>
    <row r="85" spans="7:30" ht="13.5">
      <c r="H85" s="482" t="s">
        <v>426</v>
      </c>
      <c r="I85" s="260">
        <v>6.0819148800000002</v>
      </c>
      <c r="J85" s="260">
        <v>6.1719175699999997</v>
      </c>
      <c r="K85" s="103">
        <v>12.253832449999999</v>
      </c>
      <c r="L85" s="260">
        <v>6.1913897599999999</v>
      </c>
      <c r="M85" s="103">
        <v>18.445222209999997</v>
      </c>
      <c r="N85" s="260">
        <v>6.4233331299999996</v>
      </c>
      <c r="O85" s="36">
        <v>24.868555340000004</v>
      </c>
      <c r="P85" s="260">
        <v>6.2254618000000006</v>
      </c>
      <c r="Q85" s="260">
        <v>6.3674044699999994</v>
      </c>
      <c r="R85" s="36">
        <v>12.59286627</v>
      </c>
      <c r="S85" s="260">
        <v>6.6188571099999987</v>
      </c>
      <c r="T85" s="36">
        <v>19.211723379999999</v>
      </c>
      <c r="U85" s="260">
        <v>6.7563791799999997</v>
      </c>
      <c r="V85" s="36">
        <v>25.968102560000002</v>
      </c>
      <c r="W85" s="260">
        <v>6.7921669099999997</v>
      </c>
      <c r="X85" s="260">
        <v>6.7865931700000006</v>
      </c>
      <c r="Y85" s="36">
        <v>13.57876008</v>
      </c>
      <c r="Z85" s="260">
        <v>6.8633407799999997</v>
      </c>
      <c r="AA85" s="36">
        <v>20.44210086</v>
      </c>
      <c r="AB85" s="260">
        <v>7.3959994299999998</v>
      </c>
      <c r="AC85" s="36">
        <v>27.83810029</v>
      </c>
      <c r="AD85" s="291">
        <v>7.86080734</v>
      </c>
    </row>
    <row r="86" spans="7:30" ht="13.5">
      <c r="H86" s="481" t="s">
        <v>65</v>
      </c>
      <c r="I86" s="260">
        <v>5.9258427500000002</v>
      </c>
      <c r="J86" s="260">
        <v>6.1587886199999993</v>
      </c>
      <c r="K86" s="103">
        <v>12.08463137</v>
      </c>
      <c r="L86" s="260">
        <v>6.4866785100000017</v>
      </c>
      <c r="M86" s="103">
        <v>18.571309880000001</v>
      </c>
      <c r="N86" s="260">
        <v>8.1376178400000025</v>
      </c>
      <c r="O86" s="36">
        <v>26.708927719999995</v>
      </c>
      <c r="P86" s="260">
        <v>5.8816185999999986</v>
      </c>
      <c r="Q86" s="260">
        <v>6.2012961900000008</v>
      </c>
      <c r="R86" s="36">
        <v>12.082914789999998</v>
      </c>
      <c r="S86" s="260">
        <v>5.70464825</v>
      </c>
      <c r="T86" s="36">
        <v>17.787563040000002</v>
      </c>
      <c r="U86" s="260">
        <v>7.5098989399999994</v>
      </c>
      <c r="V86" s="36">
        <v>25.297461979999998</v>
      </c>
      <c r="W86" s="260">
        <v>6.3581995600000001</v>
      </c>
      <c r="X86" s="260">
        <v>6.1946726400000003</v>
      </c>
      <c r="Y86" s="36">
        <v>12.552872199999999</v>
      </c>
      <c r="Z86" s="260">
        <v>5.7742482000000006</v>
      </c>
      <c r="AA86" s="36">
        <v>18.327120400000002</v>
      </c>
      <c r="AB86" s="260">
        <v>7.7574863699999979</v>
      </c>
      <c r="AC86" s="36">
        <v>26.084606770000001</v>
      </c>
      <c r="AD86" s="291">
        <v>6.2580273499999999</v>
      </c>
    </row>
    <row r="87" spans="7:30" ht="13.5">
      <c r="H87" s="45" t="s">
        <v>56</v>
      </c>
      <c r="I87" s="260">
        <v>0.35871130000000007</v>
      </c>
      <c r="J87" s="260">
        <v>0.12277937</v>
      </c>
      <c r="K87" s="103">
        <v>0.48149067000000001</v>
      </c>
      <c r="L87" s="260">
        <v>0.12934348000000001</v>
      </c>
      <c r="M87" s="103">
        <v>0.61083415000000008</v>
      </c>
      <c r="N87" s="260">
        <v>0.14978729000000005</v>
      </c>
      <c r="O87" s="36">
        <v>0.76062143999999998</v>
      </c>
      <c r="P87" s="260">
        <v>0.30557148000000006</v>
      </c>
      <c r="Q87" s="260">
        <v>0.10933346999999999</v>
      </c>
      <c r="R87" s="36">
        <v>0.41490494999999999</v>
      </c>
      <c r="S87" s="260">
        <v>0.12196380000000001</v>
      </c>
      <c r="T87" s="36">
        <v>0.53686875000000001</v>
      </c>
      <c r="U87" s="260">
        <v>0.43131984999999995</v>
      </c>
      <c r="V87" s="36">
        <v>0.96818859999999995</v>
      </c>
      <c r="W87" s="260">
        <v>0.161105</v>
      </c>
      <c r="X87" s="260">
        <v>0.17161284999999998</v>
      </c>
      <c r="Y87" s="36">
        <v>0.33271784999999998</v>
      </c>
      <c r="Z87" s="260">
        <v>0.18859964000000007</v>
      </c>
      <c r="AA87" s="36">
        <v>0.52131749000000005</v>
      </c>
      <c r="AB87" s="260">
        <v>0.94300445999999993</v>
      </c>
      <c r="AC87" s="36">
        <v>1.46432195</v>
      </c>
      <c r="AD87" s="291">
        <v>0.1674504</v>
      </c>
    </row>
    <row r="88" spans="7:30" ht="13.5">
      <c r="H88" s="45" t="s">
        <v>19</v>
      </c>
      <c r="I88" s="260">
        <v>10.927833650000006</v>
      </c>
      <c r="J88" s="260">
        <v>11.569623640000005</v>
      </c>
      <c r="K88" s="103">
        <v>22.497457289999993</v>
      </c>
      <c r="L88" s="260">
        <v>12.811136479999989</v>
      </c>
      <c r="M88" s="103">
        <v>35.308593770000009</v>
      </c>
      <c r="N88" s="260">
        <v>10.817821079999995</v>
      </c>
      <c r="O88" s="36">
        <v>46.12641485000001</v>
      </c>
      <c r="P88" s="260">
        <v>11.263411880000003</v>
      </c>
      <c r="Q88" s="260">
        <v>11.850581269999992</v>
      </c>
      <c r="R88" s="36">
        <v>23.113993149999978</v>
      </c>
      <c r="S88" s="260">
        <v>11.299636509999997</v>
      </c>
      <c r="T88" s="36">
        <v>34.413629660000026</v>
      </c>
      <c r="U88" s="260">
        <v>9.8508860199999919</v>
      </c>
      <c r="V88" s="36">
        <v>44.264515679999974</v>
      </c>
      <c r="W88" s="260">
        <v>11.69887273</v>
      </c>
      <c r="X88" s="260">
        <v>12.305098150000001</v>
      </c>
      <c r="Y88" s="36">
        <v>24.003970880000001</v>
      </c>
      <c r="Z88" s="260">
        <v>12.45424375</v>
      </c>
      <c r="AA88" s="36">
        <v>36.458214630000001</v>
      </c>
      <c r="AB88" s="260">
        <v>11.57906199</v>
      </c>
      <c r="AC88" s="36">
        <v>48.03727662</v>
      </c>
      <c r="AD88" s="291">
        <v>13.16754808</v>
      </c>
    </row>
    <row r="89" spans="7:30" s="485" customFormat="1" ht="13.5">
      <c r="G89" s="486"/>
      <c r="H89" s="483" t="s">
        <v>428</v>
      </c>
      <c r="I89" s="487">
        <v>0.34695011649749791</v>
      </c>
      <c r="J89" s="487">
        <v>0.36099728129595204</v>
      </c>
      <c r="K89" s="488">
        <v>0.35403473410770492</v>
      </c>
      <c r="L89" s="487">
        <v>0.36564384107717035</v>
      </c>
      <c r="M89" s="488">
        <v>0.35816070080316104</v>
      </c>
      <c r="N89" s="487">
        <v>0.30020376097007573</v>
      </c>
      <c r="O89" s="488">
        <v>0.34264662635076887</v>
      </c>
      <c r="P89" s="487">
        <v>0.33973245412466241</v>
      </c>
      <c r="Q89" s="487">
        <v>0.34485219512354448</v>
      </c>
      <c r="R89" s="488">
        <v>0.34233821797427949</v>
      </c>
      <c r="S89" s="487">
        <v>0.30981796179080023</v>
      </c>
      <c r="T89" s="488">
        <v>0.33093254697898145</v>
      </c>
      <c r="U89" s="487">
        <v>0.2638828890806974</v>
      </c>
      <c r="V89" s="488">
        <v>0.3132210274143099</v>
      </c>
      <c r="W89" s="487">
        <v>0.33083339853735871</v>
      </c>
      <c r="X89" s="487">
        <v>0.3367039692076369</v>
      </c>
      <c r="Y89" s="488">
        <v>0.33381701187984442</v>
      </c>
      <c r="Z89" s="487">
        <v>0.32143385105635675</v>
      </c>
      <c r="AA89" s="488">
        <v>0.32948098248139668</v>
      </c>
      <c r="AB89" s="487">
        <v>0.28330547085390956</v>
      </c>
      <c r="AC89" s="488">
        <v>0.31702590297370964</v>
      </c>
      <c r="AD89" s="297">
        <v>0.33820650913546246</v>
      </c>
    </row>
    <row r="90" spans="7:30" ht="13.5">
      <c r="H90" s="45" t="s">
        <v>429</v>
      </c>
      <c r="I90" s="260">
        <v>4.0358278900000064</v>
      </c>
      <c r="J90" s="260">
        <v>4.6909698800000044</v>
      </c>
      <c r="K90" s="103">
        <v>8.7267977699999921</v>
      </c>
      <c r="L90" s="260">
        <v>5.44121966999999</v>
      </c>
      <c r="M90" s="103">
        <v>14.168017440000012</v>
      </c>
      <c r="N90" s="260">
        <v>3.9089926099999945</v>
      </c>
      <c r="O90" s="36">
        <v>18.077010050000009</v>
      </c>
      <c r="P90" s="260">
        <v>4.4746703500000011</v>
      </c>
      <c r="Q90" s="260">
        <v>5.036631859999992</v>
      </c>
      <c r="R90" s="36">
        <v>9.5113022099999789</v>
      </c>
      <c r="S90" s="260">
        <v>5.0891229699999982</v>
      </c>
      <c r="T90" s="36">
        <v>14.600425180000025</v>
      </c>
      <c r="U90" s="260">
        <v>2.9398838699999916</v>
      </c>
      <c r="V90" s="36">
        <v>17.54030904999998</v>
      </c>
      <c r="W90" s="260">
        <v>5.0896279699999996</v>
      </c>
      <c r="X90" s="260">
        <v>5.6847139600000007</v>
      </c>
      <c r="Y90" s="36">
        <v>10.77434193</v>
      </c>
      <c r="Z90" s="260">
        <v>5.1754909700000002</v>
      </c>
      <c r="AA90" s="36">
        <v>15.949832900000001</v>
      </c>
      <c r="AB90" s="260">
        <v>-0.98080882000000003</v>
      </c>
      <c r="AC90" s="36">
        <v>14.969024080000001</v>
      </c>
      <c r="AD90" s="291">
        <v>5.8562792899999998</v>
      </c>
    </row>
    <row r="91" spans="7:30" s="485" customFormat="1" ht="13.5">
      <c r="G91" s="486"/>
      <c r="H91" s="483" t="s">
        <v>430</v>
      </c>
      <c r="I91" s="487">
        <v>0.12813435868868234</v>
      </c>
      <c r="J91" s="487">
        <v>0.1463684062691947</v>
      </c>
      <c r="K91" s="488">
        <v>0.1373306097790423</v>
      </c>
      <c r="L91" s="487">
        <v>0.15529835806444015</v>
      </c>
      <c r="M91" s="488">
        <v>0.14371648693676678</v>
      </c>
      <c r="N91" s="487">
        <v>0.10847787871956849</v>
      </c>
      <c r="O91" s="488">
        <v>0.13428371852189255</v>
      </c>
      <c r="P91" s="487">
        <v>0.13496716231284281</v>
      </c>
      <c r="Q91" s="487">
        <v>0.14656610619996863</v>
      </c>
      <c r="R91" s="488">
        <v>0.14087060717097349</v>
      </c>
      <c r="S91" s="487">
        <v>0.13953561289097996</v>
      </c>
      <c r="T91" s="488">
        <v>0.14040239113195183</v>
      </c>
      <c r="U91" s="487">
        <v>7.8752819553721709E-2</v>
      </c>
      <c r="V91" s="488">
        <v>0.12411733275301286</v>
      </c>
      <c r="W91" s="487">
        <v>0.14393001423872212</v>
      </c>
      <c r="X91" s="487">
        <v>0.15555062875642839</v>
      </c>
      <c r="Y91" s="488">
        <v>0.14983598530529113</v>
      </c>
      <c r="Z91" s="487">
        <v>0.1335751914759577</v>
      </c>
      <c r="AA91" s="488">
        <v>0.1441421821567159</v>
      </c>
      <c r="AB91" s="487">
        <v>-2.399749693090359E-2</v>
      </c>
      <c r="AC91" s="488">
        <v>9.8789288434003725E-2</v>
      </c>
      <c r="AD91" s="297">
        <v>0.15041766038443846</v>
      </c>
    </row>
    <row r="92" spans="7:30" ht="13.5">
      <c r="H92" s="42"/>
      <c r="I92" s="257"/>
      <c r="K92" s="478"/>
      <c r="M92" s="478"/>
      <c r="P92" s="257"/>
      <c r="Y92" s="42"/>
      <c r="Z92" s="257"/>
      <c r="AA92" s="37"/>
      <c r="AB92" s="257"/>
      <c r="AC92" s="37"/>
    </row>
    <row r="93" spans="7:30" ht="13.5">
      <c r="I93" s="257"/>
      <c r="K93" s="478"/>
      <c r="M93" s="478"/>
      <c r="P93" s="257"/>
      <c r="Y93" s="97"/>
      <c r="Z93" s="257"/>
      <c r="AA93" s="30"/>
      <c r="AB93" s="257"/>
      <c r="AC93" s="30"/>
    </row>
    <row r="94" spans="7:30" ht="13.5">
      <c r="H94" s="493"/>
      <c r="I94" s="257"/>
      <c r="K94" s="478"/>
      <c r="M94" s="478"/>
      <c r="P94" s="257"/>
      <c r="Y94" s="97"/>
      <c r="Z94" s="257"/>
      <c r="AA94" s="30"/>
      <c r="AB94" s="257"/>
      <c r="AC94" s="30"/>
    </row>
  </sheetData>
  <printOptions horizontalCentered="1"/>
  <pageMargins left="0.70866141732283472" right="0.70866141732283472" top="0.39370078740157483" bottom="0.39370078740157483" header="0.31496062992125984" footer="0.31496062992125984"/>
  <pageSetup paperSize="9" scale="39" orientation="landscape" r:id="rId1"/>
  <headerFooter differentFirst="1" alignWithMargins="0">
    <oddHeader>&amp;L&amp;G</oddHeader>
    <oddFooter>&amp;L&amp;"Trebuchet MS,Standard"&amp;10A1 Group&amp;R&amp;"Trebuchet MS,Fett"&amp;10&amp;KEF4E23&amp;P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9"/>
    <pageSetUpPr fitToPage="1"/>
  </sheetPr>
  <dimension ref="A1:P308"/>
  <sheetViews>
    <sheetView showGridLines="0" view="pageBreakPreview" zoomScale="90" zoomScaleNormal="100" zoomScaleSheetLayoutView="90" zoomScalePageLayoutView="70" workbookViewId="0">
      <selection activeCell="I11" sqref="I11"/>
    </sheetView>
  </sheetViews>
  <sheetFormatPr baseColWidth="10" defaultColWidth="11" defaultRowHeight="13.5"/>
  <cols>
    <col min="1" max="1" width="2.90625" style="6" customWidth="1"/>
    <col min="2" max="2" width="2.7265625" style="6" customWidth="1"/>
    <col min="3" max="3" width="10.6328125" style="6" customWidth="1"/>
    <col min="4" max="4" width="5.6328125" style="6" customWidth="1"/>
    <col min="5" max="5" width="36.453125" style="6" bestFit="1" customWidth="1"/>
    <col min="6" max="6" width="20.6328125" style="6" customWidth="1"/>
    <col min="7" max="7" width="10.6328125" style="6" customWidth="1"/>
    <col min="8" max="8" width="5.6328125" style="6" customWidth="1"/>
    <col min="9" max="9" width="43.36328125" style="6" bestFit="1" customWidth="1"/>
    <col min="10" max="10" width="40.08984375" style="8" customWidth="1"/>
    <col min="11" max="16384" width="11" style="1"/>
  </cols>
  <sheetData>
    <row r="1" spans="1:13">
      <c r="A1" s="1"/>
      <c r="B1" s="1"/>
      <c r="C1" s="1"/>
      <c r="D1" s="1"/>
      <c r="E1" s="1"/>
      <c r="F1" s="1"/>
      <c r="G1" s="1"/>
      <c r="H1" s="28"/>
      <c r="I1" s="94" t="s">
        <v>59</v>
      </c>
      <c r="J1" s="1"/>
    </row>
    <row r="2" spans="1:13" ht="29.25" customHeight="1">
      <c r="J2" s="1"/>
    </row>
    <row r="3" spans="1:13" ht="29.25" customHeight="1">
      <c r="J3" s="1"/>
    </row>
    <row r="4" spans="1:13" ht="27.75" customHeight="1">
      <c r="B4" s="130" t="s">
        <v>74</v>
      </c>
      <c r="C4" s="130"/>
      <c r="D4" s="131"/>
      <c r="E4" s="131"/>
      <c r="F4" s="10"/>
      <c r="G4" s="10"/>
      <c r="H4" s="10"/>
      <c r="I4" s="10"/>
      <c r="J4" s="1"/>
    </row>
    <row r="5" spans="1:13" ht="27.75" customHeight="1" thickBot="1">
      <c r="B5" s="132" t="s">
        <v>44</v>
      </c>
      <c r="C5" s="92"/>
      <c r="D5" s="93"/>
      <c r="E5" s="93"/>
      <c r="F5" s="93"/>
      <c r="G5"/>
      <c r="H5"/>
      <c r="I5"/>
      <c r="J5"/>
    </row>
    <row r="6" spans="1:13" ht="31.5" thickTop="1">
      <c r="B6" s="10"/>
      <c r="C6" s="10"/>
      <c r="D6" s="10"/>
      <c r="E6" s="10"/>
      <c r="F6" s="10"/>
      <c r="G6"/>
      <c r="H6"/>
      <c r="I6"/>
      <c r="J6"/>
      <c r="K6" s="2"/>
      <c r="L6" s="2"/>
      <c r="M6" s="2"/>
    </row>
    <row r="7" spans="1:13" ht="31.5">
      <c r="B7" s="133" t="s">
        <v>75</v>
      </c>
      <c r="C7" s="10"/>
      <c r="D7" s="10"/>
      <c r="E7" s="10"/>
      <c r="F7" s="10"/>
      <c r="G7"/>
      <c r="H7"/>
      <c r="I7"/>
      <c r="J7"/>
      <c r="K7" s="2"/>
      <c r="L7" s="2"/>
      <c r="M7" s="2"/>
    </row>
    <row r="8" spans="1:13" ht="7.5" customHeight="1">
      <c r="B8" s="12"/>
      <c r="C8" s="10"/>
      <c r="D8" s="10"/>
      <c r="E8" s="10"/>
      <c r="F8" s="10"/>
      <c r="G8" s="10"/>
      <c r="H8" s="12"/>
      <c r="I8" s="10"/>
      <c r="J8" s="1"/>
      <c r="K8" s="2"/>
      <c r="L8" s="2"/>
      <c r="M8" s="2"/>
    </row>
    <row r="9" spans="1:13">
      <c r="B9" s="564"/>
      <c r="C9" s="564"/>
      <c r="D9" s="564"/>
      <c r="E9" s="564"/>
      <c r="F9" s="564"/>
      <c r="G9" s="564"/>
      <c r="H9" s="564"/>
      <c r="I9" s="564"/>
      <c r="J9" s="1"/>
      <c r="K9" s="2"/>
      <c r="L9" s="2"/>
      <c r="M9" s="2"/>
    </row>
    <row r="10" spans="1:13" ht="7.5" customHeight="1">
      <c r="B10" s="87"/>
      <c r="C10" s="88"/>
      <c r="D10" s="88"/>
      <c r="E10" s="88"/>
      <c r="F10" s="4"/>
      <c r="G10" s="4"/>
      <c r="H10" s="86"/>
      <c r="I10" s="4"/>
      <c r="J10" s="1"/>
      <c r="K10" s="2"/>
      <c r="L10" s="2"/>
      <c r="M10" s="2"/>
    </row>
    <row r="11" spans="1:13" ht="120.75" customHeight="1">
      <c r="B11" s="128"/>
      <c r="C11" s="562" t="s">
        <v>76</v>
      </c>
      <c r="D11" s="562"/>
      <c r="E11" s="562"/>
      <c r="F11" s="135"/>
      <c r="G11" s="128"/>
      <c r="H11" s="128"/>
      <c r="I11" s="128"/>
      <c r="J11" s="1"/>
      <c r="K11" s="2"/>
      <c r="L11" s="2"/>
      <c r="M11" s="2"/>
    </row>
    <row r="12" spans="1:13" ht="30.65" customHeight="1">
      <c r="B12" s="134" t="s">
        <v>77</v>
      </c>
      <c r="C12" s="89"/>
      <c r="D12" s="89"/>
      <c r="E12" s="89"/>
      <c r="F12" s="89"/>
      <c r="G12" s="89"/>
      <c r="H12" s="89"/>
      <c r="I12" s="89"/>
      <c r="J12" s="1"/>
      <c r="K12" s="2"/>
      <c r="L12" s="2"/>
      <c r="M12" s="2"/>
    </row>
    <row r="13" spans="1:13" ht="171" customHeight="1">
      <c r="B13" s="129"/>
      <c r="C13" s="563" t="s">
        <v>78</v>
      </c>
      <c r="D13" s="563"/>
      <c r="E13" s="563"/>
      <c r="F13" s="129"/>
      <c r="G13" s="129"/>
      <c r="H13" s="129"/>
      <c r="I13" s="129"/>
      <c r="J13" s="1"/>
      <c r="K13" s="2"/>
      <c r="L13" s="2"/>
      <c r="M13" s="2"/>
    </row>
    <row r="14" spans="1:13" s="23" customFormat="1" ht="15" customHeight="1">
      <c r="A14" s="22"/>
      <c r="B14" s="50"/>
      <c r="C14" s="128"/>
      <c r="D14" s="128"/>
      <c r="E14" s="128"/>
      <c r="F14" s="128"/>
      <c r="G14" s="128"/>
      <c r="H14" s="128"/>
      <c r="I14" s="128"/>
      <c r="K14" s="24"/>
      <c r="L14" s="24"/>
      <c r="M14" s="24"/>
    </row>
    <row r="15" spans="1:13" s="26" customFormat="1" ht="409.5" customHeight="1">
      <c r="A15" s="25"/>
      <c r="B15" s="90"/>
      <c r="C15" s="50"/>
      <c r="D15" s="50"/>
      <c r="E15" s="50"/>
      <c r="G15" s="91"/>
      <c r="K15" s="27"/>
      <c r="L15" s="27"/>
      <c r="M15" s="27"/>
    </row>
    <row r="16" spans="1:13" s="23" customFormat="1" ht="15" customHeight="1">
      <c r="A16" s="22"/>
      <c r="B16" s="73"/>
      <c r="C16" s="73"/>
      <c r="D16" s="73"/>
      <c r="E16" s="73"/>
      <c r="F16" s="73"/>
      <c r="G16" s="73"/>
      <c r="H16" s="73"/>
      <c r="I16" s="73"/>
      <c r="K16" s="24"/>
      <c r="L16" s="24"/>
      <c r="M16" s="24"/>
    </row>
    <row r="17" spans="1:15" s="23" customFormat="1" ht="15" customHeight="1">
      <c r="A17" s="22"/>
      <c r="B17" s="73"/>
      <c r="C17" s="566"/>
      <c r="D17" s="74"/>
      <c r="E17" s="75"/>
      <c r="F17" s="73"/>
      <c r="G17" s="567"/>
      <c r="H17" s="76"/>
      <c r="I17" s="75"/>
      <c r="J17" s="21"/>
      <c r="K17" s="21"/>
      <c r="M17" s="24"/>
      <c r="N17" s="24"/>
      <c r="O17" s="24"/>
    </row>
    <row r="18" spans="1:15" s="23" customFormat="1" ht="15" customHeight="1">
      <c r="A18" s="22"/>
      <c r="B18" s="73"/>
      <c r="C18" s="567"/>
      <c r="D18" s="76"/>
      <c r="E18" s="77"/>
      <c r="F18" s="73"/>
      <c r="G18" s="567"/>
      <c r="H18" s="76"/>
      <c r="I18" s="77"/>
      <c r="J18" s="21"/>
      <c r="K18" s="21"/>
      <c r="M18" s="24"/>
      <c r="N18" s="24"/>
      <c r="O18" s="24"/>
    </row>
    <row r="19" spans="1:15" s="23" customFormat="1" ht="15" customHeight="1">
      <c r="A19" s="22"/>
      <c r="B19" s="73"/>
      <c r="C19" s="567"/>
      <c r="D19" s="76"/>
      <c r="E19" s="73"/>
      <c r="F19" s="73"/>
      <c r="G19" s="567"/>
      <c r="H19" s="76"/>
      <c r="I19" s="73"/>
      <c r="J19" s="21"/>
      <c r="K19" s="21"/>
      <c r="M19" s="24"/>
      <c r="N19" s="24"/>
      <c r="O19" s="24"/>
    </row>
    <row r="20" spans="1:15" s="23" customFormat="1" ht="15" customHeight="1">
      <c r="A20" s="22"/>
      <c r="B20" s="73"/>
      <c r="C20" s="567"/>
      <c r="D20" s="76"/>
      <c r="E20" s="75"/>
      <c r="F20" s="73"/>
      <c r="G20" s="567"/>
      <c r="H20" s="76"/>
      <c r="I20" s="75"/>
      <c r="J20" s="21"/>
      <c r="K20" s="21"/>
      <c r="M20" s="24"/>
      <c r="N20" s="24"/>
      <c r="O20" s="24"/>
    </row>
    <row r="21" spans="1:15" s="23" customFormat="1" ht="15" customHeight="1">
      <c r="A21" s="22"/>
      <c r="B21" s="73"/>
      <c r="C21" s="567"/>
      <c r="D21" s="76"/>
      <c r="E21" s="78"/>
      <c r="F21" s="73"/>
      <c r="G21" s="567"/>
      <c r="H21" s="76"/>
      <c r="I21" s="78"/>
      <c r="J21" s="21"/>
      <c r="K21" s="21"/>
      <c r="M21" s="24"/>
      <c r="N21" s="24"/>
      <c r="O21" s="24"/>
    </row>
    <row r="22" spans="1:15" s="23" customFormat="1" ht="15" customHeight="1">
      <c r="A22" s="22"/>
      <c r="B22" s="73"/>
      <c r="C22" s="567"/>
      <c r="D22" s="76"/>
      <c r="E22" s="78"/>
      <c r="F22" s="73"/>
      <c r="G22" s="567"/>
      <c r="H22" s="76"/>
      <c r="I22" s="78"/>
      <c r="J22" s="21"/>
      <c r="K22" s="21"/>
      <c r="M22" s="24"/>
      <c r="N22" s="24"/>
      <c r="O22" s="24"/>
    </row>
    <row r="23" spans="1:15" s="23" customFormat="1" ht="15" customHeight="1">
      <c r="A23" s="22"/>
      <c r="B23" s="73"/>
      <c r="C23" s="567"/>
      <c r="D23" s="76"/>
      <c r="E23" s="78"/>
      <c r="F23" s="73"/>
      <c r="G23" s="567"/>
      <c r="H23" s="76"/>
      <c r="I23" s="73"/>
      <c r="J23" s="21"/>
      <c r="K23" s="21"/>
      <c r="M23" s="24"/>
      <c r="N23" s="24"/>
      <c r="O23" s="24"/>
    </row>
    <row r="24" spans="1:15" s="23" customFormat="1" ht="15" customHeight="1">
      <c r="A24" s="22"/>
      <c r="B24" s="73"/>
      <c r="C24" s="567"/>
      <c r="D24" s="76"/>
      <c r="E24" s="78"/>
      <c r="F24" s="73"/>
      <c r="G24" s="567"/>
      <c r="H24" s="76"/>
      <c r="I24" s="73"/>
      <c r="J24" s="21"/>
      <c r="K24" s="21"/>
      <c r="M24" s="24"/>
      <c r="N24" s="24"/>
      <c r="O24" s="24"/>
    </row>
    <row r="25" spans="1:15" s="23" customFormat="1" ht="15" customHeight="1">
      <c r="A25" s="22"/>
      <c r="B25" s="73"/>
      <c r="C25" s="567"/>
      <c r="D25" s="76"/>
      <c r="E25" s="78"/>
      <c r="F25" s="73"/>
      <c r="G25" s="567"/>
      <c r="H25" s="76"/>
      <c r="I25" s="73"/>
      <c r="J25" s="21"/>
      <c r="K25" s="21"/>
      <c r="M25" s="24"/>
      <c r="N25" s="24"/>
      <c r="O25" s="24"/>
    </row>
    <row r="26" spans="1:15" s="23" customFormat="1" ht="15" customHeight="1">
      <c r="A26" s="22"/>
      <c r="B26" s="73"/>
      <c r="C26" s="567"/>
      <c r="D26" s="76"/>
      <c r="E26" s="78"/>
      <c r="F26" s="73"/>
      <c r="G26" s="73"/>
      <c r="H26" s="73"/>
      <c r="I26" s="73"/>
      <c r="J26" s="21"/>
      <c r="K26" s="21"/>
      <c r="M26" s="24"/>
      <c r="N26" s="24"/>
      <c r="O26" s="24"/>
    </row>
    <row r="27" spans="1:15" s="23" customFormat="1" ht="15" customHeight="1">
      <c r="A27" s="22"/>
      <c r="B27" s="73"/>
      <c r="C27" s="567"/>
      <c r="D27" s="76"/>
      <c r="E27" s="73"/>
      <c r="F27" s="73"/>
      <c r="G27" s="567"/>
      <c r="H27" s="76"/>
      <c r="I27" s="75"/>
      <c r="J27" s="21"/>
      <c r="K27" s="21"/>
      <c r="M27" s="24"/>
      <c r="N27" s="24"/>
      <c r="O27" s="24"/>
    </row>
    <row r="28" spans="1:15" s="23" customFormat="1" ht="15" customHeight="1">
      <c r="A28" s="22"/>
      <c r="B28" s="73"/>
      <c r="C28" s="567"/>
      <c r="D28" s="76"/>
      <c r="E28" s="73"/>
      <c r="F28" s="73"/>
      <c r="G28" s="567"/>
      <c r="H28" s="76"/>
      <c r="I28" s="77"/>
      <c r="J28" s="21"/>
      <c r="K28" s="21"/>
      <c r="M28" s="24"/>
      <c r="N28" s="24"/>
      <c r="O28" s="24"/>
    </row>
    <row r="29" spans="1:15" s="23" customFormat="1" ht="15" customHeight="1">
      <c r="A29" s="22"/>
      <c r="B29" s="73"/>
      <c r="C29" s="567"/>
      <c r="D29" s="76"/>
      <c r="E29" s="73"/>
      <c r="F29" s="73"/>
      <c r="G29" s="567"/>
      <c r="H29" s="76"/>
      <c r="I29" s="73"/>
      <c r="J29" s="21"/>
      <c r="K29" s="21"/>
      <c r="M29" s="24"/>
      <c r="N29" s="24"/>
      <c r="O29" s="24"/>
    </row>
    <row r="30" spans="1:15" s="23" customFormat="1" ht="15" customHeight="1">
      <c r="A30" s="22"/>
      <c r="B30" s="73"/>
      <c r="C30" s="567"/>
      <c r="D30" s="76"/>
      <c r="E30" s="73"/>
      <c r="F30" s="73"/>
      <c r="G30" s="567"/>
      <c r="H30" s="76"/>
      <c r="I30" s="75"/>
      <c r="J30" s="21"/>
      <c r="K30" s="21"/>
      <c r="M30" s="24"/>
      <c r="N30" s="24"/>
      <c r="O30" s="24"/>
    </row>
    <row r="31" spans="1:15" s="23" customFormat="1" ht="15" customHeight="1">
      <c r="A31" s="22"/>
      <c r="B31" s="73"/>
      <c r="C31" s="567"/>
      <c r="D31" s="76"/>
      <c r="E31" s="73"/>
      <c r="F31" s="73"/>
      <c r="G31" s="567"/>
      <c r="H31" s="76"/>
      <c r="I31" s="79"/>
      <c r="J31" s="21"/>
      <c r="K31" s="21"/>
      <c r="M31" s="24"/>
      <c r="N31" s="24"/>
      <c r="O31" s="24"/>
    </row>
    <row r="32" spans="1:15" s="23" customFormat="1" ht="15" customHeight="1">
      <c r="A32" s="22"/>
      <c r="B32" s="73"/>
      <c r="C32" s="567"/>
      <c r="D32" s="76"/>
      <c r="E32" s="73"/>
      <c r="F32" s="73"/>
      <c r="G32" s="567"/>
      <c r="H32" s="76"/>
      <c r="I32" s="80"/>
      <c r="J32" s="21"/>
      <c r="K32" s="21"/>
      <c r="M32" s="24"/>
      <c r="N32" s="24"/>
      <c r="O32" s="24"/>
    </row>
    <row r="33" spans="1:15" s="23" customFormat="1" ht="15" customHeight="1">
      <c r="A33" s="22"/>
      <c r="B33" s="73"/>
      <c r="C33" s="567"/>
      <c r="D33" s="76"/>
      <c r="E33" s="73"/>
      <c r="F33" s="73"/>
      <c r="G33" s="567"/>
      <c r="H33" s="76"/>
      <c r="I33" s="81"/>
      <c r="J33" s="21"/>
      <c r="K33" s="21"/>
      <c r="M33" s="24"/>
      <c r="N33" s="24"/>
      <c r="O33" s="24"/>
    </row>
    <row r="34" spans="1:15" s="23" customFormat="1" ht="15" customHeight="1">
      <c r="A34" s="22"/>
      <c r="B34" s="73"/>
      <c r="C34" s="567"/>
      <c r="D34" s="76"/>
      <c r="E34" s="73"/>
      <c r="F34" s="73"/>
      <c r="G34" s="567"/>
      <c r="H34" s="76"/>
      <c r="I34" s="81"/>
      <c r="J34" s="21"/>
      <c r="K34" s="21"/>
      <c r="M34" s="24"/>
      <c r="N34" s="24"/>
      <c r="O34" s="24"/>
    </row>
    <row r="35" spans="1:15" s="23" customFormat="1" ht="15" customHeight="1">
      <c r="A35" s="22"/>
      <c r="B35" s="73"/>
      <c r="C35" s="567"/>
      <c r="D35" s="76"/>
      <c r="E35" s="73"/>
      <c r="F35" s="73"/>
      <c r="G35" s="567"/>
      <c r="H35" s="76"/>
      <c r="I35" s="80"/>
      <c r="J35" s="21"/>
      <c r="K35" s="21"/>
      <c r="M35" s="24"/>
      <c r="N35" s="24"/>
      <c r="O35" s="24"/>
    </row>
    <row r="36" spans="1:15" s="23" customFormat="1" ht="15" customHeight="1">
      <c r="A36" s="22"/>
      <c r="B36" s="73"/>
      <c r="C36" s="567"/>
      <c r="D36" s="76"/>
      <c r="E36" s="73"/>
      <c r="F36" s="73"/>
      <c r="G36" s="567"/>
      <c r="H36" s="76"/>
      <c r="I36" s="80"/>
      <c r="J36" s="21"/>
      <c r="K36" s="21"/>
      <c r="M36" s="24"/>
      <c r="N36" s="24"/>
      <c r="O36" s="24"/>
    </row>
    <row r="37" spans="1:15" s="23" customFormat="1" ht="15" customHeight="1">
      <c r="A37" s="22"/>
      <c r="B37" s="73"/>
      <c r="C37" s="567"/>
      <c r="D37" s="76"/>
      <c r="E37" s="73"/>
      <c r="F37" s="73"/>
      <c r="G37" s="567"/>
      <c r="H37" s="76"/>
      <c r="I37" s="79"/>
      <c r="J37" s="21"/>
      <c r="K37" s="21"/>
      <c r="M37" s="24"/>
      <c r="N37" s="24"/>
      <c r="O37" s="24"/>
    </row>
    <row r="38" spans="1:15" s="23" customFormat="1" ht="15" customHeight="1">
      <c r="A38" s="22"/>
      <c r="B38" s="73"/>
      <c r="C38" s="567"/>
      <c r="D38" s="76"/>
      <c r="E38" s="73"/>
      <c r="F38" s="73"/>
      <c r="G38" s="567"/>
      <c r="H38" s="76"/>
      <c r="I38" s="80"/>
      <c r="J38" s="21"/>
      <c r="K38" s="21"/>
      <c r="M38" s="24"/>
      <c r="N38" s="24"/>
      <c r="O38" s="24"/>
    </row>
    <row r="39" spans="1:15" s="23" customFormat="1" ht="15" customHeight="1">
      <c r="A39" s="22"/>
      <c r="B39" s="73"/>
      <c r="C39" s="567"/>
      <c r="D39" s="76"/>
      <c r="E39" s="73"/>
      <c r="F39" s="73"/>
      <c r="G39" s="567"/>
      <c r="H39" s="76"/>
      <c r="I39" s="81"/>
      <c r="J39" s="21"/>
      <c r="K39" s="21"/>
      <c r="M39" s="24"/>
      <c r="N39" s="24"/>
      <c r="O39" s="24"/>
    </row>
    <row r="40" spans="1:15" s="23" customFormat="1" ht="15" customHeight="1">
      <c r="A40" s="22"/>
      <c r="B40" s="73"/>
      <c r="C40" s="567"/>
      <c r="D40" s="76"/>
      <c r="E40" s="73"/>
      <c r="F40" s="73"/>
      <c r="G40" s="567"/>
      <c r="H40" s="76"/>
      <c r="I40" s="80"/>
      <c r="J40" s="21"/>
      <c r="K40" s="21"/>
      <c r="M40" s="24"/>
      <c r="N40" s="24"/>
      <c r="O40" s="24"/>
    </row>
    <row r="41" spans="1:15" s="23" customFormat="1" ht="15" customHeight="1">
      <c r="A41" s="22"/>
      <c r="B41" s="73"/>
      <c r="C41" s="73"/>
      <c r="D41" s="73"/>
      <c r="E41" s="73"/>
      <c r="F41" s="73"/>
      <c r="G41" s="73"/>
      <c r="H41" s="76"/>
      <c r="I41" s="73"/>
      <c r="J41" s="21"/>
      <c r="K41" s="21"/>
      <c r="M41" s="24"/>
      <c r="N41" s="24"/>
      <c r="O41" s="24"/>
    </row>
    <row r="42" spans="1:15" s="23" customFormat="1" ht="15" customHeight="1">
      <c r="A42" s="22"/>
      <c r="B42" s="73"/>
      <c r="C42" s="73"/>
      <c r="D42" s="73"/>
      <c r="E42" s="73"/>
      <c r="F42" s="73"/>
      <c r="G42" s="73"/>
      <c r="H42" s="76"/>
      <c r="I42" s="73"/>
      <c r="J42" s="21"/>
      <c r="K42" s="21"/>
      <c r="M42" s="24"/>
      <c r="N42" s="24"/>
      <c r="O42" s="24"/>
    </row>
    <row r="43" spans="1:15" s="23" customFormat="1" ht="15" customHeight="1">
      <c r="A43" s="22"/>
      <c r="B43" s="73"/>
      <c r="C43" s="82"/>
      <c r="D43" s="82"/>
      <c r="E43" s="73"/>
      <c r="F43" s="73"/>
      <c r="G43" s="73"/>
      <c r="H43" s="73"/>
      <c r="I43" s="73"/>
      <c r="J43" s="21"/>
      <c r="K43" s="21"/>
      <c r="M43" s="24"/>
      <c r="N43" s="24"/>
      <c r="O43" s="24"/>
    </row>
    <row r="44" spans="1:15" s="23" customFormat="1" ht="15" customHeight="1">
      <c r="A44" s="22"/>
      <c r="B44" s="73"/>
      <c r="C44" s="566"/>
      <c r="D44" s="74"/>
      <c r="E44" s="75"/>
      <c r="F44" s="73"/>
      <c r="G44" s="566"/>
      <c r="H44" s="74"/>
      <c r="I44" s="75"/>
      <c r="J44" s="21"/>
      <c r="K44" s="21"/>
      <c r="M44" s="24"/>
      <c r="N44" s="24"/>
      <c r="O44" s="24"/>
    </row>
    <row r="45" spans="1:15" s="23" customFormat="1" ht="15" customHeight="1">
      <c r="A45" s="22"/>
      <c r="B45" s="73"/>
      <c r="C45" s="566"/>
      <c r="D45" s="74"/>
      <c r="E45" s="77"/>
      <c r="F45" s="73"/>
      <c r="G45" s="566"/>
      <c r="H45" s="74"/>
      <c r="I45" s="77"/>
      <c r="J45" s="21"/>
      <c r="K45" s="21"/>
      <c r="M45" s="24"/>
      <c r="N45" s="24"/>
      <c r="O45" s="24"/>
    </row>
    <row r="46" spans="1:15" s="23" customFormat="1" ht="15" customHeight="1">
      <c r="A46" s="22"/>
      <c r="B46" s="73"/>
      <c r="C46" s="566"/>
      <c r="D46" s="74"/>
      <c r="E46" s="73"/>
      <c r="F46" s="73"/>
      <c r="G46" s="566"/>
      <c r="H46" s="74"/>
      <c r="I46" s="73"/>
      <c r="J46" s="21"/>
      <c r="K46" s="21"/>
      <c r="M46" s="24"/>
      <c r="N46" s="24"/>
      <c r="O46" s="24"/>
    </row>
    <row r="47" spans="1:15" s="23" customFormat="1" ht="15" customHeight="1">
      <c r="A47" s="22"/>
      <c r="B47" s="73"/>
      <c r="C47" s="566"/>
      <c r="D47" s="74"/>
      <c r="E47" s="75"/>
      <c r="F47" s="73"/>
      <c r="G47" s="566"/>
      <c r="H47" s="74"/>
      <c r="I47" s="75"/>
      <c r="J47" s="21"/>
      <c r="K47" s="21"/>
      <c r="M47" s="24"/>
      <c r="N47" s="24"/>
      <c r="O47" s="24"/>
    </row>
    <row r="48" spans="1:15" s="23" customFormat="1" ht="15" customHeight="1">
      <c r="A48" s="22"/>
      <c r="B48" s="73"/>
      <c r="C48" s="566"/>
      <c r="D48" s="74"/>
      <c r="E48" s="78"/>
      <c r="F48" s="73"/>
      <c r="G48" s="566"/>
      <c r="H48" s="74"/>
      <c r="I48" s="78"/>
      <c r="J48" s="21"/>
      <c r="K48" s="21"/>
      <c r="M48" s="24"/>
      <c r="N48" s="24"/>
      <c r="O48" s="24"/>
    </row>
    <row r="49" spans="1:16" s="23" customFormat="1" ht="15" customHeight="1">
      <c r="A49" s="22"/>
      <c r="B49" s="73"/>
      <c r="C49" s="566"/>
      <c r="D49" s="74"/>
      <c r="E49" s="78"/>
      <c r="F49" s="73"/>
      <c r="G49" s="566"/>
      <c r="H49" s="74"/>
      <c r="I49" s="78"/>
      <c r="J49" s="21"/>
      <c r="K49" s="21"/>
      <c r="M49" s="24"/>
      <c r="N49" s="24"/>
      <c r="O49" s="24"/>
    </row>
    <row r="50" spans="1:16" s="23" customFormat="1" ht="15" customHeight="1">
      <c r="A50" s="22"/>
      <c r="B50" s="73"/>
      <c r="C50" s="566"/>
      <c r="D50" s="74"/>
      <c r="E50" s="78"/>
      <c r="F50" s="73"/>
      <c r="G50" s="566"/>
      <c r="H50" s="74"/>
      <c r="I50" s="78"/>
      <c r="J50" s="21"/>
      <c r="K50" s="21"/>
      <c r="M50" s="24"/>
      <c r="N50" s="24"/>
      <c r="O50" s="24"/>
    </row>
    <row r="51" spans="1:16" s="23" customFormat="1" ht="15" customHeight="1">
      <c r="A51" s="22"/>
      <c r="B51" s="73"/>
      <c r="C51" s="566"/>
      <c r="D51" s="74"/>
      <c r="E51" s="78"/>
      <c r="F51" s="73"/>
      <c r="G51" s="566"/>
      <c r="H51" s="74"/>
      <c r="I51" s="78"/>
      <c r="J51" s="21"/>
      <c r="K51" s="21"/>
      <c r="M51" s="24"/>
      <c r="N51" s="24"/>
      <c r="O51" s="24"/>
    </row>
    <row r="52" spans="1:16" s="23" customFormat="1" ht="15" customHeight="1">
      <c r="A52" s="22"/>
      <c r="B52" s="73"/>
      <c r="C52" s="566"/>
      <c r="D52" s="74"/>
      <c r="E52" s="78"/>
      <c r="F52" s="73"/>
      <c r="G52" s="566"/>
      <c r="H52" s="74"/>
      <c r="I52" s="73"/>
      <c r="J52" s="21"/>
      <c r="K52" s="21"/>
      <c r="M52" s="24"/>
      <c r="N52" s="24"/>
      <c r="O52" s="24"/>
    </row>
    <row r="53" spans="1:16" s="23" customFormat="1" ht="15" customHeight="1">
      <c r="A53" s="22"/>
      <c r="B53" s="73"/>
      <c r="C53" s="566"/>
      <c r="D53" s="74"/>
      <c r="E53" s="78"/>
      <c r="F53" s="73"/>
      <c r="G53" s="566"/>
      <c r="H53" s="74"/>
      <c r="I53" s="73"/>
      <c r="J53" s="21"/>
      <c r="K53" s="21"/>
      <c r="M53" s="24"/>
      <c r="N53" s="24"/>
      <c r="O53" s="24"/>
    </row>
    <row r="54" spans="1:16" s="23" customFormat="1" ht="15" customHeight="1">
      <c r="A54" s="22"/>
      <c r="B54" s="73"/>
      <c r="C54" s="566"/>
      <c r="D54" s="74"/>
      <c r="E54" s="78"/>
      <c r="F54" s="73"/>
      <c r="G54" s="566"/>
      <c r="H54" s="74"/>
      <c r="I54" s="73"/>
      <c r="J54" s="21"/>
      <c r="K54" s="21"/>
      <c r="M54" s="24"/>
      <c r="N54" s="24"/>
      <c r="O54" s="24"/>
    </row>
    <row r="55" spans="1:16" s="23" customFormat="1" ht="15" customHeight="1">
      <c r="A55" s="22"/>
      <c r="B55" s="73"/>
      <c r="C55" s="566"/>
      <c r="D55" s="74"/>
      <c r="E55" s="73"/>
      <c r="F55" s="73"/>
      <c r="G55" s="566"/>
      <c r="H55" s="74"/>
      <c r="I55" s="73"/>
      <c r="J55" s="21"/>
      <c r="K55" s="21"/>
      <c r="M55" s="24"/>
      <c r="N55" s="24"/>
      <c r="O55" s="24"/>
    </row>
    <row r="56" spans="1:16" s="23" customFormat="1" ht="15" customHeight="1">
      <c r="A56" s="22"/>
      <c r="B56" s="73"/>
      <c r="C56" s="566"/>
      <c r="D56" s="74"/>
      <c r="E56" s="73"/>
      <c r="F56" s="73"/>
      <c r="G56" s="566"/>
      <c r="H56" s="74"/>
      <c r="I56" s="73"/>
      <c r="J56" s="21"/>
      <c r="K56" s="21"/>
      <c r="M56" s="24"/>
      <c r="N56" s="24"/>
      <c r="O56" s="24"/>
    </row>
    <row r="57" spans="1:16" s="23" customFormat="1" ht="15" customHeight="1">
      <c r="A57" s="22"/>
      <c r="B57" s="83"/>
      <c r="C57" s="84"/>
      <c r="D57" s="84"/>
      <c r="E57" s="84"/>
      <c r="F57" s="84"/>
      <c r="J57" s="25"/>
      <c r="K57" s="22"/>
      <c r="M57" s="24"/>
      <c r="N57" s="24"/>
      <c r="O57" s="24"/>
    </row>
    <row r="58" spans="1:16" s="23" customFormat="1" ht="15" customHeight="1">
      <c r="A58" s="22"/>
      <c r="B58" s="26"/>
      <c r="E58" s="26"/>
      <c r="I58" s="26"/>
      <c r="J58" s="25"/>
      <c r="K58" s="22"/>
      <c r="M58" s="24"/>
      <c r="N58" s="24"/>
      <c r="O58" s="24"/>
    </row>
    <row r="59" spans="1:16" s="23" customFormat="1" ht="15" customHeight="1">
      <c r="A59" s="22"/>
      <c r="B59" s="26"/>
      <c r="J59" s="25"/>
      <c r="K59" s="22"/>
      <c r="M59" s="24"/>
      <c r="N59" s="24"/>
      <c r="O59" s="24"/>
    </row>
    <row r="60" spans="1:16" s="3" customFormat="1" ht="15" customHeight="1">
      <c r="A60" s="6"/>
      <c r="B60" s="564"/>
      <c r="C60" s="564"/>
      <c r="D60" s="564"/>
      <c r="E60" s="564"/>
      <c r="F60" s="564"/>
      <c r="G60" s="564"/>
      <c r="H60" s="564"/>
      <c r="I60" s="564"/>
      <c r="J60" s="1"/>
      <c r="K60" s="2"/>
      <c r="L60" s="2"/>
      <c r="M60" s="2"/>
      <c r="N60" s="1"/>
      <c r="O60" s="1"/>
      <c r="P60" s="1"/>
    </row>
    <row r="61" spans="1:16" ht="15" customHeight="1">
      <c r="B61" s="85"/>
      <c r="C61" s="4"/>
      <c r="D61" s="4"/>
      <c r="E61" s="4"/>
      <c r="F61" s="4"/>
      <c r="G61" s="4"/>
      <c r="H61" s="86"/>
      <c r="I61" s="4"/>
      <c r="J61" s="1"/>
      <c r="K61" s="2"/>
      <c r="L61" s="2"/>
      <c r="M61" s="2"/>
    </row>
    <row r="62" spans="1:16" s="3" customFormat="1" ht="15" customHeight="1">
      <c r="A62" s="6"/>
      <c r="B62" s="564"/>
      <c r="C62" s="564"/>
      <c r="D62" s="564"/>
      <c r="E62" s="564"/>
      <c r="F62" s="564"/>
      <c r="G62" s="564"/>
      <c r="H62" s="564"/>
      <c r="I62" s="564"/>
      <c r="J62" s="1"/>
      <c r="K62" s="2"/>
      <c r="L62" s="2"/>
      <c r="M62" s="2"/>
      <c r="N62" s="1"/>
      <c r="O62" s="1"/>
      <c r="P62" s="1"/>
    </row>
    <row r="63" spans="1:16" ht="15" customHeight="1">
      <c r="B63" s="85"/>
      <c r="C63" s="4"/>
      <c r="D63" s="4"/>
      <c r="E63" s="4"/>
      <c r="F63" s="4"/>
      <c r="G63" s="4"/>
      <c r="H63" s="86"/>
      <c r="I63" s="4"/>
      <c r="J63" s="1"/>
      <c r="K63" s="2"/>
      <c r="L63" s="2"/>
      <c r="M63" s="2"/>
    </row>
    <row r="64" spans="1:16" s="3" customFormat="1" ht="15" customHeight="1">
      <c r="A64" s="6"/>
      <c r="B64" s="564"/>
      <c r="C64" s="564"/>
      <c r="D64" s="564"/>
      <c r="E64" s="564"/>
      <c r="F64" s="564"/>
      <c r="G64" s="564"/>
      <c r="H64" s="564"/>
      <c r="I64" s="564"/>
      <c r="J64" s="20"/>
      <c r="K64" s="2"/>
      <c r="L64" s="2"/>
      <c r="M64" s="2"/>
      <c r="N64" s="1"/>
      <c r="O64" s="1"/>
      <c r="P64" s="1"/>
    </row>
    <row r="65" spans="1:16" ht="15" customHeight="1">
      <c r="B65" s="85"/>
      <c r="C65" s="4"/>
      <c r="D65" s="4"/>
      <c r="E65" s="4"/>
      <c r="F65" s="4"/>
      <c r="G65" s="4"/>
      <c r="H65" s="86"/>
      <c r="I65" s="4"/>
      <c r="J65" s="1"/>
      <c r="K65" s="2"/>
      <c r="L65" s="2"/>
      <c r="M65" s="2"/>
    </row>
    <row r="66" spans="1:16" s="3" customFormat="1" ht="15" customHeight="1">
      <c r="A66" s="6"/>
      <c r="B66" s="570"/>
      <c r="C66" s="570"/>
      <c r="D66" s="570"/>
      <c r="E66" s="570"/>
      <c r="F66" s="570"/>
      <c r="G66" s="570"/>
      <c r="H66" s="570"/>
      <c r="I66" s="570"/>
      <c r="J66" s="20"/>
      <c r="K66" s="2"/>
      <c r="L66" s="2"/>
      <c r="M66" s="2"/>
      <c r="N66" s="1"/>
      <c r="O66" s="1"/>
      <c r="P66" s="1"/>
    </row>
    <row r="67" spans="1:16" ht="15" customHeight="1">
      <c r="B67" s="85"/>
      <c r="C67" s="4"/>
      <c r="D67" s="4"/>
      <c r="E67" s="4"/>
      <c r="F67" s="4"/>
      <c r="G67" s="4"/>
      <c r="H67" s="86"/>
      <c r="I67" s="4"/>
      <c r="J67" s="1"/>
      <c r="K67" s="2"/>
      <c r="L67" s="2"/>
      <c r="M67" s="2"/>
    </row>
    <row r="68" spans="1:16" s="3" customFormat="1" ht="15" customHeight="1">
      <c r="A68" s="6"/>
      <c r="B68" s="564"/>
      <c r="C68" s="564"/>
      <c r="D68" s="564"/>
      <c r="E68" s="564"/>
      <c r="F68" s="564"/>
      <c r="G68" s="564"/>
      <c r="H68" s="564"/>
      <c r="I68" s="564"/>
      <c r="J68" s="1"/>
      <c r="K68" s="2"/>
      <c r="L68" s="2"/>
      <c r="M68" s="2"/>
      <c r="N68" s="1"/>
      <c r="O68" s="1"/>
      <c r="P68" s="1"/>
    </row>
    <row r="69" spans="1:16" ht="15" customHeight="1">
      <c r="B69" s="85"/>
      <c r="C69" s="4"/>
      <c r="D69" s="4"/>
      <c r="E69" s="4"/>
      <c r="F69" s="4"/>
      <c r="G69" s="4"/>
      <c r="H69" s="86"/>
      <c r="I69" s="4"/>
      <c r="J69" s="1"/>
      <c r="K69" s="2"/>
      <c r="L69" s="2"/>
      <c r="M69" s="2"/>
    </row>
    <row r="70" spans="1:16" ht="8.15" customHeight="1">
      <c r="B70" s="11"/>
      <c r="C70" s="10"/>
      <c r="D70" s="10"/>
      <c r="E70" s="10"/>
      <c r="F70" s="10"/>
      <c r="G70" s="10"/>
      <c r="H70" s="12"/>
      <c r="I70" s="10"/>
      <c r="J70" s="1"/>
      <c r="K70" s="2"/>
      <c r="L70" s="2"/>
      <c r="M70" s="2"/>
    </row>
    <row r="71" spans="1:16" s="3" customFormat="1" ht="45" customHeight="1">
      <c r="A71" s="6"/>
      <c r="B71" s="568"/>
      <c r="C71" s="568"/>
      <c r="D71" s="568"/>
      <c r="E71" s="568"/>
      <c r="F71" s="568"/>
      <c r="G71" s="568"/>
      <c r="H71" s="568"/>
      <c r="I71" s="568"/>
      <c r="J71" s="1"/>
      <c r="K71" s="2"/>
      <c r="L71" s="2"/>
      <c r="M71" s="2"/>
      <c r="N71" s="1"/>
      <c r="O71" s="1"/>
      <c r="P71" s="1"/>
    </row>
    <row r="72" spans="1:16" ht="8.15" customHeight="1">
      <c r="B72" s="11"/>
      <c r="C72" s="10"/>
      <c r="D72" s="10"/>
      <c r="E72" s="10"/>
      <c r="F72" s="10"/>
      <c r="G72" s="10"/>
      <c r="H72" s="12"/>
      <c r="I72" s="10"/>
      <c r="J72" s="1"/>
      <c r="K72" s="2"/>
      <c r="L72" s="2"/>
      <c r="M72" s="2"/>
    </row>
    <row r="73" spans="1:16" s="3" customFormat="1" ht="45" customHeight="1">
      <c r="A73" s="6"/>
      <c r="B73" s="568"/>
      <c r="C73" s="568"/>
      <c r="D73" s="568"/>
      <c r="E73" s="568"/>
      <c r="F73" s="568"/>
      <c r="G73" s="568"/>
      <c r="H73" s="568"/>
      <c r="I73" s="568"/>
      <c r="J73" s="8"/>
      <c r="K73" s="2"/>
      <c r="L73" s="2"/>
      <c r="M73" s="2"/>
      <c r="N73" s="1"/>
      <c r="O73" s="1"/>
      <c r="P73" s="1"/>
    </row>
    <row r="74" spans="1:16" ht="8.15" customHeight="1">
      <c r="B74" s="11"/>
      <c r="C74" s="10"/>
      <c r="D74" s="10"/>
      <c r="E74" s="10"/>
      <c r="F74" s="10"/>
      <c r="G74" s="10"/>
      <c r="H74" s="12"/>
      <c r="I74" s="10"/>
      <c r="K74" s="2"/>
      <c r="L74" s="2"/>
      <c r="M74" s="2"/>
    </row>
    <row r="75" spans="1:16" s="3" customFormat="1" ht="45" customHeight="1">
      <c r="A75" s="6"/>
      <c r="B75" s="568"/>
      <c r="C75" s="568"/>
      <c r="D75" s="568"/>
      <c r="E75" s="568"/>
      <c r="F75" s="568"/>
      <c r="G75" s="568"/>
      <c r="H75" s="568"/>
      <c r="I75" s="568"/>
      <c r="J75" s="8"/>
      <c r="K75" s="2"/>
      <c r="L75" s="2"/>
      <c r="M75" s="2"/>
      <c r="N75" s="1"/>
      <c r="O75" s="1"/>
      <c r="P75" s="1"/>
    </row>
    <row r="76" spans="1:16" ht="14.5">
      <c r="B76" s="13"/>
    </row>
    <row r="77" spans="1:16">
      <c r="B77" s="14"/>
    </row>
    <row r="78" spans="1:16">
      <c r="B78" s="15"/>
    </row>
    <row r="79" spans="1:16" ht="16.5" customHeight="1">
      <c r="B79" s="568"/>
      <c r="C79" s="568"/>
      <c r="D79" s="568"/>
      <c r="E79" s="568"/>
      <c r="F79" s="568"/>
      <c r="G79" s="568"/>
      <c r="H79" s="568"/>
      <c r="I79" s="568"/>
    </row>
    <row r="80" spans="1:16" ht="16.5" customHeight="1">
      <c r="B80" s="568"/>
      <c r="C80" s="568"/>
      <c r="D80" s="568"/>
      <c r="E80" s="568"/>
      <c r="F80" s="568"/>
      <c r="G80" s="568"/>
      <c r="H80" s="568"/>
      <c r="I80" s="568"/>
    </row>
    <row r="81" spans="2:16" ht="16.5" customHeight="1">
      <c r="B81" s="568"/>
      <c r="C81" s="568"/>
      <c r="D81" s="568"/>
      <c r="E81" s="568"/>
      <c r="F81" s="568"/>
      <c r="G81" s="568"/>
      <c r="H81" s="568"/>
      <c r="I81" s="568"/>
    </row>
    <row r="82" spans="2:16">
      <c r="B82" s="7"/>
      <c r="C82" s="7"/>
      <c r="D82" s="7"/>
      <c r="E82" s="7"/>
      <c r="F82" s="7"/>
      <c r="G82" s="7"/>
      <c r="H82" s="7"/>
      <c r="I82" s="7"/>
    </row>
    <row r="83" spans="2:16" ht="28.5" customHeight="1">
      <c r="B83" s="16"/>
      <c r="C83" s="17"/>
      <c r="D83" s="17"/>
      <c r="E83" s="17"/>
      <c r="F83" s="17"/>
      <c r="G83" s="17"/>
      <c r="H83" s="17"/>
      <c r="I83" s="17"/>
    </row>
    <row r="84" spans="2:16" ht="35.25" customHeight="1">
      <c r="B84" s="569"/>
      <c r="C84" s="565"/>
      <c r="D84" s="565"/>
      <c r="E84" s="565"/>
      <c r="F84" s="565"/>
      <c r="G84" s="565"/>
      <c r="H84" s="565"/>
      <c r="I84" s="17"/>
      <c r="J84" s="9"/>
      <c r="K84" s="5"/>
      <c r="L84" s="5"/>
    </row>
    <row r="85" spans="2:16" ht="27" customHeight="1">
      <c r="B85" s="565"/>
      <c r="C85" s="565"/>
      <c r="D85" s="565"/>
      <c r="E85" s="565"/>
      <c r="F85" s="565"/>
      <c r="G85" s="565"/>
      <c r="H85" s="565"/>
      <c r="I85" s="17"/>
      <c r="J85" s="9"/>
      <c r="K85" s="5"/>
      <c r="L85" s="5"/>
    </row>
    <row r="86" spans="2:16" ht="24.75" customHeight="1"/>
    <row r="87" spans="2:16" s="6" customFormat="1">
      <c r="C87" s="18"/>
      <c r="J87" s="8"/>
      <c r="K87" s="1"/>
      <c r="L87" s="1"/>
      <c r="M87" s="1"/>
      <c r="N87" s="1"/>
      <c r="O87" s="1"/>
      <c r="P87" s="1"/>
    </row>
    <row r="88" spans="2:16" s="6" customFormat="1">
      <c r="C88" s="19"/>
      <c r="J88" s="8"/>
      <c r="K88" s="1"/>
      <c r="L88" s="1"/>
      <c r="M88" s="1"/>
      <c r="N88" s="1"/>
      <c r="O88" s="1"/>
      <c r="P88" s="1"/>
    </row>
    <row r="89" spans="2:16" s="6" customFormat="1">
      <c r="C89" s="18"/>
      <c r="J89" s="8"/>
      <c r="K89" s="1"/>
      <c r="L89" s="1"/>
      <c r="M89" s="1"/>
      <c r="N89" s="1"/>
      <c r="O89" s="1"/>
      <c r="P89" s="1"/>
    </row>
    <row r="90" spans="2:16" s="6" customFormat="1">
      <c r="C90" s="18"/>
      <c r="J90" s="8"/>
      <c r="K90" s="1"/>
      <c r="L90" s="1"/>
      <c r="M90" s="1"/>
      <c r="N90" s="1"/>
      <c r="O90" s="1"/>
      <c r="P90" s="1"/>
    </row>
    <row r="91" spans="2:16" s="6" customFormat="1">
      <c r="C91" s="18"/>
      <c r="J91" s="8"/>
      <c r="K91" s="1"/>
      <c r="L91" s="1"/>
      <c r="M91" s="1"/>
      <c r="N91" s="1"/>
      <c r="O91" s="1"/>
      <c r="P91" s="1"/>
    </row>
    <row r="92" spans="2:16" s="6" customFormat="1">
      <c r="C92" s="18"/>
      <c r="J92" s="8"/>
      <c r="K92" s="1"/>
      <c r="L92" s="1"/>
      <c r="M92" s="1"/>
      <c r="N92" s="1"/>
      <c r="O92" s="1"/>
      <c r="P92" s="1"/>
    </row>
    <row r="93" spans="2:16" s="6" customFormat="1">
      <c r="C93" s="19"/>
      <c r="J93" s="8"/>
      <c r="K93" s="1"/>
      <c r="L93" s="1"/>
      <c r="M93" s="1"/>
      <c r="N93" s="1"/>
      <c r="O93" s="1"/>
      <c r="P93" s="1"/>
    </row>
    <row r="94" spans="2:16" s="6" customFormat="1">
      <c r="C94" s="19"/>
      <c r="J94" s="8"/>
      <c r="K94" s="1"/>
      <c r="L94" s="1"/>
      <c r="M94" s="1"/>
      <c r="N94" s="1"/>
      <c r="O94" s="1"/>
      <c r="P94" s="1"/>
    </row>
    <row r="120" ht="36" customHeight="1"/>
    <row r="132" spans="15:15">
      <c r="O132" s="1" t="s">
        <v>10</v>
      </c>
    </row>
    <row r="146" spans="10:16" s="6" customFormat="1" ht="27" customHeight="1">
      <c r="J146" s="8"/>
      <c r="K146" s="1"/>
      <c r="L146" s="1"/>
      <c r="M146" s="1"/>
      <c r="N146" s="1"/>
      <c r="O146" s="1"/>
      <c r="P146" s="1"/>
    </row>
    <row r="163" spans="10:16" s="6" customFormat="1" ht="14.25" customHeight="1">
      <c r="J163" s="8"/>
      <c r="K163" s="1"/>
      <c r="L163" s="1"/>
      <c r="M163" s="1"/>
      <c r="N163" s="1"/>
      <c r="O163" s="1"/>
      <c r="P163" s="1"/>
    </row>
    <row r="235" spans="10:16" s="6" customFormat="1" ht="51" customHeight="1">
      <c r="J235" s="8"/>
      <c r="K235" s="1"/>
      <c r="L235" s="1"/>
      <c r="M235" s="1"/>
      <c r="N235" s="1"/>
      <c r="O235" s="1"/>
      <c r="P235" s="1"/>
    </row>
    <row r="307" spans="10:16" s="6" customFormat="1" ht="51.75" customHeight="1">
      <c r="J307" s="8"/>
      <c r="K307" s="1"/>
      <c r="L307" s="1"/>
      <c r="M307" s="1"/>
      <c r="N307" s="1"/>
      <c r="O307" s="1"/>
      <c r="P307" s="1"/>
    </row>
    <row r="308" spans="10:16" s="6" customFormat="1" ht="36" customHeight="1">
      <c r="J308" s="8"/>
      <c r="K308" s="1"/>
      <c r="L308" s="1"/>
      <c r="M308" s="1"/>
      <c r="N308" s="1"/>
      <c r="O308" s="1"/>
      <c r="P308" s="1"/>
    </row>
  </sheetData>
  <mergeCells count="21">
    <mergeCell ref="B68:I68"/>
    <mergeCell ref="B66:I66"/>
    <mergeCell ref="B60:I60"/>
    <mergeCell ref="B62:I62"/>
    <mergeCell ref="B64:I64"/>
    <mergeCell ref="C11:E11"/>
    <mergeCell ref="C13:E13"/>
    <mergeCell ref="B9:I9"/>
    <mergeCell ref="B85:H85"/>
    <mergeCell ref="C17:C40"/>
    <mergeCell ref="G17:G25"/>
    <mergeCell ref="G44:G56"/>
    <mergeCell ref="C44:C56"/>
    <mergeCell ref="G27:G40"/>
    <mergeCell ref="B73:I73"/>
    <mergeCell ref="B75:I75"/>
    <mergeCell ref="B79:I79"/>
    <mergeCell ref="B80:I80"/>
    <mergeCell ref="B81:I81"/>
    <mergeCell ref="B84:H84"/>
    <mergeCell ref="B71:I71"/>
  </mergeCells>
  <hyperlinks>
    <hyperlink ref="I1" location="fs" display="O   Back to Content sheet" xr:uid="{00000000-0004-0000-0100-000000000000}"/>
  </hyperlinks>
  <pageMargins left="0.70866141732283472" right="0.70866141732283472" top="0.78740157480314965" bottom="0.78740157480314965" header="0.31496062992125984" footer="0.31496062992125984"/>
  <pageSetup paperSize="9" orientation="portrait" r:id="rId1"/>
  <headerFooter alignWithMargins="0">
    <oddHeader>&amp;L&amp;G</oddHeader>
    <oddFooter>&amp;L&amp;"Trebuchet MS,Standard"&amp;10A1 Telekom Austria Group&amp;R&amp;"Trebuchet MS,Fett"&amp;10&amp;KEF4E23&amp;P</oddFoot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C00000"/>
  </sheetPr>
  <dimension ref="A4:I215"/>
  <sheetViews>
    <sheetView showGridLines="0" zoomScale="75" zoomScaleNormal="75" zoomScaleSheetLayoutView="100" zoomScalePageLayoutView="50" workbookViewId="0">
      <selection activeCell="G10" sqref="G10"/>
    </sheetView>
  </sheetViews>
  <sheetFormatPr baseColWidth="10" defaultColWidth="11" defaultRowHeight="13.5"/>
  <cols>
    <col min="1" max="1" width="7.6328125" style="29" bestFit="1" customWidth="1"/>
    <col min="2" max="2" width="4" style="30" customWidth="1"/>
    <col min="3" max="3" width="38.90625" style="30" customWidth="1"/>
    <col min="4" max="5" width="12" style="30" customWidth="1"/>
    <col min="6" max="9" width="12.7265625" style="30" customWidth="1"/>
    <col min="10" max="16384" width="11" style="589"/>
  </cols>
  <sheetData>
    <row r="4" spans="1:9" s="591" customFormat="1" ht="30" customHeight="1">
      <c r="A4" s="29"/>
      <c r="B4" s="281" t="s">
        <v>437</v>
      </c>
      <c r="C4" s="37"/>
      <c r="D4" s="109"/>
      <c r="E4" s="109"/>
      <c r="F4" s="109"/>
      <c r="G4" s="109"/>
      <c r="H4" s="109"/>
      <c r="I4" s="37"/>
    </row>
    <row r="5" spans="1:9" s="591" customFormat="1" ht="12.75" customHeight="1">
      <c r="A5" s="29"/>
      <c r="B5" s="416" t="s">
        <v>37</v>
      </c>
      <c r="C5" s="37"/>
      <c r="D5" s="109"/>
      <c r="E5" s="109"/>
      <c r="F5" s="109"/>
      <c r="G5" s="109"/>
      <c r="H5" s="109"/>
      <c r="I5" s="37"/>
    </row>
    <row r="6" spans="1:9" s="590" customFormat="1" ht="30" customHeight="1">
      <c r="A6" s="196"/>
      <c r="B6" s="495"/>
      <c r="C6" s="467"/>
      <c r="D6" s="277" t="s">
        <v>132</v>
      </c>
      <c r="E6" s="277" t="s">
        <v>85</v>
      </c>
      <c r="F6" s="277" t="s">
        <v>133</v>
      </c>
      <c r="G6" s="277" t="s">
        <v>97</v>
      </c>
      <c r="H6" s="277" t="s">
        <v>235</v>
      </c>
      <c r="I6" s="294" t="s">
        <v>227</v>
      </c>
    </row>
    <row r="7" spans="1:9" s="593" customFormat="1">
      <c r="A7" s="99"/>
      <c r="B7" s="34"/>
      <c r="C7" s="34" t="s">
        <v>2</v>
      </c>
      <c r="D7" s="106">
        <v>252.56917802000001</v>
      </c>
      <c r="E7" s="106">
        <v>495.99439620999999</v>
      </c>
      <c r="F7" s="106">
        <v>229.89578682999999</v>
      </c>
      <c r="G7" s="106">
        <v>572.40128887000003</v>
      </c>
      <c r="H7" s="106">
        <v>312.89182519000002</v>
      </c>
      <c r="I7" s="291">
        <v>589.97775608999996</v>
      </c>
    </row>
    <row r="8" spans="1:9" s="593" customFormat="1">
      <c r="A8" s="99"/>
      <c r="B8" s="494"/>
      <c r="C8" s="34" t="s">
        <v>3</v>
      </c>
      <c r="D8" s="106">
        <v>55.461262419999997</v>
      </c>
      <c r="E8" s="106">
        <v>102.94608049</v>
      </c>
      <c r="F8" s="106">
        <v>48.521961640000001</v>
      </c>
      <c r="G8" s="106">
        <v>108.01659307</v>
      </c>
      <c r="H8" s="106">
        <v>56.673002449999998</v>
      </c>
      <c r="I8" s="291">
        <v>137.49591810999999</v>
      </c>
    </row>
    <row r="9" spans="1:9" s="593" customFormat="1">
      <c r="A9" s="99"/>
      <c r="B9" s="494"/>
      <c r="C9" s="34" t="s">
        <v>4</v>
      </c>
      <c r="D9" s="106">
        <v>32.47947087</v>
      </c>
      <c r="E9" s="106">
        <v>96.088390360000005</v>
      </c>
      <c r="F9" s="106">
        <v>40.224584839999999</v>
      </c>
      <c r="G9" s="106">
        <v>84.204596929999994</v>
      </c>
      <c r="H9" s="106">
        <v>152.13902952999999</v>
      </c>
      <c r="I9" s="291">
        <v>205.61037884999999</v>
      </c>
    </row>
    <row r="10" spans="1:9" s="593" customFormat="1">
      <c r="A10" s="99"/>
      <c r="B10" s="494"/>
      <c r="C10" s="34" t="s">
        <v>5</v>
      </c>
      <c r="D10" s="106">
        <v>16.457431870000001</v>
      </c>
      <c r="E10" s="106">
        <v>40.400420279999999</v>
      </c>
      <c r="F10" s="106">
        <v>16.37657252</v>
      </c>
      <c r="G10" s="106">
        <v>38.589876850000003</v>
      </c>
      <c r="H10" s="106">
        <v>16.553833059999999</v>
      </c>
      <c r="I10" s="291">
        <v>25.28721951</v>
      </c>
    </row>
    <row r="11" spans="1:9" s="593" customFormat="1">
      <c r="A11" s="99"/>
      <c r="B11" s="494"/>
      <c r="C11" s="34" t="s">
        <v>18</v>
      </c>
      <c r="D11" s="106">
        <v>55.454687509999999</v>
      </c>
      <c r="E11" s="106">
        <v>78.794088290000005</v>
      </c>
      <c r="F11" s="106">
        <v>15.875376409999999</v>
      </c>
      <c r="G11" s="106">
        <v>45.744035490000002</v>
      </c>
      <c r="H11" s="106">
        <v>23.098338250000001</v>
      </c>
      <c r="I11" s="291">
        <v>39.552714190000003</v>
      </c>
    </row>
    <row r="12" spans="1:9" s="593" customFormat="1">
      <c r="A12" s="99"/>
      <c r="B12" s="494"/>
      <c r="C12" s="34" t="s">
        <v>61</v>
      </c>
      <c r="D12" s="106">
        <v>19.000060210000001</v>
      </c>
      <c r="E12" s="106">
        <v>48.237257479999997</v>
      </c>
      <c r="F12" s="106">
        <v>19.027922589999999</v>
      </c>
      <c r="G12" s="106">
        <v>51.50495197</v>
      </c>
      <c r="H12" s="106">
        <v>28.092700499999999</v>
      </c>
      <c r="I12" s="291">
        <v>56.988095110000003</v>
      </c>
    </row>
    <row r="13" spans="1:9" s="593" customFormat="1">
      <c r="A13" s="99"/>
      <c r="B13" s="494"/>
      <c r="C13" s="34" t="s">
        <v>62</v>
      </c>
      <c r="D13" s="106">
        <v>8.3378444799999993</v>
      </c>
      <c r="E13" s="106">
        <v>24.34165574</v>
      </c>
      <c r="F13" s="106">
        <v>18.798076080000001</v>
      </c>
      <c r="G13" s="106">
        <v>38.01025714</v>
      </c>
      <c r="H13" s="106">
        <v>12.77140277</v>
      </c>
      <c r="I13" s="291">
        <v>30.912756829999999</v>
      </c>
    </row>
    <row r="14" spans="1:9" s="593" customFormat="1">
      <c r="A14" s="99"/>
      <c r="B14" s="494"/>
      <c r="C14" s="198" t="s">
        <v>420</v>
      </c>
      <c r="D14" s="469">
        <v>2.3845432899999999</v>
      </c>
      <c r="E14" s="469">
        <v>4.6622438499999994</v>
      </c>
      <c r="F14" s="469">
        <v>1.98506362</v>
      </c>
      <c r="G14" s="469">
        <v>5.9747540800000003</v>
      </c>
      <c r="H14" s="469">
        <v>3.6595732599999997</v>
      </c>
      <c r="I14" s="293">
        <v>6.7258746</v>
      </c>
    </row>
    <row r="15" spans="1:9" s="591" customFormat="1">
      <c r="A15" s="99"/>
      <c r="B15" s="37"/>
      <c r="C15" s="37" t="s">
        <v>81</v>
      </c>
      <c r="D15" s="109">
        <v>442.14447867000001</v>
      </c>
      <c r="E15" s="109">
        <v>891.46453270000006</v>
      </c>
      <c r="F15" s="109">
        <v>390.70534452999999</v>
      </c>
      <c r="G15" s="109">
        <v>944.44635440000002</v>
      </c>
      <c r="H15" s="109">
        <v>605.87970500999995</v>
      </c>
      <c r="I15" s="292">
        <v>1092.55071329</v>
      </c>
    </row>
    <row r="16" spans="1:9">
      <c r="C16" s="40"/>
    </row>
    <row r="18" spans="2:3">
      <c r="B18" s="575"/>
      <c r="C18" s="575"/>
    </row>
    <row r="53" ht="27" customHeight="1"/>
    <row r="70" ht="14.25" customHeight="1"/>
    <row r="142" ht="51" customHeight="1"/>
    <row r="214" ht="51.75" customHeight="1"/>
    <row r="215" ht="36" customHeight="1"/>
  </sheetData>
  <mergeCells count="1">
    <mergeCell ref="B18:C18"/>
  </mergeCells>
  <printOptions horizontalCentered="1"/>
  <pageMargins left="0.70866141732283472" right="0.70866141732283472" top="0.39370078740157483" bottom="0.39370078740157483" header="0.31496062992125984" footer="0.31496062992125984"/>
  <pageSetup paperSize="9" scale="38" orientation="landscape" r:id="rId1"/>
  <headerFooter differentFirst="1" alignWithMargins="0">
    <oddHeader>&amp;L&amp;G</oddHeader>
    <oddFooter>&amp;L&amp;"Trebuchet MS,Standard"&amp;10A1 Group&amp;R&amp;"Trebuchet MS,Fett"&amp;10&amp;KEF4E23&amp;P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B90A05"/>
    <pageSetUpPr fitToPage="1"/>
  </sheetPr>
  <dimension ref="A1:Z849"/>
  <sheetViews>
    <sheetView zoomScaleNormal="100" zoomScaleSheetLayoutView="110" workbookViewId="0">
      <pane xSplit="4" ySplit="6" topLeftCell="L7" activePane="bottomRight" state="frozen"/>
      <selection pane="topRight" activeCell="E1" sqref="E1"/>
      <selection pane="bottomLeft" activeCell="A7" sqref="A7"/>
      <selection pane="bottomRight" activeCell="X14" sqref="X14"/>
    </sheetView>
  </sheetViews>
  <sheetFormatPr baseColWidth="10" defaultColWidth="11" defaultRowHeight="11.5"/>
  <cols>
    <col min="1" max="1" width="10.90625" style="42"/>
    <col min="2" max="2" width="3.90625" style="42" customWidth="1"/>
    <col min="3" max="3" width="10.90625" style="42"/>
    <col min="4" max="4" width="48.26953125" bestFit="1" customWidth="1"/>
    <col min="6" max="6" width="11" style="290"/>
    <col min="7" max="7" width="13.26953125" customWidth="1"/>
    <col min="8" max="8" width="11" style="290"/>
    <col min="9" max="9" width="12.6328125" bestFit="1" customWidth="1"/>
    <col min="10" max="10" width="11" style="290"/>
    <col min="13" max="13" width="11" style="290"/>
    <col min="15" max="15" width="11" style="290"/>
    <col min="17" max="17" width="11" style="290"/>
    <col min="19" max="19" width="11" style="290"/>
    <col min="22" max="22" width="12.36328125" style="42" customWidth="1"/>
    <col min="23" max="23" width="12.08984375" style="42" bestFit="1" customWidth="1"/>
    <col min="24" max="26" width="10.90625" style="42"/>
    <col min="27" max="16384" width="11" style="576"/>
  </cols>
  <sheetData>
    <row r="1" spans="1:26">
      <c r="D1" s="42"/>
      <c r="E1" s="42"/>
      <c r="F1" s="257"/>
      <c r="G1" s="42"/>
      <c r="H1" s="257"/>
      <c r="I1" s="42"/>
      <c r="J1" s="257"/>
      <c r="K1" s="42"/>
      <c r="L1" s="42"/>
      <c r="M1" s="257"/>
      <c r="N1" s="42"/>
      <c r="O1" s="257"/>
      <c r="P1" s="42"/>
      <c r="Q1" s="257"/>
      <c r="R1" s="42"/>
      <c r="S1" s="257"/>
      <c r="T1" s="42"/>
      <c r="U1" s="42"/>
    </row>
    <row r="2" spans="1:26" ht="13.5">
      <c r="D2" s="65"/>
      <c r="E2" s="34"/>
      <c r="F2" s="285"/>
      <c r="G2" s="34"/>
      <c r="H2" s="285"/>
      <c r="I2" s="34"/>
      <c r="J2" s="285"/>
      <c r="K2" s="34"/>
      <c r="L2" s="99"/>
      <c r="M2" s="285"/>
      <c r="N2" s="99"/>
      <c r="O2" s="285"/>
      <c r="P2" s="99"/>
      <c r="Q2" s="411"/>
      <c r="R2" s="99"/>
      <c r="S2" s="411"/>
      <c r="T2" s="99"/>
      <c r="U2" s="99"/>
      <c r="V2" s="97"/>
      <c r="W2" s="97"/>
      <c r="X2" s="97"/>
      <c r="Y2" s="97"/>
    </row>
    <row r="3" spans="1:26" s="99" customFormat="1" ht="13.5">
      <c r="C3" s="65"/>
      <c r="F3" s="286"/>
      <c r="H3" s="286"/>
      <c r="J3" s="286"/>
      <c r="M3" s="286"/>
      <c r="O3" s="286"/>
      <c r="Q3" s="286"/>
      <c r="S3" s="286"/>
    </row>
    <row r="4" spans="1:26" s="593" customFormat="1" ht="30" customHeight="1">
      <c r="A4" s="34"/>
      <c r="B4" s="343" t="s">
        <v>153</v>
      </c>
      <c r="C4" s="34"/>
      <c r="D4" s="34"/>
      <c r="E4" s="34"/>
      <c r="F4" s="258"/>
      <c r="G4" s="34"/>
      <c r="H4" s="258"/>
      <c r="I4" s="34"/>
      <c r="J4" s="258"/>
      <c r="K4" s="34"/>
      <c r="L4" s="42"/>
      <c r="M4" s="258"/>
      <c r="N4" s="42"/>
      <c r="O4" s="258"/>
      <c r="P4" s="42"/>
      <c r="Q4" s="258"/>
      <c r="R4" s="42"/>
      <c r="S4" s="258"/>
      <c r="T4" s="42"/>
      <c r="U4" s="42"/>
      <c r="V4" s="34"/>
      <c r="W4" s="34"/>
      <c r="X4" s="34"/>
      <c r="Y4" s="34"/>
      <c r="Z4" s="34"/>
    </row>
    <row r="5" spans="1:26" s="593" customFormat="1" ht="15" customHeight="1">
      <c r="A5" s="34"/>
      <c r="B5" s="34"/>
      <c r="C5" s="34"/>
      <c r="D5" s="199"/>
      <c r="E5" s="34"/>
      <c r="F5" s="258"/>
      <c r="G5" s="34"/>
      <c r="H5" s="258"/>
      <c r="I5" s="34"/>
      <c r="J5" s="258"/>
      <c r="K5" s="34"/>
      <c r="L5" s="42"/>
      <c r="M5" s="258"/>
      <c r="N5" s="42"/>
      <c r="O5" s="258"/>
      <c r="P5" s="42"/>
      <c r="Q5" s="258"/>
      <c r="R5" s="42"/>
      <c r="S5" s="258"/>
      <c r="T5" s="42"/>
      <c r="U5" s="42"/>
      <c r="V5" s="34"/>
      <c r="W5" s="34"/>
      <c r="X5" s="34"/>
      <c r="Y5" s="34"/>
      <c r="Z5" s="34"/>
    </row>
    <row r="6" spans="1:26" s="593" customFormat="1" ht="15" customHeight="1">
      <c r="A6" s="61"/>
      <c r="B6" s="282" t="s">
        <v>2</v>
      </c>
      <c r="C6" s="30"/>
      <c r="D6" s="34"/>
      <c r="E6" s="34"/>
      <c r="F6" s="258"/>
      <c r="G6" s="34"/>
      <c r="H6" s="258"/>
      <c r="I6" s="34"/>
      <c r="J6" s="258"/>
      <c r="K6" s="34"/>
      <c r="L6" s="42"/>
      <c r="M6" s="258"/>
      <c r="N6" s="42"/>
      <c r="O6" s="258"/>
      <c r="P6" s="42"/>
      <c r="Q6" s="258"/>
      <c r="R6" s="42"/>
      <c r="S6" s="258"/>
      <c r="T6" s="42"/>
      <c r="U6" s="42"/>
      <c r="V6" s="34"/>
      <c r="W6" s="34"/>
      <c r="X6" s="34"/>
      <c r="Y6" s="34"/>
      <c r="Z6" s="34"/>
    </row>
    <row r="7" spans="1:26" s="594" customFormat="1" ht="15" customHeight="1">
      <c r="A7" s="197"/>
      <c r="B7" s="197"/>
      <c r="C7" s="197" t="s">
        <v>130</v>
      </c>
      <c r="D7" s="198"/>
      <c r="E7" s="287" t="s">
        <v>71</v>
      </c>
      <c r="F7" s="287" t="s">
        <v>79</v>
      </c>
      <c r="G7" s="283" t="s">
        <v>132</v>
      </c>
      <c r="H7" s="287" t="s">
        <v>83</v>
      </c>
      <c r="I7" s="283" t="s">
        <v>154</v>
      </c>
      <c r="J7" s="287" t="s">
        <v>84</v>
      </c>
      <c r="K7" s="283" t="s">
        <v>85</v>
      </c>
      <c r="L7" s="287" t="s">
        <v>87</v>
      </c>
      <c r="M7" s="287" t="s">
        <v>88</v>
      </c>
      <c r="N7" s="256" t="s">
        <v>133</v>
      </c>
      <c r="O7" s="287" t="s">
        <v>94</v>
      </c>
      <c r="P7" s="256" t="s">
        <v>155</v>
      </c>
      <c r="Q7" s="287" t="s">
        <v>96</v>
      </c>
      <c r="R7" s="256" t="s">
        <v>97</v>
      </c>
      <c r="S7" s="287" t="s">
        <v>224</v>
      </c>
      <c r="T7" s="256" t="s">
        <v>234</v>
      </c>
      <c r="U7" s="256" t="s">
        <v>235</v>
      </c>
      <c r="V7" s="287" t="s">
        <v>240</v>
      </c>
      <c r="W7" s="256" t="s">
        <v>241</v>
      </c>
      <c r="X7" s="287" t="s">
        <v>443</v>
      </c>
      <c r="Y7" s="256" t="s">
        <v>227</v>
      </c>
      <c r="Z7" s="299" t="s">
        <v>451</v>
      </c>
    </row>
    <row r="8" spans="1:26" s="593" customFormat="1" ht="12.75" customHeight="1">
      <c r="A8" s="34"/>
      <c r="B8" s="34"/>
      <c r="C8" s="121"/>
      <c r="D8" s="45" t="s">
        <v>158</v>
      </c>
      <c r="E8" s="260">
        <v>3141.223</v>
      </c>
      <c r="F8" s="260">
        <v>3115.4150000000004</v>
      </c>
      <c r="G8" s="35">
        <v>3115.4150000000004</v>
      </c>
      <c r="H8" s="260">
        <v>3095.0610000000001</v>
      </c>
      <c r="I8" s="35">
        <v>3095.0610000000001</v>
      </c>
      <c r="J8" s="260">
        <v>3068.4290000000001</v>
      </c>
      <c r="K8" s="35">
        <v>3068.4290000000001</v>
      </c>
      <c r="L8" s="260">
        <v>3019.0349999999999</v>
      </c>
      <c r="M8" s="260">
        <v>2994.5320000000002</v>
      </c>
      <c r="N8" s="139">
        <v>2994.5320000000002</v>
      </c>
      <c r="O8" s="260">
        <v>2970.6779999999999</v>
      </c>
      <c r="P8" s="139">
        <v>2970.6779999999999</v>
      </c>
      <c r="Q8" s="260">
        <v>2946.3029999999999</v>
      </c>
      <c r="R8" s="139">
        <v>2946.3029999999999</v>
      </c>
      <c r="S8" s="260">
        <v>2916.7629999999999</v>
      </c>
      <c r="T8" s="260">
        <v>2891.8539999999998</v>
      </c>
      <c r="U8" s="139">
        <v>2891.8539999999998</v>
      </c>
      <c r="V8" s="260">
        <v>2871.5169999999998</v>
      </c>
      <c r="W8" s="139">
        <v>2871.5169999999998</v>
      </c>
      <c r="X8" s="260">
        <v>2847.26</v>
      </c>
      <c r="Y8" s="139">
        <v>2847.26</v>
      </c>
      <c r="Z8" s="291">
        <v>2806.643</v>
      </c>
    </row>
    <row r="9" spans="1:26" s="593" customFormat="1" ht="12.75" customHeight="1">
      <c r="A9" s="34"/>
      <c r="B9" s="34"/>
      <c r="C9" s="200"/>
      <c r="D9" s="34" t="s">
        <v>169</v>
      </c>
      <c r="E9" s="260">
        <v>1375.298</v>
      </c>
      <c r="F9" s="260">
        <v>1365.4870000000001</v>
      </c>
      <c r="G9" s="35">
        <v>1365.4870000000001</v>
      </c>
      <c r="H9" s="260">
        <v>1358.788</v>
      </c>
      <c r="I9" s="35">
        <v>1358.788</v>
      </c>
      <c r="J9" s="260">
        <v>1350.319</v>
      </c>
      <c r="K9" s="35">
        <v>1350.319</v>
      </c>
      <c r="L9" s="260">
        <v>1339.0309999999999</v>
      </c>
      <c r="M9" s="260">
        <v>1327.4670000000001</v>
      </c>
      <c r="N9" s="139">
        <v>1327.4670000000001</v>
      </c>
      <c r="O9" s="260">
        <v>1317.2639999999999</v>
      </c>
      <c r="P9" s="139">
        <v>1317.2639999999999</v>
      </c>
      <c r="Q9" s="260">
        <v>1310.4069999999999</v>
      </c>
      <c r="R9" s="139">
        <v>1310.4069999999999</v>
      </c>
      <c r="S9" s="260">
        <v>1300.6379999999999</v>
      </c>
      <c r="T9" s="260">
        <v>1293.1600000000001</v>
      </c>
      <c r="U9" s="139">
        <v>1293.1600000000001</v>
      </c>
      <c r="V9" s="260">
        <v>1287.8109999999999</v>
      </c>
      <c r="W9" s="139">
        <v>1287.8109999999999</v>
      </c>
      <c r="X9" s="260">
        <v>1283.559</v>
      </c>
      <c r="Y9" s="139">
        <v>1283.559</v>
      </c>
      <c r="Z9" s="291">
        <v>1271.51</v>
      </c>
    </row>
    <row r="10" spans="1:26" s="593" customFormat="1" ht="12.75" customHeight="1">
      <c r="A10" s="34"/>
      <c r="B10" s="34"/>
      <c r="C10" s="200"/>
      <c r="D10" s="201"/>
      <c r="E10" s="260"/>
      <c r="F10" s="260"/>
      <c r="G10" s="35"/>
      <c r="H10" s="260"/>
      <c r="I10" s="35"/>
      <c r="J10" s="260"/>
      <c r="K10" s="35"/>
      <c r="L10" s="260"/>
      <c r="M10" s="260"/>
      <c r="N10" s="139"/>
      <c r="O10" s="260"/>
      <c r="P10" s="139"/>
      <c r="Q10" s="260"/>
      <c r="R10" s="139"/>
      <c r="S10" s="260"/>
      <c r="T10" s="139"/>
      <c r="U10" s="139"/>
      <c r="V10" s="260"/>
      <c r="W10" s="139"/>
      <c r="X10" s="260"/>
      <c r="Y10" s="139"/>
      <c r="Z10" s="139"/>
    </row>
    <row r="11" spans="1:26" s="593" customFormat="1" ht="12.75" customHeight="1">
      <c r="A11" s="34"/>
      <c r="B11" s="34"/>
      <c r="C11" s="202"/>
      <c r="D11" s="34"/>
      <c r="E11" s="289"/>
      <c r="F11" s="289"/>
      <c r="G11" s="31"/>
      <c r="H11" s="289"/>
      <c r="I11" s="31"/>
      <c r="J11" s="289"/>
      <c r="K11" s="31"/>
      <c r="L11" s="289"/>
      <c r="M11" s="289"/>
      <c r="N11" s="97"/>
      <c r="O11" s="289"/>
      <c r="P11" s="97"/>
      <c r="Q11" s="289"/>
      <c r="R11" s="97"/>
      <c r="S11" s="289"/>
      <c r="T11" s="97"/>
      <c r="U11" s="97"/>
      <c r="V11" s="289"/>
      <c r="W11" s="97"/>
      <c r="X11" s="289"/>
      <c r="Y11" s="97"/>
      <c r="Z11" s="97"/>
    </row>
    <row r="12" spans="1:26" s="594" customFormat="1" ht="15" customHeight="1">
      <c r="A12" s="197"/>
      <c r="B12" s="197"/>
      <c r="C12" s="197" t="s">
        <v>131</v>
      </c>
      <c r="D12" s="198"/>
      <c r="E12" s="287" t="s">
        <v>71</v>
      </c>
      <c r="F12" s="287" t="s">
        <v>79</v>
      </c>
      <c r="G12" s="283" t="s">
        <v>132</v>
      </c>
      <c r="H12" s="287" t="s">
        <v>83</v>
      </c>
      <c r="I12" s="283" t="s">
        <v>154</v>
      </c>
      <c r="J12" s="287" t="s">
        <v>84</v>
      </c>
      <c r="K12" s="283" t="s">
        <v>85</v>
      </c>
      <c r="L12" s="287" t="s">
        <v>87</v>
      </c>
      <c r="M12" s="287" t="s">
        <v>88</v>
      </c>
      <c r="N12" s="256" t="s">
        <v>133</v>
      </c>
      <c r="O12" s="287" t="s">
        <v>94</v>
      </c>
      <c r="P12" s="256" t="s">
        <v>155</v>
      </c>
      <c r="Q12" s="287" t="s">
        <v>96</v>
      </c>
      <c r="R12" s="256" t="s">
        <v>97</v>
      </c>
      <c r="S12" s="287" t="s">
        <v>224</v>
      </c>
      <c r="T12" s="256" t="s">
        <v>234</v>
      </c>
      <c r="U12" s="256" t="s">
        <v>235</v>
      </c>
      <c r="V12" s="287" t="s">
        <v>240</v>
      </c>
      <c r="W12" s="256" t="s">
        <v>241</v>
      </c>
      <c r="X12" s="287" t="s">
        <v>443</v>
      </c>
      <c r="Y12" s="256" t="s">
        <v>227</v>
      </c>
      <c r="Z12" s="299" t="s">
        <v>451</v>
      </c>
    </row>
    <row r="13" spans="1:26" s="594" customFormat="1" ht="12.75" customHeight="1">
      <c r="A13" s="39"/>
      <c r="B13" s="39"/>
      <c r="C13" s="39"/>
      <c r="D13" s="45" t="s">
        <v>156</v>
      </c>
      <c r="E13" s="260">
        <v>5025.433</v>
      </c>
      <c r="F13" s="260">
        <v>5023.0659999999998</v>
      </c>
      <c r="G13" s="36">
        <v>5023.0659999999998</v>
      </c>
      <c r="H13" s="260">
        <v>5048.6909999999998</v>
      </c>
      <c r="I13" s="36">
        <v>5048.6909999999998</v>
      </c>
      <c r="J13" s="260">
        <v>5072.4740000000002</v>
      </c>
      <c r="K13" s="36">
        <v>5072.4740000000002</v>
      </c>
      <c r="L13" s="260">
        <v>5095.1030000000001</v>
      </c>
      <c r="M13" s="260">
        <v>5112.5230000000001</v>
      </c>
      <c r="N13" s="36">
        <v>5112.5230000000001</v>
      </c>
      <c r="O13" s="260">
        <v>5147.8270000000002</v>
      </c>
      <c r="P13" s="36">
        <v>5147.8270000000002</v>
      </c>
      <c r="Q13" s="260">
        <v>5157.2950000000001</v>
      </c>
      <c r="R13" s="36">
        <v>5157.2950000000001</v>
      </c>
      <c r="S13" s="260">
        <v>5147.5519999999997</v>
      </c>
      <c r="T13" s="260">
        <v>5134.2290000000003</v>
      </c>
      <c r="U13" s="36">
        <v>5134.2290000000003</v>
      </c>
      <c r="V13" s="260">
        <v>5141.99</v>
      </c>
      <c r="W13" s="36">
        <v>5141.99</v>
      </c>
      <c r="X13" s="260">
        <v>5126.5550000000003</v>
      </c>
      <c r="Y13" s="36">
        <v>5126.5550000000003</v>
      </c>
      <c r="Z13" s="291">
        <v>5097.5219999999999</v>
      </c>
    </row>
    <row r="14" spans="1:26" s="593" customFormat="1" ht="12.75" customHeight="1">
      <c r="A14" s="34"/>
      <c r="B14" s="34"/>
      <c r="C14" s="34"/>
      <c r="D14" s="45" t="s">
        <v>170</v>
      </c>
      <c r="E14" s="260">
        <v>236.56474940000001</v>
      </c>
      <c r="F14" s="260">
        <v>240.30421487000004</v>
      </c>
      <c r="G14" s="35">
        <v>476.86896427000005</v>
      </c>
      <c r="H14" s="260">
        <v>252.35619541</v>
      </c>
      <c r="I14" s="35">
        <v>729.22515968000005</v>
      </c>
      <c r="J14" s="260">
        <v>250.56910820999997</v>
      </c>
      <c r="K14" s="35">
        <v>979.7942678899999</v>
      </c>
      <c r="L14" s="260">
        <v>249.13026018000005</v>
      </c>
      <c r="M14" s="260">
        <v>255.18881771999997</v>
      </c>
      <c r="N14" s="35">
        <v>504.31907789999997</v>
      </c>
      <c r="O14" s="260">
        <v>264.35989832000001</v>
      </c>
      <c r="P14" s="35">
        <v>768.6789762200001</v>
      </c>
      <c r="Q14" s="260">
        <v>262.90632209999995</v>
      </c>
      <c r="R14" s="35">
        <v>1031.58529832</v>
      </c>
      <c r="S14" s="260">
        <v>256.56171311000003</v>
      </c>
      <c r="T14" s="260">
        <v>267.06294783999999</v>
      </c>
      <c r="U14" s="35">
        <v>523.62466095000002</v>
      </c>
      <c r="V14" s="260">
        <v>274.71453880000001</v>
      </c>
      <c r="W14" s="35">
        <v>798.33919975000003</v>
      </c>
      <c r="X14" s="260">
        <v>271.69121001999997</v>
      </c>
      <c r="Y14" s="35">
        <v>1070.03040977</v>
      </c>
      <c r="Z14" s="291">
        <v>265.89905482</v>
      </c>
    </row>
    <row r="15" spans="1:26" s="593" customFormat="1" ht="12.75" customHeight="1">
      <c r="A15" s="34"/>
      <c r="B15" s="34"/>
      <c r="C15" s="34"/>
      <c r="D15" s="34"/>
      <c r="E15" s="289"/>
      <c r="F15" s="289"/>
      <c r="G15" s="31"/>
      <c r="H15" s="289"/>
      <c r="I15" s="31"/>
      <c r="J15" s="289"/>
      <c r="K15" s="31"/>
      <c r="L15" s="289"/>
      <c r="M15" s="289"/>
      <c r="N15" s="97"/>
      <c r="O15" s="289"/>
      <c r="P15" s="97"/>
      <c r="Q15" s="289"/>
      <c r="R15" s="97"/>
      <c r="S15" s="289"/>
      <c r="T15" s="97"/>
      <c r="U15" s="97"/>
      <c r="V15" s="289"/>
      <c r="W15" s="97"/>
      <c r="X15" s="289"/>
      <c r="Y15" s="97"/>
      <c r="Z15" s="97"/>
    </row>
    <row r="16" spans="1:26" s="593" customFormat="1" ht="12.75" customHeight="1">
      <c r="A16" s="34"/>
      <c r="B16" s="34"/>
      <c r="C16" s="34"/>
      <c r="D16" s="34"/>
      <c r="E16" s="289"/>
      <c r="F16" s="289"/>
      <c r="G16" s="31"/>
      <c r="H16" s="289"/>
      <c r="I16" s="31"/>
      <c r="J16" s="289"/>
      <c r="K16" s="31"/>
      <c r="L16" s="289"/>
      <c r="M16" s="289"/>
      <c r="N16" s="97"/>
      <c r="O16" s="289"/>
      <c r="P16" s="97"/>
      <c r="Q16" s="289"/>
      <c r="R16" s="97"/>
      <c r="S16" s="289"/>
      <c r="T16" s="97"/>
      <c r="U16" s="97"/>
      <c r="V16" s="289"/>
      <c r="W16" s="97"/>
      <c r="X16" s="289"/>
      <c r="Y16" s="97"/>
      <c r="Z16" s="97"/>
    </row>
    <row r="17" spans="1:26" ht="15" customHeight="1">
      <c r="B17" s="282" t="s">
        <v>471</v>
      </c>
      <c r="D17" s="42"/>
      <c r="E17" s="257"/>
      <c r="F17" s="257"/>
      <c r="G17" s="42"/>
      <c r="H17" s="257"/>
      <c r="I17" s="42"/>
      <c r="J17" s="257"/>
      <c r="K17" s="42"/>
      <c r="L17" s="257"/>
      <c r="M17" s="257"/>
      <c r="N17" s="42"/>
      <c r="O17" s="257"/>
      <c r="P17" s="42"/>
      <c r="Q17" s="257"/>
      <c r="R17" s="42"/>
      <c r="S17" s="257"/>
      <c r="T17" s="42"/>
      <c r="U17" s="42"/>
      <c r="V17" s="257"/>
      <c r="X17" s="257"/>
    </row>
    <row r="18" spans="1:26" s="578" customFormat="1" ht="15" customHeight="1">
      <c r="A18" s="284"/>
      <c r="B18" s="284"/>
      <c r="C18" s="197" t="s">
        <v>130</v>
      </c>
      <c r="D18" s="197"/>
      <c r="E18" s="287" t="s">
        <v>71</v>
      </c>
      <c r="F18" s="287" t="s">
        <v>79</v>
      </c>
      <c r="G18" s="283" t="s">
        <v>80</v>
      </c>
      <c r="H18" s="287" t="s">
        <v>83</v>
      </c>
      <c r="I18" s="283" t="s">
        <v>154</v>
      </c>
      <c r="J18" s="287" t="s">
        <v>84</v>
      </c>
      <c r="K18" s="283" t="s">
        <v>85</v>
      </c>
      <c r="L18" s="287" t="s">
        <v>87</v>
      </c>
      <c r="M18" s="287" t="s">
        <v>88</v>
      </c>
      <c r="N18" s="256" t="s">
        <v>133</v>
      </c>
      <c r="O18" s="287" t="s">
        <v>94</v>
      </c>
      <c r="P18" s="256" t="s">
        <v>155</v>
      </c>
      <c r="Q18" s="287" t="s">
        <v>96</v>
      </c>
      <c r="R18" s="256" t="s">
        <v>97</v>
      </c>
      <c r="S18" s="287" t="s">
        <v>224</v>
      </c>
      <c r="T18" s="256" t="s">
        <v>234</v>
      </c>
      <c r="U18" s="256" t="s">
        <v>235</v>
      </c>
      <c r="V18" s="287" t="s">
        <v>240</v>
      </c>
      <c r="W18" s="256" t="s">
        <v>241</v>
      </c>
      <c r="X18" s="287" t="s">
        <v>443</v>
      </c>
      <c r="Y18" s="256" t="s">
        <v>227</v>
      </c>
      <c r="Z18" s="299" t="s">
        <v>451</v>
      </c>
    </row>
    <row r="19" spans="1:26" ht="12.75" customHeight="1">
      <c r="C19" s="121"/>
      <c r="D19" s="45" t="s">
        <v>158</v>
      </c>
      <c r="E19" s="260">
        <v>1089.3599999999999</v>
      </c>
      <c r="F19" s="260">
        <v>1099.741</v>
      </c>
      <c r="G19" s="35">
        <v>1099.741</v>
      </c>
      <c r="H19" s="260">
        <v>1102.857</v>
      </c>
      <c r="I19" s="35">
        <v>1102.857</v>
      </c>
      <c r="J19" s="260">
        <v>1121.1980000000001</v>
      </c>
      <c r="K19" s="35">
        <v>1121.1980000000001</v>
      </c>
      <c r="L19" s="260">
        <v>1127.855</v>
      </c>
      <c r="M19" s="260">
        <v>1147.6280000000002</v>
      </c>
      <c r="N19" s="35">
        <v>1147.6280000000002</v>
      </c>
      <c r="O19" s="260">
        <v>1158.867</v>
      </c>
      <c r="P19" s="35">
        <v>1158.867</v>
      </c>
      <c r="Q19" s="260">
        <v>1176.92</v>
      </c>
      <c r="R19" s="35">
        <v>1176.92</v>
      </c>
      <c r="S19" s="260">
        <v>1183.69</v>
      </c>
      <c r="T19" s="260">
        <v>1201.8869999999999</v>
      </c>
      <c r="U19" s="35">
        <v>1201.8869999999999</v>
      </c>
      <c r="V19" s="260">
        <v>1217.8209999999999</v>
      </c>
      <c r="W19" s="35">
        <v>1217.8209999999999</v>
      </c>
      <c r="X19" s="260">
        <v>1238.126</v>
      </c>
      <c r="Y19" s="35">
        <v>1238.126</v>
      </c>
      <c r="Z19" s="291">
        <v>1253.069</v>
      </c>
    </row>
    <row r="20" spans="1:26" s="593" customFormat="1" ht="12.75" customHeight="1">
      <c r="A20" s="34"/>
      <c r="B20" s="34"/>
      <c r="C20" s="200"/>
      <c r="D20" s="34"/>
      <c r="E20" s="35"/>
      <c r="F20" s="35"/>
      <c r="G20" s="35"/>
      <c r="H20" s="35"/>
      <c r="I20" s="35"/>
      <c r="J20" s="35"/>
      <c r="K20" s="35"/>
      <c r="L20" s="35"/>
      <c r="M20" s="35"/>
      <c r="N20" s="35"/>
      <c r="O20" s="35"/>
      <c r="P20" s="35"/>
      <c r="Q20" s="35"/>
      <c r="R20" s="35"/>
      <c r="S20" s="35"/>
      <c r="T20" s="35"/>
      <c r="U20" s="35"/>
      <c r="V20" s="35"/>
      <c r="W20" s="35"/>
      <c r="X20" s="35"/>
      <c r="Y20" s="35"/>
      <c r="Z20" s="35"/>
    </row>
    <row r="21" spans="1:26" s="578" customFormat="1" ht="15" customHeight="1">
      <c r="A21" s="284"/>
      <c r="B21" s="284"/>
      <c r="C21" s="197" t="s">
        <v>131</v>
      </c>
      <c r="D21" s="198"/>
      <c r="E21" s="287" t="s">
        <v>71</v>
      </c>
      <c r="F21" s="287" t="s">
        <v>79</v>
      </c>
      <c r="G21" s="283" t="s">
        <v>80</v>
      </c>
      <c r="H21" s="287" t="s">
        <v>83</v>
      </c>
      <c r="I21" s="283" t="s">
        <v>154</v>
      </c>
      <c r="J21" s="287" t="s">
        <v>84</v>
      </c>
      <c r="K21" s="283" t="s">
        <v>85</v>
      </c>
      <c r="L21" s="287" t="s">
        <v>87</v>
      </c>
      <c r="M21" s="287" t="s">
        <v>88</v>
      </c>
      <c r="N21" s="256" t="s">
        <v>133</v>
      </c>
      <c r="O21" s="287" t="s">
        <v>94</v>
      </c>
      <c r="P21" s="256" t="s">
        <v>155</v>
      </c>
      <c r="Q21" s="287" t="s">
        <v>96</v>
      </c>
      <c r="R21" s="256" t="s">
        <v>97</v>
      </c>
      <c r="S21" s="287" t="s">
        <v>224</v>
      </c>
      <c r="T21" s="256" t="s">
        <v>234</v>
      </c>
      <c r="U21" s="256" t="s">
        <v>235</v>
      </c>
      <c r="V21" s="287" t="s">
        <v>240</v>
      </c>
      <c r="W21" s="256" t="s">
        <v>241</v>
      </c>
      <c r="X21" s="287" t="s">
        <v>443</v>
      </c>
      <c r="Y21" s="256" t="s">
        <v>227</v>
      </c>
      <c r="Z21" s="299" t="s">
        <v>451</v>
      </c>
    </row>
    <row r="22" spans="1:26" ht="12.75" customHeight="1">
      <c r="A22" s="34"/>
      <c r="B22" s="34"/>
      <c r="C22" s="39"/>
      <c r="D22" s="45" t="s">
        <v>156</v>
      </c>
      <c r="E22" s="288">
        <v>3732.2939999999999</v>
      </c>
      <c r="F22" s="288">
        <v>3737.1149999999998</v>
      </c>
      <c r="G22" s="35">
        <v>3737.1149999999998</v>
      </c>
      <c r="H22" s="288">
        <v>3802.4479999999999</v>
      </c>
      <c r="I22" s="35">
        <v>3802.4479999999999</v>
      </c>
      <c r="J22" s="288">
        <v>3745.3719999999998</v>
      </c>
      <c r="K22" s="35">
        <v>3745.3719999999998</v>
      </c>
      <c r="L22" s="288">
        <v>3728.355</v>
      </c>
      <c r="M22" s="288">
        <v>3788.32</v>
      </c>
      <c r="N22" s="36">
        <v>3788.32</v>
      </c>
      <c r="O22" s="288">
        <v>3829.4110000000001</v>
      </c>
      <c r="P22" s="36">
        <v>3829.4110000000001</v>
      </c>
      <c r="Q22" s="288">
        <v>3770.1840000000002</v>
      </c>
      <c r="R22" s="36">
        <v>3770.1840000000002</v>
      </c>
      <c r="S22" s="288">
        <v>3774.0410000000002</v>
      </c>
      <c r="T22" s="260">
        <v>3779.547</v>
      </c>
      <c r="U22" s="36">
        <v>3779.547</v>
      </c>
      <c r="V22" s="260">
        <v>3814.0940000000001</v>
      </c>
      <c r="W22" s="35">
        <v>3814.0940000000001</v>
      </c>
      <c r="X22" s="288">
        <v>3776.8389999999999</v>
      </c>
      <c r="Y22" s="36">
        <v>3776.8389999999999</v>
      </c>
      <c r="Z22" s="291">
        <v>3732.7629999999999</v>
      </c>
    </row>
    <row r="23" spans="1:26" ht="12.75" customHeight="1">
      <c r="A23" s="34"/>
      <c r="B23" s="34"/>
      <c r="C23" s="34"/>
      <c r="D23" s="45" t="s">
        <v>166</v>
      </c>
      <c r="E23" s="260">
        <v>70.742545950000007</v>
      </c>
      <c r="F23" s="260">
        <v>71.91399804000001</v>
      </c>
      <c r="G23" s="113">
        <v>142.65654398999999</v>
      </c>
      <c r="H23" s="260">
        <v>75.996845399999998</v>
      </c>
      <c r="I23" s="113">
        <v>218.65338939000003</v>
      </c>
      <c r="J23" s="260">
        <v>75.06557758999999</v>
      </c>
      <c r="K23" s="113">
        <v>293.71896698</v>
      </c>
      <c r="L23" s="260">
        <v>74.808889099999988</v>
      </c>
      <c r="M23" s="260">
        <v>79.338225299999991</v>
      </c>
      <c r="N23" s="36">
        <v>154.14711439999999</v>
      </c>
      <c r="O23" s="260">
        <v>82.798077520000007</v>
      </c>
      <c r="P23" s="36">
        <v>236.94519192000001</v>
      </c>
      <c r="Q23" s="260">
        <v>81.126825159999996</v>
      </c>
      <c r="R23" s="36">
        <v>318.07201707999991</v>
      </c>
      <c r="S23" s="260">
        <v>80.555360659999991</v>
      </c>
      <c r="T23" s="260">
        <v>87.297081819999988</v>
      </c>
      <c r="U23" s="36">
        <v>167.85244247999998</v>
      </c>
      <c r="V23" s="260">
        <v>90.199961700000003</v>
      </c>
      <c r="W23" s="36">
        <v>258.05240418</v>
      </c>
      <c r="X23" s="260">
        <v>88.340072980000002</v>
      </c>
      <c r="Y23" s="36">
        <v>346.39247716</v>
      </c>
      <c r="Z23" s="291">
        <v>85.781992489999993</v>
      </c>
    </row>
    <row r="24" spans="1:26" ht="12.75" customHeight="1">
      <c r="A24" s="34"/>
      <c r="B24" s="34"/>
      <c r="C24" s="34"/>
      <c r="D24" s="45"/>
      <c r="E24" s="260"/>
      <c r="F24" s="260"/>
      <c r="G24" s="113"/>
      <c r="H24" s="260"/>
      <c r="I24" s="113"/>
      <c r="J24" s="260"/>
      <c r="K24" s="113"/>
      <c r="L24" s="260"/>
      <c r="M24" s="260"/>
      <c r="N24" s="36"/>
      <c r="O24" s="260"/>
      <c r="P24" s="36"/>
      <c r="Q24" s="260"/>
      <c r="R24" s="36"/>
      <c r="S24" s="260"/>
      <c r="T24" s="36"/>
      <c r="U24" s="36"/>
      <c r="V24" s="260"/>
      <c r="W24" s="36"/>
      <c r="X24" s="260"/>
      <c r="Y24" s="36"/>
      <c r="Z24" s="55"/>
    </row>
    <row r="25" spans="1:26" ht="12.75" customHeight="1">
      <c r="A25" s="34"/>
      <c r="B25" s="34"/>
      <c r="C25" s="34"/>
      <c r="D25" s="34"/>
      <c r="E25" s="289"/>
      <c r="F25" s="289"/>
      <c r="G25" s="100"/>
      <c r="H25" s="289"/>
      <c r="I25" s="100"/>
      <c r="J25" s="289"/>
      <c r="K25" s="100"/>
      <c r="L25" s="289"/>
      <c r="M25" s="289"/>
      <c r="N25" s="100"/>
      <c r="O25" s="289"/>
      <c r="P25" s="100"/>
      <c r="Q25" s="289"/>
      <c r="R25" s="100"/>
      <c r="S25" s="289"/>
      <c r="T25" s="100"/>
      <c r="U25" s="100"/>
      <c r="V25" s="289"/>
      <c r="W25" s="100"/>
      <c r="X25" s="289"/>
      <c r="Y25" s="100"/>
      <c r="Z25" s="100"/>
    </row>
    <row r="26" spans="1:26" s="593" customFormat="1" ht="15" customHeight="1">
      <c r="A26" s="61"/>
      <c r="B26" s="282" t="s">
        <v>4</v>
      </c>
      <c r="C26" s="30"/>
      <c r="D26" s="34"/>
      <c r="E26" s="258"/>
      <c r="F26" s="258"/>
      <c r="G26" s="34"/>
      <c r="H26" s="258"/>
      <c r="I26" s="34"/>
      <c r="J26" s="258"/>
      <c r="K26" s="34"/>
      <c r="L26" s="258"/>
      <c r="M26" s="258"/>
      <c r="N26" s="42"/>
      <c r="O26" s="258"/>
      <c r="P26" s="42"/>
      <c r="Q26" s="258"/>
      <c r="R26" s="42"/>
      <c r="S26" s="258"/>
      <c r="T26" s="42"/>
      <c r="U26" s="42"/>
      <c r="V26" s="258"/>
      <c r="W26" s="42"/>
      <c r="X26" s="258"/>
      <c r="Y26" s="42"/>
      <c r="Z26" s="42"/>
    </row>
    <row r="27" spans="1:26" s="594" customFormat="1" ht="15" customHeight="1">
      <c r="A27" s="197"/>
      <c r="B27" s="197"/>
      <c r="C27" s="197" t="s">
        <v>130</v>
      </c>
      <c r="D27" s="197"/>
      <c r="E27" s="287" t="s">
        <v>71</v>
      </c>
      <c r="F27" s="287" t="s">
        <v>79</v>
      </c>
      <c r="G27" s="283" t="s">
        <v>132</v>
      </c>
      <c r="H27" s="287" t="s">
        <v>83</v>
      </c>
      <c r="I27" s="283" t="s">
        <v>154</v>
      </c>
      <c r="J27" s="287" t="s">
        <v>84</v>
      </c>
      <c r="K27" s="283" t="s">
        <v>85</v>
      </c>
      <c r="L27" s="287" t="s">
        <v>87</v>
      </c>
      <c r="M27" s="287" t="s">
        <v>88</v>
      </c>
      <c r="N27" s="277" t="s">
        <v>133</v>
      </c>
      <c r="O27" s="287" t="s">
        <v>94</v>
      </c>
      <c r="P27" s="277" t="s">
        <v>155</v>
      </c>
      <c r="Q27" s="287" t="s">
        <v>96</v>
      </c>
      <c r="R27" s="277" t="s">
        <v>97</v>
      </c>
      <c r="S27" s="287" t="s">
        <v>224</v>
      </c>
      <c r="T27" s="277" t="s">
        <v>234</v>
      </c>
      <c r="U27" s="277" t="s">
        <v>235</v>
      </c>
      <c r="V27" s="287" t="s">
        <v>240</v>
      </c>
      <c r="W27" s="277" t="s">
        <v>241</v>
      </c>
      <c r="X27" s="287" t="s">
        <v>443</v>
      </c>
      <c r="Y27" s="277" t="s">
        <v>227</v>
      </c>
      <c r="Z27" s="299" t="s">
        <v>451</v>
      </c>
    </row>
    <row r="28" spans="1:26" s="593" customFormat="1" ht="12.75" customHeight="1">
      <c r="A28" s="34"/>
      <c r="B28" s="34"/>
      <c r="C28" s="121"/>
      <c r="D28" s="45" t="s">
        <v>158</v>
      </c>
      <c r="E28" s="260">
        <v>669.32500000000005</v>
      </c>
      <c r="F28" s="260">
        <v>667.78200000000004</v>
      </c>
      <c r="G28" s="35">
        <v>667.78200000000004</v>
      </c>
      <c r="H28" s="260">
        <v>673.32500000000005</v>
      </c>
      <c r="I28" s="35">
        <v>673.32500000000005</v>
      </c>
      <c r="J28" s="260">
        <v>681.51900000000001</v>
      </c>
      <c r="K28" s="35">
        <v>681.51900000000001</v>
      </c>
      <c r="L28" s="260">
        <v>689.96699999999998</v>
      </c>
      <c r="M28" s="260">
        <v>695.99800000000005</v>
      </c>
      <c r="N28" s="139">
        <v>695.99800000000005</v>
      </c>
      <c r="O28" s="260">
        <v>698.35800000000006</v>
      </c>
      <c r="P28" s="139">
        <v>698.35800000000006</v>
      </c>
      <c r="Q28" s="260">
        <v>705.99699999999996</v>
      </c>
      <c r="R28" s="139">
        <v>705.99699999999996</v>
      </c>
      <c r="S28" s="260">
        <v>716.35500000000002</v>
      </c>
      <c r="T28" s="260">
        <v>726.28099999999995</v>
      </c>
      <c r="U28" s="139">
        <v>726.28099999999995</v>
      </c>
      <c r="V28" s="260">
        <v>723.50199999999995</v>
      </c>
      <c r="W28" s="35">
        <v>723.50199999999995</v>
      </c>
      <c r="X28" s="260">
        <v>721.17</v>
      </c>
      <c r="Y28" s="139">
        <v>721.17</v>
      </c>
      <c r="Z28" s="291">
        <v>723.58100000000002</v>
      </c>
    </row>
    <row r="29" spans="1:26" s="593" customFormat="1" ht="12.75" customHeight="1">
      <c r="A29" s="34"/>
      <c r="B29" s="34"/>
      <c r="C29" s="200"/>
      <c r="D29" s="34" t="s">
        <v>169</v>
      </c>
      <c r="E29" s="260">
        <v>251.12799999999999</v>
      </c>
      <c r="F29" s="260">
        <v>253.755</v>
      </c>
      <c r="G29" s="35">
        <v>253.755</v>
      </c>
      <c r="H29" s="260">
        <v>258.56</v>
      </c>
      <c r="I29" s="35">
        <v>258.56</v>
      </c>
      <c r="J29" s="260">
        <v>265.78500000000003</v>
      </c>
      <c r="K29" s="35">
        <v>265.78500000000003</v>
      </c>
      <c r="L29" s="260">
        <v>272.161</v>
      </c>
      <c r="M29" s="260">
        <v>276.87700000000001</v>
      </c>
      <c r="N29" s="139">
        <v>276.87700000000001</v>
      </c>
      <c r="O29" s="260">
        <v>280.67500000000001</v>
      </c>
      <c r="P29" s="139">
        <v>280.67500000000001</v>
      </c>
      <c r="Q29" s="260">
        <v>287.44900000000001</v>
      </c>
      <c r="R29" s="139">
        <v>287.44900000000001</v>
      </c>
      <c r="S29" s="260">
        <v>294.69499999999999</v>
      </c>
      <c r="T29" s="260">
        <v>300.92099999999999</v>
      </c>
      <c r="U29" s="139">
        <v>300.92099999999999</v>
      </c>
      <c r="V29" s="260">
        <v>302.21899999999999</v>
      </c>
      <c r="W29" s="36">
        <v>302.21899999999999</v>
      </c>
      <c r="X29" s="260">
        <v>305.94200000000001</v>
      </c>
      <c r="Y29" s="139">
        <v>305.94200000000001</v>
      </c>
      <c r="Z29" s="291">
        <v>311.06200000000001</v>
      </c>
    </row>
    <row r="30" spans="1:26" s="593" customFormat="1" ht="12.75" customHeight="1">
      <c r="A30" s="34"/>
      <c r="B30" s="34"/>
      <c r="C30" s="200"/>
      <c r="D30" s="30"/>
      <c r="E30" s="288"/>
      <c r="F30" s="288"/>
      <c r="G30" s="35"/>
      <c r="H30" s="288"/>
      <c r="I30" s="35"/>
      <c r="J30" s="288"/>
      <c r="K30" s="35"/>
      <c r="L30" s="288"/>
      <c r="M30" s="288"/>
      <c r="N30" s="139"/>
      <c r="O30" s="288"/>
      <c r="P30" s="139"/>
      <c r="Q30" s="288"/>
      <c r="R30" s="139"/>
      <c r="S30" s="288"/>
      <c r="T30" s="139"/>
      <c r="U30" s="139"/>
      <c r="V30" s="288"/>
      <c r="W30" s="139"/>
      <c r="X30" s="288"/>
      <c r="Y30" s="139"/>
      <c r="Z30" s="139"/>
    </row>
    <row r="31" spans="1:26" s="594" customFormat="1" ht="15" customHeight="1">
      <c r="A31" s="197"/>
      <c r="B31" s="197"/>
      <c r="C31" s="197" t="s">
        <v>131</v>
      </c>
      <c r="D31" s="198"/>
      <c r="E31" s="287" t="s">
        <v>71</v>
      </c>
      <c r="F31" s="287" t="s">
        <v>79</v>
      </c>
      <c r="G31" s="283" t="s">
        <v>132</v>
      </c>
      <c r="H31" s="287" t="s">
        <v>83</v>
      </c>
      <c r="I31" s="283" t="s">
        <v>154</v>
      </c>
      <c r="J31" s="287" t="s">
        <v>84</v>
      </c>
      <c r="K31" s="283" t="s">
        <v>85</v>
      </c>
      <c r="L31" s="287" t="s">
        <v>87</v>
      </c>
      <c r="M31" s="287" t="s">
        <v>88</v>
      </c>
      <c r="N31" s="256" t="s">
        <v>133</v>
      </c>
      <c r="O31" s="287" t="s">
        <v>94</v>
      </c>
      <c r="P31" s="256" t="s">
        <v>155</v>
      </c>
      <c r="Q31" s="287" t="s">
        <v>96</v>
      </c>
      <c r="R31" s="256" t="s">
        <v>97</v>
      </c>
      <c r="S31" s="287" t="s">
        <v>224</v>
      </c>
      <c r="T31" s="256" t="s">
        <v>234</v>
      </c>
      <c r="U31" s="256" t="s">
        <v>235</v>
      </c>
      <c r="V31" s="287" t="s">
        <v>240</v>
      </c>
      <c r="W31" s="256" t="s">
        <v>241</v>
      </c>
      <c r="X31" s="287" t="s">
        <v>443</v>
      </c>
      <c r="Y31" s="256" t="s">
        <v>227</v>
      </c>
      <c r="Z31" s="299" t="s">
        <v>451</v>
      </c>
    </row>
    <row r="32" spans="1:26" s="594" customFormat="1" ht="12.75" customHeight="1">
      <c r="A32" s="39"/>
      <c r="B32" s="39"/>
      <c r="C32" s="39"/>
      <c r="D32" s="45" t="s">
        <v>159</v>
      </c>
      <c r="E32" s="260">
        <v>1941.992</v>
      </c>
      <c r="F32" s="260">
        <v>1990.481</v>
      </c>
      <c r="G32" s="36">
        <v>1990.481</v>
      </c>
      <c r="H32" s="260">
        <v>2049.4479999999999</v>
      </c>
      <c r="I32" s="36">
        <v>2049.4479999999999</v>
      </c>
      <c r="J32" s="260">
        <v>1990.0909999999999</v>
      </c>
      <c r="K32" s="36">
        <v>1990.0909999999999</v>
      </c>
      <c r="L32" s="260">
        <v>1981.2829999999999</v>
      </c>
      <c r="M32" s="260">
        <v>2031.722</v>
      </c>
      <c r="N32" s="36">
        <v>2031.722</v>
      </c>
      <c r="O32" s="260">
        <v>2071.0949999999998</v>
      </c>
      <c r="P32" s="36">
        <v>2071.0949999999998</v>
      </c>
      <c r="Q32" s="260">
        <v>2015.5740000000001</v>
      </c>
      <c r="R32" s="36">
        <v>2015.5740000000001</v>
      </c>
      <c r="S32" s="260">
        <v>2010.634</v>
      </c>
      <c r="T32" s="260">
        <v>2082.1550000000002</v>
      </c>
      <c r="U32" s="36">
        <v>2082.1550000000002</v>
      </c>
      <c r="V32" s="260">
        <v>2158.0610000000001</v>
      </c>
      <c r="W32" s="35">
        <v>2158.0610000000001</v>
      </c>
      <c r="X32" s="260">
        <v>2072.2890000000002</v>
      </c>
      <c r="Y32" s="36">
        <v>2072.2890000000002</v>
      </c>
      <c r="Z32" s="291">
        <v>2109.6149999999998</v>
      </c>
    </row>
    <row r="33" spans="1:26" s="593" customFormat="1" ht="12.75" customHeight="1">
      <c r="A33" s="34"/>
      <c r="B33" s="34"/>
      <c r="C33" s="34"/>
      <c r="D33" s="45" t="s">
        <v>170</v>
      </c>
      <c r="E33" s="260">
        <v>57.490910659999997</v>
      </c>
      <c r="F33" s="260">
        <v>61.009956120000005</v>
      </c>
      <c r="G33" s="35">
        <v>118.50086678</v>
      </c>
      <c r="H33" s="260">
        <v>73.571608020000014</v>
      </c>
      <c r="I33" s="35">
        <v>192.07247480000001</v>
      </c>
      <c r="J33" s="260">
        <v>61.654623450000003</v>
      </c>
      <c r="K33" s="35">
        <v>253.72709825000001</v>
      </c>
      <c r="L33" s="260">
        <v>59.001392079999995</v>
      </c>
      <c r="M33" s="260">
        <v>64.30442708999999</v>
      </c>
      <c r="N33" s="35">
        <v>123.30581917000001</v>
      </c>
      <c r="O33" s="260">
        <v>75.573685590000025</v>
      </c>
      <c r="P33" s="35">
        <v>198.87950476000003</v>
      </c>
      <c r="Q33" s="260">
        <v>64.916349060000016</v>
      </c>
      <c r="R33" s="35">
        <v>263.79585382000005</v>
      </c>
      <c r="S33" s="260">
        <v>63.03237867</v>
      </c>
      <c r="T33" s="260">
        <v>68.080215760000002</v>
      </c>
      <c r="U33" s="35">
        <v>131.11259443</v>
      </c>
      <c r="V33" s="260">
        <v>84.273595689999993</v>
      </c>
      <c r="W33" s="36">
        <v>215.38619011999998</v>
      </c>
      <c r="X33" s="260">
        <v>71.567329110000003</v>
      </c>
      <c r="Y33" s="35">
        <v>286.95351922999998</v>
      </c>
      <c r="Z33" s="291">
        <v>69.114492620000007</v>
      </c>
    </row>
    <row r="34" spans="1:26" s="593" customFormat="1" ht="12.75" customHeight="1">
      <c r="A34" s="34"/>
      <c r="B34" s="34"/>
      <c r="C34" s="34"/>
      <c r="D34" s="34"/>
      <c r="E34" s="289"/>
      <c r="F34" s="289"/>
      <c r="G34" s="31"/>
      <c r="H34" s="289"/>
      <c r="I34" s="31"/>
      <c r="J34" s="289"/>
      <c r="K34" s="31"/>
      <c r="L34" s="289"/>
      <c r="M34" s="289"/>
      <c r="N34" s="97"/>
      <c r="O34" s="289"/>
      <c r="P34" s="97"/>
      <c r="Q34" s="289"/>
      <c r="R34" s="97"/>
      <c r="S34" s="289"/>
      <c r="T34" s="97"/>
      <c r="U34" s="97"/>
      <c r="V34" s="289"/>
      <c r="W34" s="97"/>
      <c r="X34" s="289"/>
      <c r="Y34" s="97"/>
      <c r="Z34" s="97"/>
    </row>
    <row r="35" spans="1:26" s="593" customFormat="1" ht="12.75" customHeight="1">
      <c r="A35" s="34"/>
      <c r="B35" s="34"/>
      <c r="C35" s="34"/>
      <c r="D35" s="34"/>
      <c r="E35" s="289"/>
      <c r="F35" s="289"/>
      <c r="G35" s="31"/>
      <c r="H35" s="289"/>
      <c r="I35" s="31"/>
      <c r="J35" s="289"/>
      <c r="K35" s="31"/>
      <c r="L35" s="289"/>
      <c r="M35" s="289"/>
      <c r="N35" s="97"/>
      <c r="O35" s="289"/>
      <c r="P35" s="97"/>
      <c r="Q35" s="289"/>
      <c r="R35" s="97"/>
      <c r="S35" s="289"/>
      <c r="T35" s="97"/>
      <c r="U35" s="97"/>
      <c r="V35" s="289"/>
      <c r="W35" s="97"/>
      <c r="X35" s="289"/>
      <c r="Y35" s="97"/>
      <c r="Z35" s="97"/>
    </row>
    <row r="36" spans="1:26" s="593" customFormat="1" ht="15" customHeight="1">
      <c r="A36" s="61"/>
      <c r="B36" s="282" t="s">
        <v>5</v>
      </c>
      <c r="C36" s="30"/>
      <c r="D36" s="34"/>
      <c r="E36" s="258"/>
      <c r="F36" s="258"/>
      <c r="G36" s="34"/>
      <c r="H36" s="258"/>
      <c r="I36" s="34"/>
      <c r="J36" s="258"/>
      <c r="K36" s="34"/>
      <c r="L36" s="258"/>
      <c r="M36" s="258"/>
      <c r="N36" s="42"/>
      <c r="O36" s="258"/>
      <c r="P36" s="42"/>
      <c r="Q36" s="258"/>
      <c r="R36" s="42"/>
      <c r="S36" s="258"/>
      <c r="T36" s="42"/>
      <c r="U36" s="42"/>
      <c r="V36" s="258"/>
      <c r="W36" s="42"/>
      <c r="X36" s="258"/>
      <c r="Y36" s="42"/>
      <c r="Z36" s="42"/>
    </row>
    <row r="37" spans="1:26" s="594" customFormat="1" ht="15" customHeight="1">
      <c r="A37" s="197"/>
      <c r="B37" s="197"/>
      <c r="C37" s="197" t="s">
        <v>130</v>
      </c>
      <c r="D37" s="197"/>
      <c r="E37" s="287" t="s">
        <v>71</v>
      </c>
      <c r="F37" s="287" t="s">
        <v>79</v>
      </c>
      <c r="G37" s="283" t="s">
        <v>132</v>
      </c>
      <c r="H37" s="287" t="s">
        <v>83</v>
      </c>
      <c r="I37" s="283" t="s">
        <v>154</v>
      </c>
      <c r="J37" s="287" t="s">
        <v>84</v>
      </c>
      <c r="K37" s="283" t="s">
        <v>85</v>
      </c>
      <c r="L37" s="287" t="s">
        <v>87</v>
      </c>
      <c r="M37" s="287" t="s">
        <v>88</v>
      </c>
      <c r="N37" s="277" t="s">
        <v>133</v>
      </c>
      <c r="O37" s="287" t="s">
        <v>94</v>
      </c>
      <c r="P37" s="277" t="s">
        <v>155</v>
      </c>
      <c r="Q37" s="287" t="s">
        <v>96</v>
      </c>
      <c r="R37" s="277" t="s">
        <v>97</v>
      </c>
      <c r="S37" s="287" t="s">
        <v>224</v>
      </c>
      <c r="T37" s="277" t="s">
        <v>234</v>
      </c>
      <c r="U37" s="277" t="s">
        <v>235</v>
      </c>
      <c r="V37" s="287" t="s">
        <v>240</v>
      </c>
      <c r="W37" s="277" t="s">
        <v>241</v>
      </c>
      <c r="X37" s="287" t="s">
        <v>443</v>
      </c>
      <c r="Y37" s="277" t="s">
        <v>227</v>
      </c>
      <c r="Z37" s="299" t="s">
        <v>451</v>
      </c>
    </row>
    <row r="38" spans="1:26" s="593" customFormat="1" ht="12.75" customHeight="1">
      <c r="A38" s="34"/>
      <c r="B38" s="34"/>
      <c r="C38" s="121"/>
      <c r="D38" s="45" t="s">
        <v>158</v>
      </c>
      <c r="E38" s="260">
        <v>643.77700000000004</v>
      </c>
      <c r="F38" s="260">
        <v>650.65499999999997</v>
      </c>
      <c r="G38" s="36">
        <v>650.65499999999997</v>
      </c>
      <c r="H38" s="260">
        <v>637.46100000000001</v>
      </c>
      <c r="I38" s="36">
        <v>637.46100000000001</v>
      </c>
      <c r="J38" s="260">
        <v>651.81400000000008</v>
      </c>
      <c r="K38" s="36">
        <v>651.81400000000008</v>
      </c>
      <c r="L38" s="260">
        <v>664.05400000000009</v>
      </c>
      <c r="M38" s="260">
        <v>718.452</v>
      </c>
      <c r="N38" s="36">
        <v>718.452</v>
      </c>
      <c r="O38" s="260">
        <v>742.96399999999994</v>
      </c>
      <c r="P38" s="36">
        <v>742.96399999999994</v>
      </c>
      <c r="Q38" s="260">
        <v>790.72799999999995</v>
      </c>
      <c r="R38" s="36">
        <v>790.72799999999995</v>
      </c>
      <c r="S38" s="260">
        <v>822.41300000000001</v>
      </c>
      <c r="T38" s="260">
        <v>846.34299999999996</v>
      </c>
      <c r="U38" s="36">
        <v>846.34299999999996</v>
      </c>
      <c r="V38" s="260">
        <v>859.40800000000002</v>
      </c>
      <c r="W38" s="35">
        <v>859.40800000000002</v>
      </c>
      <c r="X38" s="260">
        <v>890.97900000000004</v>
      </c>
      <c r="Y38" s="36">
        <v>890.97900000000004</v>
      </c>
      <c r="Z38" s="291">
        <v>914.29600000000005</v>
      </c>
    </row>
    <row r="39" spans="1:26" s="593" customFormat="1" ht="12.75" customHeight="1">
      <c r="A39" s="34"/>
      <c r="B39" s="34"/>
      <c r="C39" s="200"/>
      <c r="D39" s="34" t="s">
        <v>169</v>
      </c>
      <c r="E39" s="260">
        <v>255.13399999999999</v>
      </c>
      <c r="F39" s="260">
        <v>261.334</v>
      </c>
      <c r="G39" s="36">
        <v>261.334</v>
      </c>
      <c r="H39" s="260">
        <v>267.553</v>
      </c>
      <c r="I39" s="36">
        <v>267.553</v>
      </c>
      <c r="J39" s="260">
        <v>276.37</v>
      </c>
      <c r="K39" s="36">
        <v>276.37</v>
      </c>
      <c r="L39" s="260">
        <v>283.84699999999998</v>
      </c>
      <c r="M39" s="260">
        <v>305.11099999999999</v>
      </c>
      <c r="N39" s="36">
        <v>305.11099999999999</v>
      </c>
      <c r="O39" s="260">
        <v>320.63799999999998</v>
      </c>
      <c r="P39" s="36">
        <v>320.63799999999998</v>
      </c>
      <c r="Q39" s="260">
        <v>346.57100000000003</v>
      </c>
      <c r="R39" s="36">
        <v>346.57100000000003</v>
      </c>
      <c r="S39" s="260">
        <v>364.75200000000001</v>
      </c>
      <c r="T39" s="260">
        <v>378.471</v>
      </c>
      <c r="U39" s="36">
        <v>378.471</v>
      </c>
      <c r="V39" s="260">
        <v>386.69799999999998</v>
      </c>
      <c r="W39" s="36">
        <v>386.69799999999998</v>
      </c>
      <c r="X39" s="260">
        <v>403.83100000000002</v>
      </c>
      <c r="Y39" s="36">
        <v>403.83100000000002</v>
      </c>
      <c r="Z39" s="291">
        <v>416.399</v>
      </c>
    </row>
    <row r="40" spans="1:26" s="593" customFormat="1" ht="12.75" customHeight="1">
      <c r="A40" s="34"/>
      <c r="B40" s="34"/>
      <c r="C40" s="202"/>
      <c r="D40" s="34"/>
      <c r="E40" s="289"/>
      <c r="F40" s="289"/>
      <c r="G40" s="31"/>
      <c r="H40" s="289"/>
      <c r="I40" s="31"/>
      <c r="J40" s="289"/>
      <c r="K40" s="31"/>
      <c r="L40" s="289"/>
      <c r="M40" s="289"/>
      <c r="N40" s="97"/>
      <c r="O40" s="289"/>
      <c r="P40" s="97"/>
      <c r="Q40" s="289"/>
      <c r="R40" s="97"/>
      <c r="S40" s="289"/>
      <c r="T40" s="97"/>
      <c r="U40" s="97"/>
      <c r="V40" s="289"/>
      <c r="W40" s="97"/>
      <c r="X40" s="289"/>
      <c r="Y40" s="97"/>
      <c r="Z40" s="97"/>
    </row>
    <row r="41" spans="1:26" s="594" customFormat="1" ht="15" customHeight="1">
      <c r="A41" s="197"/>
      <c r="B41" s="197"/>
      <c r="C41" s="197" t="s">
        <v>131</v>
      </c>
      <c r="D41" s="198"/>
      <c r="E41" s="287" t="s">
        <v>71</v>
      </c>
      <c r="F41" s="287" t="s">
        <v>79</v>
      </c>
      <c r="G41" s="283" t="s">
        <v>132</v>
      </c>
      <c r="H41" s="287" t="s">
        <v>83</v>
      </c>
      <c r="I41" s="283" t="s">
        <v>154</v>
      </c>
      <c r="J41" s="287" t="s">
        <v>84</v>
      </c>
      <c r="K41" s="283" t="s">
        <v>85</v>
      </c>
      <c r="L41" s="287" t="s">
        <v>87</v>
      </c>
      <c r="M41" s="287" t="s">
        <v>88</v>
      </c>
      <c r="N41" s="256" t="s">
        <v>133</v>
      </c>
      <c r="O41" s="287" t="s">
        <v>94</v>
      </c>
      <c r="P41" s="256" t="s">
        <v>155</v>
      </c>
      <c r="Q41" s="287" t="s">
        <v>96</v>
      </c>
      <c r="R41" s="256" t="s">
        <v>97</v>
      </c>
      <c r="S41" s="287" t="s">
        <v>224</v>
      </c>
      <c r="T41" s="256" t="s">
        <v>234</v>
      </c>
      <c r="U41" s="256" t="s">
        <v>235</v>
      </c>
      <c r="V41" s="287" t="s">
        <v>240</v>
      </c>
      <c r="W41" s="256" t="s">
        <v>241</v>
      </c>
      <c r="X41" s="287" t="s">
        <v>443</v>
      </c>
      <c r="Y41" s="256" t="s">
        <v>227</v>
      </c>
      <c r="Z41" s="299" t="s">
        <v>451</v>
      </c>
    </row>
    <row r="42" spans="1:26" s="594" customFormat="1" ht="12.75" customHeight="1">
      <c r="A42" s="39"/>
      <c r="B42" s="39"/>
      <c r="C42" s="39"/>
      <c r="D42" s="45" t="s">
        <v>159</v>
      </c>
      <c r="E42" s="260">
        <v>4915.2910000000002</v>
      </c>
      <c r="F42" s="260">
        <v>4935.3010000000004</v>
      </c>
      <c r="G42" s="36">
        <v>4935.3010000000004</v>
      </c>
      <c r="H42" s="260">
        <v>4974.1419999999998</v>
      </c>
      <c r="I42" s="36">
        <v>4974.1419999999998</v>
      </c>
      <c r="J42" s="260">
        <v>4938.0309999999999</v>
      </c>
      <c r="K42" s="36">
        <v>4938.0309999999999</v>
      </c>
      <c r="L42" s="260">
        <v>4901.5460000000003</v>
      </c>
      <c r="M42" s="260">
        <v>4889.0709999999999</v>
      </c>
      <c r="N42" s="36">
        <v>4889.0709999999999</v>
      </c>
      <c r="O42" s="260">
        <v>4912.3999999999996</v>
      </c>
      <c r="P42" s="36">
        <v>4912.3999999999996</v>
      </c>
      <c r="Q42" s="260">
        <v>4895.3549999999996</v>
      </c>
      <c r="R42" s="36">
        <v>4895.3549999999996</v>
      </c>
      <c r="S42" s="260">
        <v>4876.5469999999996</v>
      </c>
      <c r="T42" s="260">
        <v>4888.1940000000004</v>
      </c>
      <c r="U42" s="36">
        <v>4888.1940000000004</v>
      </c>
      <c r="V42" s="260">
        <v>4914.5590000000002</v>
      </c>
      <c r="W42" s="35">
        <v>4914.5590000000002</v>
      </c>
      <c r="X42" s="260">
        <v>4896.9880000000003</v>
      </c>
      <c r="Y42" s="36">
        <v>4896.9880000000003</v>
      </c>
      <c r="Z42" s="291">
        <v>4883.9790000000003</v>
      </c>
    </row>
    <row r="43" spans="1:26" s="593" customFormat="1" ht="12.75" customHeight="1">
      <c r="A43" s="34"/>
      <c r="B43" s="34"/>
      <c r="C43" s="34"/>
      <c r="D43" s="45" t="s">
        <v>166</v>
      </c>
      <c r="E43" s="260">
        <v>56.08334365999999</v>
      </c>
      <c r="F43" s="260">
        <v>58.36682111999999</v>
      </c>
      <c r="G43" s="35">
        <v>114.45016477999999</v>
      </c>
      <c r="H43" s="260">
        <v>62.016367639999991</v>
      </c>
      <c r="I43" s="35">
        <v>176.46653241999999</v>
      </c>
      <c r="J43" s="260">
        <v>65.795622729999991</v>
      </c>
      <c r="K43" s="35">
        <v>242.26215514999998</v>
      </c>
      <c r="L43" s="260">
        <v>60.326736359999998</v>
      </c>
      <c r="M43" s="260">
        <v>68.38275289000002</v>
      </c>
      <c r="N43" s="35">
        <v>128.70948924999999</v>
      </c>
      <c r="O43" s="260">
        <v>77.124257720000003</v>
      </c>
      <c r="P43" s="35">
        <v>205.83374697000002</v>
      </c>
      <c r="Q43" s="260">
        <v>78.710890799999973</v>
      </c>
      <c r="R43" s="35">
        <v>284.54463776999989</v>
      </c>
      <c r="S43" s="260">
        <v>69.118999939999995</v>
      </c>
      <c r="T43" s="260">
        <v>64.171077539999999</v>
      </c>
      <c r="U43" s="35">
        <v>133.29007747999998</v>
      </c>
      <c r="V43" s="260">
        <v>60.968024719999995</v>
      </c>
      <c r="W43" s="36">
        <v>194.25810219999997</v>
      </c>
      <c r="X43" s="260">
        <v>60.406184170000003</v>
      </c>
      <c r="Y43" s="35">
        <v>254.66428636999996</v>
      </c>
      <c r="Z43" s="291">
        <v>59.353459270000002</v>
      </c>
    </row>
    <row r="44" spans="1:26" s="593" customFormat="1" ht="12.75" customHeight="1">
      <c r="A44" s="34"/>
      <c r="B44" s="34"/>
      <c r="C44" s="34"/>
      <c r="D44" s="45"/>
      <c r="E44" s="260"/>
      <c r="F44" s="260"/>
      <c r="G44" s="35"/>
      <c r="H44" s="260"/>
      <c r="I44" s="35"/>
      <c r="J44" s="260"/>
      <c r="K44" s="35"/>
      <c r="L44" s="260"/>
      <c r="M44" s="260"/>
      <c r="N44" s="35"/>
      <c r="O44" s="260"/>
      <c r="P44" s="35"/>
      <c r="Q44" s="260"/>
      <c r="R44" s="35"/>
      <c r="S44" s="260"/>
      <c r="T44" s="35"/>
      <c r="U44" s="35"/>
      <c r="V44" s="260"/>
      <c r="W44" s="35"/>
      <c r="X44" s="260"/>
      <c r="Y44" s="35"/>
      <c r="Z44" s="55"/>
    </row>
    <row r="45" spans="1:26" ht="12.75" customHeight="1">
      <c r="D45" s="42"/>
      <c r="E45" s="257"/>
      <c r="F45" s="257"/>
      <c r="G45" s="42"/>
      <c r="H45" s="257"/>
      <c r="I45" s="42"/>
      <c r="J45" s="257"/>
      <c r="K45" s="42"/>
      <c r="L45" s="257"/>
      <c r="M45" s="257"/>
      <c r="N45" s="42"/>
      <c r="O45" s="257"/>
      <c r="P45" s="42"/>
      <c r="Q45" s="257"/>
      <c r="R45" s="42"/>
      <c r="S45" s="257"/>
      <c r="T45" s="42"/>
      <c r="U45" s="42"/>
      <c r="V45" s="257"/>
      <c r="X45" s="257"/>
    </row>
    <row r="46" spans="1:26" s="593" customFormat="1" ht="15" customHeight="1">
      <c r="A46" s="61"/>
      <c r="B46" s="282" t="s">
        <v>18</v>
      </c>
      <c r="C46" s="30"/>
      <c r="D46" s="34"/>
      <c r="E46" s="258"/>
      <c r="F46" s="258"/>
      <c r="G46" s="34"/>
      <c r="H46" s="258"/>
      <c r="I46" s="34"/>
      <c r="J46" s="258"/>
      <c r="K46" s="34"/>
      <c r="L46" s="258"/>
      <c r="M46" s="258"/>
      <c r="N46" s="42"/>
      <c r="O46" s="258"/>
      <c r="P46" s="42"/>
      <c r="Q46" s="258"/>
      <c r="R46" s="42"/>
      <c r="S46" s="258"/>
      <c r="T46" s="42"/>
      <c r="U46" s="42"/>
      <c r="V46" s="258"/>
      <c r="W46" s="42"/>
      <c r="X46" s="258"/>
      <c r="Y46" s="42"/>
      <c r="Z46" s="42"/>
    </row>
    <row r="47" spans="1:26" s="594" customFormat="1" ht="15" customHeight="1">
      <c r="A47" s="197"/>
      <c r="B47" s="197"/>
      <c r="C47" s="197" t="s">
        <v>130</v>
      </c>
      <c r="D47" s="197"/>
      <c r="E47" s="287" t="s">
        <v>71</v>
      </c>
      <c r="F47" s="287" t="s">
        <v>79</v>
      </c>
      <c r="G47" s="283" t="s">
        <v>132</v>
      </c>
      <c r="H47" s="287" t="s">
        <v>83</v>
      </c>
      <c r="I47" s="283" t="s">
        <v>154</v>
      </c>
      <c r="J47" s="287" t="s">
        <v>84</v>
      </c>
      <c r="K47" s="283" t="s">
        <v>85</v>
      </c>
      <c r="L47" s="287" t="s">
        <v>87</v>
      </c>
      <c r="M47" s="287" t="s">
        <v>88</v>
      </c>
      <c r="N47" s="277" t="s">
        <v>133</v>
      </c>
      <c r="O47" s="287" t="s">
        <v>94</v>
      </c>
      <c r="P47" s="277" t="s">
        <v>155</v>
      </c>
      <c r="Q47" s="287" t="s">
        <v>96</v>
      </c>
      <c r="R47" s="277" t="s">
        <v>97</v>
      </c>
      <c r="S47" s="287" t="s">
        <v>224</v>
      </c>
      <c r="T47" s="277" t="s">
        <v>234</v>
      </c>
      <c r="U47" s="277" t="s">
        <v>235</v>
      </c>
      <c r="V47" s="287" t="s">
        <v>240</v>
      </c>
      <c r="W47" s="277" t="s">
        <v>241</v>
      </c>
      <c r="X47" s="287" t="s">
        <v>443</v>
      </c>
      <c r="Y47" s="277" t="s">
        <v>227</v>
      </c>
      <c r="Z47" s="299" t="s">
        <v>451</v>
      </c>
    </row>
    <row r="48" spans="1:26" s="593" customFormat="1" ht="12.75" customHeight="1">
      <c r="A48" s="34"/>
      <c r="B48" s="34"/>
      <c r="C48" s="121"/>
      <c r="D48" s="45" t="s">
        <v>158</v>
      </c>
      <c r="E48" s="260">
        <v>214.47200000000001</v>
      </c>
      <c r="F48" s="260">
        <v>213.22399999999999</v>
      </c>
      <c r="G48" s="36">
        <v>213.22399999999999</v>
      </c>
      <c r="H48" s="260">
        <v>219.20699999999999</v>
      </c>
      <c r="I48" s="36">
        <v>219.20699999999999</v>
      </c>
      <c r="J48" s="260">
        <v>220.40799999999999</v>
      </c>
      <c r="K48" s="36">
        <v>220.40799999999999</v>
      </c>
      <c r="L48" s="260">
        <v>220.02199999999999</v>
      </c>
      <c r="M48" s="260">
        <v>221.67000000000002</v>
      </c>
      <c r="N48" s="36">
        <v>221.67000000000002</v>
      </c>
      <c r="O48" s="260">
        <v>224.85399999999998</v>
      </c>
      <c r="P48" s="36">
        <v>224.85399999999998</v>
      </c>
      <c r="Q48" s="260">
        <v>224.26900000000001</v>
      </c>
      <c r="R48" s="36">
        <v>224.26900000000001</v>
      </c>
      <c r="S48" s="260">
        <v>224.26900000000001</v>
      </c>
      <c r="T48" s="260">
        <v>221.62899999999999</v>
      </c>
      <c r="U48" s="36">
        <v>221.62899999999999</v>
      </c>
      <c r="V48" s="260">
        <v>215.30600000000001</v>
      </c>
      <c r="W48" s="35">
        <v>215.30600000000001</v>
      </c>
      <c r="X48" s="260">
        <v>207.99700000000001</v>
      </c>
      <c r="Y48" s="36">
        <v>207.99700000000001</v>
      </c>
      <c r="Z48" s="291">
        <v>203.30500000000001</v>
      </c>
    </row>
    <row r="49" spans="1:26" s="593" customFormat="1" ht="12.75" customHeight="1">
      <c r="A49" s="34"/>
      <c r="B49" s="34"/>
      <c r="C49" s="200"/>
      <c r="D49" s="34" t="s">
        <v>169</v>
      </c>
      <c r="E49" s="260">
        <v>90.355000000000004</v>
      </c>
      <c r="F49" s="260">
        <v>90.462000000000003</v>
      </c>
      <c r="G49" s="36">
        <v>90.462000000000003</v>
      </c>
      <c r="H49" s="260">
        <v>94.046000000000006</v>
      </c>
      <c r="I49" s="36">
        <v>94.046000000000006</v>
      </c>
      <c r="J49" s="260">
        <v>95.596999999999994</v>
      </c>
      <c r="K49" s="36">
        <v>95.596999999999994</v>
      </c>
      <c r="L49" s="260">
        <v>96.608000000000004</v>
      </c>
      <c r="M49" s="260">
        <v>98.073999999999998</v>
      </c>
      <c r="N49" s="36">
        <v>98.073999999999998</v>
      </c>
      <c r="O49" s="260">
        <v>100.01900000000001</v>
      </c>
      <c r="P49" s="36">
        <v>100.01900000000001</v>
      </c>
      <c r="Q49" s="260">
        <v>100.401</v>
      </c>
      <c r="R49" s="36">
        <v>100.401</v>
      </c>
      <c r="S49" s="260">
        <v>100.401</v>
      </c>
      <c r="T49" s="260">
        <v>100.51900000000001</v>
      </c>
      <c r="U49" s="36">
        <v>100.51900000000001</v>
      </c>
      <c r="V49" s="260">
        <v>98.254999999999995</v>
      </c>
      <c r="W49" s="36">
        <v>98.254999999999995</v>
      </c>
      <c r="X49" s="260">
        <v>95.772000000000006</v>
      </c>
      <c r="Y49" s="36">
        <v>95.772000000000006</v>
      </c>
      <c r="Z49" s="291">
        <v>94.361000000000004</v>
      </c>
    </row>
    <row r="50" spans="1:26" s="593" customFormat="1" ht="12.75" customHeight="1">
      <c r="A50" s="34"/>
      <c r="B50" s="34"/>
      <c r="C50" s="202"/>
      <c r="D50" s="34"/>
      <c r="E50" s="289"/>
      <c r="F50" s="289"/>
      <c r="G50" s="31"/>
      <c r="H50" s="289"/>
      <c r="I50" s="31"/>
      <c r="J50" s="289"/>
      <c r="K50" s="31"/>
      <c r="L50" s="289"/>
      <c r="M50" s="289"/>
      <c r="N50" s="97"/>
      <c r="O50" s="289"/>
      <c r="P50" s="97"/>
      <c r="Q50" s="289"/>
      <c r="R50" s="97"/>
      <c r="S50" s="289"/>
      <c r="T50" s="97"/>
      <c r="U50" s="97"/>
      <c r="V50" s="289"/>
      <c r="W50" s="97"/>
      <c r="X50" s="289"/>
      <c r="Y50" s="97"/>
      <c r="Z50" s="97"/>
    </row>
    <row r="51" spans="1:26" s="594" customFormat="1" ht="15" customHeight="1">
      <c r="A51" s="197"/>
      <c r="B51" s="197"/>
      <c r="C51" s="197" t="s">
        <v>131</v>
      </c>
      <c r="D51" s="198"/>
      <c r="E51" s="287" t="s">
        <v>71</v>
      </c>
      <c r="F51" s="287" t="s">
        <v>79</v>
      </c>
      <c r="G51" s="283" t="s">
        <v>132</v>
      </c>
      <c r="H51" s="287" t="s">
        <v>83</v>
      </c>
      <c r="I51" s="283" t="s">
        <v>154</v>
      </c>
      <c r="J51" s="287" t="s">
        <v>84</v>
      </c>
      <c r="K51" s="283" t="s">
        <v>85</v>
      </c>
      <c r="L51" s="287" t="s">
        <v>87</v>
      </c>
      <c r="M51" s="287" t="s">
        <v>88</v>
      </c>
      <c r="N51" s="256" t="s">
        <v>133</v>
      </c>
      <c r="O51" s="287" t="s">
        <v>94</v>
      </c>
      <c r="P51" s="256" t="s">
        <v>155</v>
      </c>
      <c r="Q51" s="287" t="s">
        <v>96</v>
      </c>
      <c r="R51" s="256" t="s">
        <v>97</v>
      </c>
      <c r="S51" s="287" t="s">
        <v>224</v>
      </c>
      <c r="T51" s="256" t="s">
        <v>234</v>
      </c>
      <c r="U51" s="256" t="s">
        <v>235</v>
      </c>
      <c r="V51" s="287" t="s">
        <v>240</v>
      </c>
      <c r="W51" s="256" t="s">
        <v>241</v>
      </c>
      <c r="X51" s="287" t="s">
        <v>443</v>
      </c>
      <c r="Y51" s="256" t="s">
        <v>227</v>
      </c>
      <c r="Z51" s="299" t="s">
        <v>451</v>
      </c>
    </row>
    <row r="52" spans="1:26" s="594" customFormat="1" ht="12.75" customHeight="1">
      <c r="A52" s="39"/>
      <c r="B52" s="39"/>
      <c r="C52" s="39"/>
      <c r="D52" s="45" t="s">
        <v>159</v>
      </c>
      <c r="E52" s="260">
        <v>706.26900000000001</v>
      </c>
      <c r="F52" s="260">
        <v>705.55100000000004</v>
      </c>
      <c r="G52" s="36">
        <v>705.55100000000004</v>
      </c>
      <c r="H52" s="260">
        <v>710.31500000000005</v>
      </c>
      <c r="I52" s="36">
        <v>710.31500000000005</v>
      </c>
      <c r="J52" s="260">
        <v>711.85299999999995</v>
      </c>
      <c r="K52" s="36">
        <v>711.85299999999995</v>
      </c>
      <c r="L52" s="260">
        <v>698.53599999999994</v>
      </c>
      <c r="M52" s="260">
        <v>701.68</v>
      </c>
      <c r="N52" s="36">
        <v>701.68</v>
      </c>
      <c r="O52" s="260">
        <v>707.73500000000001</v>
      </c>
      <c r="P52" s="36">
        <v>707.73500000000001</v>
      </c>
      <c r="Q52" s="260">
        <v>711.34400000000005</v>
      </c>
      <c r="R52" s="36">
        <v>711.34400000000005</v>
      </c>
      <c r="S52" s="260">
        <v>711.34400000000005</v>
      </c>
      <c r="T52" s="260">
        <v>710.32600000000002</v>
      </c>
      <c r="U52" s="36">
        <v>710.32600000000002</v>
      </c>
      <c r="V52" s="260">
        <v>708.93899999999996</v>
      </c>
      <c r="W52" s="35">
        <v>708.93899999999996</v>
      </c>
      <c r="X52" s="260">
        <v>707.37</v>
      </c>
      <c r="Y52" s="36">
        <v>707.37</v>
      </c>
      <c r="Z52" s="291">
        <v>706.19799999999998</v>
      </c>
    </row>
    <row r="53" spans="1:26" s="593" customFormat="1" ht="12.75" customHeight="1">
      <c r="A53" s="34"/>
      <c r="B53" s="34"/>
      <c r="C53" s="34"/>
      <c r="D53" s="45" t="s">
        <v>170</v>
      </c>
      <c r="E53" s="260">
        <v>27.39875292</v>
      </c>
      <c r="F53" s="260">
        <v>27.666913340000001</v>
      </c>
      <c r="G53" s="35">
        <v>55.065666260000008</v>
      </c>
      <c r="H53" s="260">
        <v>28.953786059999999</v>
      </c>
      <c r="I53" s="35">
        <v>84.019452319999999</v>
      </c>
      <c r="J53" s="260">
        <v>27.765451880000004</v>
      </c>
      <c r="K53" s="35">
        <v>111.7849042</v>
      </c>
      <c r="L53" s="260">
        <v>27.562820760000001</v>
      </c>
      <c r="M53" s="260">
        <v>28.11661740000001</v>
      </c>
      <c r="N53" s="35">
        <v>55.679438159999997</v>
      </c>
      <c r="O53" s="260">
        <v>30.743320620000006</v>
      </c>
      <c r="P53" s="35">
        <v>86.422758780000009</v>
      </c>
      <c r="Q53" s="260">
        <v>30.803261199999998</v>
      </c>
      <c r="R53" s="35">
        <v>117.22601997999999</v>
      </c>
      <c r="S53" s="260">
        <v>30.803261199999998</v>
      </c>
      <c r="T53" s="260">
        <v>32.360088560000001</v>
      </c>
      <c r="U53" s="35">
        <v>63.84491371</v>
      </c>
      <c r="V53" s="260">
        <v>33.123625010000005</v>
      </c>
      <c r="W53" s="36">
        <v>96.968538719999998</v>
      </c>
      <c r="X53" s="260">
        <v>31.11820904</v>
      </c>
      <c r="Y53" s="35">
        <v>128.08674776000001</v>
      </c>
      <c r="Z53" s="291">
        <v>30.10467787</v>
      </c>
    </row>
    <row r="54" spans="1:26" s="593" customFormat="1" ht="12.75" customHeight="1">
      <c r="A54" s="34"/>
      <c r="B54" s="34"/>
      <c r="C54" s="34"/>
      <c r="D54" s="45"/>
      <c r="E54" s="260"/>
      <c r="F54" s="260"/>
      <c r="G54" s="35"/>
      <c r="H54" s="260"/>
      <c r="I54" s="35"/>
      <c r="J54" s="260"/>
      <c r="K54" s="35"/>
      <c r="L54" s="260"/>
      <c r="M54" s="260"/>
      <c r="N54" s="35"/>
      <c r="O54" s="260"/>
      <c r="P54" s="35"/>
      <c r="Q54" s="260"/>
      <c r="R54" s="35"/>
      <c r="S54" s="260"/>
      <c r="T54" s="35"/>
      <c r="U54" s="35"/>
      <c r="V54" s="260"/>
      <c r="W54" s="35"/>
      <c r="X54" s="260"/>
      <c r="Y54" s="35"/>
      <c r="Z54" s="55"/>
    </row>
    <row r="55" spans="1:26" ht="12.75" customHeight="1">
      <c r="D55" s="42"/>
      <c r="E55" s="257"/>
      <c r="F55" s="257"/>
      <c r="G55" s="42"/>
      <c r="H55" s="257"/>
      <c r="I55" s="42"/>
      <c r="J55" s="257"/>
      <c r="K55" s="42"/>
      <c r="L55" s="257"/>
      <c r="M55" s="257"/>
      <c r="N55" s="42"/>
      <c r="O55" s="257"/>
      <c r="P55" s="42"/>
      <c r="Q55" s="257"/>
      <c r="R55" s="42"/>
      <c r="S55" s="257"/>
      <c r="T55" s="42"/>
      <c r="U55" s="42"/>
      <c r="V55" s="257"/>
      <c r="X55" s="257"/>
    </row>
    <row r="56" spans="1:26" s="593" customFormat="1" ht="15" customHeight="1">
      <c r="A56" s="61"/>
      <c r="B56" s="282" t="s">
        <v>61</v>
      </c>
      <c r="C56" s="30"/>
      <c r="D56" s="34"/>
      <c r="E56" s="258"/>
      <c r="F56" s="258"/>
      <c r="G56" s="34"/>
      <c r="H56" s="258"/>
      <c r="I56" s="34"/>
      <c r="J56" s="258"/>
      <c r="K56" s="34"/>
      <c r="L56" s="258"/>
      <c r="M56" s="258"/>
      <c r="N56" s="42"/>
      <c r="O56" s="258"/>
      <c r="P56" s="42"/>
      <c r="Q56" s="258"/>
      <c r="R56" s="42"/>
      <c r="S56" s="258"/>
      <c r="T56" s="42"/>
      <c r="U56" s="42"/>
      <c r="V56" s="258"/>
      <c r="W56" s="42"/>
      <c r="X56" s="258"/>
      <c r="Y56" s="42"/>
      <c r="Z56" s="42"/>
    </row>
    <row r="57" spans="1:26" s="594" customFormat="1" ht="15" customHeight="1">
      <c r="A57" s="197"/>
      <c r="B57" s="197"/>
      <c r="C57" s="197" t="s">
        <v>131</v>
      </c>
      <c r="D57" s="198"/>
      <c r="E57" s="287" t="s">
        <v>71</v>
      </c>
      <c r="F57" s="287" t="s">
        <v>79</v>
      </c>
      <c r="G57" s="283" t="s">
        <v>132</v>
      </c>
      <c r="H57" s="287" t="s">
        <v>83</v>
      </c>
      <c r="I57" s="283" t="s">
        <v>154</v>
      </c>
      <c r="J57" s="287" t="s">
        <v>84</v>
      </c>
      <c r="K57" s="283" t="s">
        <v>85</v>
      </c>
      <c r="L57" s="287" t="s">
        <v>87</v>
      </c>
      <c r="M57" s="287" t="s">
        <v>88</v>
      </c>
      <c r="N57" s="256" t="s">
        <v>133</v>
      </c>
      <c r="O57" s="287" t="s">
        <v>94</v>
      </c>
      <c r="P57" s="256" t="s">
        <v>155</v>
      </c>
      <c r="Q57" s="287" t="s">
        <v>96</v>
      </c>
      <c r="R57" s="256" t="s">
        <v>97</v>
      </c>
      <c r="S57" s="287" t="s">
        <v>224</v>
      </c>
      <c r="T57" s="256" t="s">
        <v>234</v>
      </c>
      <c r="U57" s="256" t="s">
        <v>235</v>
      </c>
      <c r="V57" s="287" t="s">
        <v>240</v>
      </c>
      <c r="W57" s="256" t="s">
        <v>241</v>
      </c>
      <c r="X57" s="287" t="s">
        <v>443</v>
      </c>
      <c r="Y57" s="256" t="s">
        <v>227</v>
      </c>
      <c r="Z57" s="299" t="s">
        <v>451</v>
      </c>
    </row>
    <row r="58" spans="1:26" s="594" customFormat="1" ht="12.75" customHeight="1">
      <c r="A58" s="39"/>
      <c r="B58" s="39"/>
      <c r="C58" s="39"/>
      <c r="D58" s="45" t="s">
        <v>159</v>
      </c>
      <c r="E58" s="260">
        <v>2348.989</v>
      </c>
      <c r="F58" s="260">
        <v>2387.6979999999999</v>
      </c>
      <c r="G58" s="36">
        <v>2387.6979999999999</v>
      </c>
      <c r="H58" s="260">
        <v>2424.69</v>
      </c>
      <c r="I58" s="36">
        <v>2424.69</v>
      </c>
      <c r="J58" s="260">
        <v>2441.2020000000002</v>
      </c>
      <c r="K58" s="36">
        <v>2441.2020000000002</v>
      </c>
      <c r="L58" s="260">
        <v>2438.0309999999999</v>
      </c>
      <c r="M58" s="260">
        <v>2459.2800000000002</v>
      </c>
      <c r="N58" s="36">
        <v>2459.2800000000002</v>
      </c>
      <c r="O58" s="260">
        <v>2461.0030000000002</v>
      </c>
      <c r="P58" s="36">
        <v>2461.0030000000002</v>
      </c>
      <c r="Q58" s="260">
        <v>2431.0790000000002</v>
      </c>
      <c r="R58" s="36">
        <v>2431.0790000000002</v>
      </c>
      <c r="S58" s="260">
        <v>2431.0790000000002</v>
      </c>
      <c r="T58" s="260">
        <v>2409.3919999999998</v>
      </c>
      <c r="U58" s="36">
        <v>2409.3919999999998</v>
      </c>
      <c r="V58" s="260">
        <v>2446.4319999999998</v>
      </c>
      <c r="W58" s="35">
        <v>2446.4319999999998</v>
      </c>
      <c r="X58" s="260">
        <v>2438.3090000000002</v>
      </c>
      <c r="Y58" s="36">
        <v>2438.3090000000002</v>
      </c>
      <c r="Z58" s="291">
        <v>2411.279</v>
      </c>
    </row>
    <row r="59" spans="1:26" s="593" customFormat="1" ht="12.75" customHeight="1">
      <c r="A59" s="34"/>
      <c r="B59" s="34"/>
      <c r="C59" s="34"/>
      <c r="D59" s="45" t="s">
        <v>170</v>
      </c>
      <c r="E59" s="260">
        <v>53.151187069999999</v>
      </c>
      <c r="F59" s="260">
        <v>55.641618860000001</v>
      </c>
      <c r="G59" s="35">
        <v>108.79280593</v>
      </c>
      <c r="H59" s="260">
        <v>60.574971040000001</v>
      </c>
      <c r="I59" s="35">
        <v>169.36777697000002</v>
      </c>
      <c r="J59" s="260">
        <v>59.774415140000009</v>
      </c>
      <c r="K59" s="35">
        <v>229.14219211000002</v>
      </c>
      <c r="L59" s="260">
        <v>57.521556339999997</v>
      </c>
      <c r="M59" s="260">
        <v>61.009209479999996</v>
      </c>
      <c r="N59" s="35">
        <v>118.53076582</v>
      </c>
      <c r="O59" s="260">
        <v>64.476162939999995</v>
      </c>
      <c r="P59" s="35">
        <v>183.00692875999999</v>
      </c>
      <c r="Q59" s="260">
        <v>63.933647230000005</v>
      </c>
      <c r="R59" s="35">
        <v>246.94057599000007</v>
      </c>
      <c r="S59" s="260">
        <v>63.933647230000005</v>
      </c>
      <c r="T59" s="260">
        <v>64.621770940000005</v>
      </c>
      <c r="U59" s="35">
        <v>126.33114058000001</v>
      </c>
      <c r="V59" s="260">
        <v>68.957916470000001</v>
      </c>
      <c r="W59" s="36">
        <v>195.29316175</v>
      </c>
      <c r="X59" s="260">
        <v>66.372018879999999</v>
      </c>
      <c r="Y59" s="35">
        <v>261.66518063000001</v>
      </c>
      <c r="Z59" s="291">
        <v>63.78927126</v>
      </c>
    </row>
    <row r="60" spans="1:26" s="593" customFormat="1" ht="12.75" customHeight="1">
      <c r="A60" s="34"/>
      <c r="B60" s="34"/>
      <c r="C60" s="34"/>
      <c r="D60" s="45"/>
      <c r="E60" s="260"/>
      <c r="F60" s="260"/>
      <c r="G60" s="35"/>
      <c r="H60" s="260"/>
      <c r="I60" s="35"/>
      <c r="J60" s="260"/>
      <c r="K60" s="35"/>
      <c r="L60" s="260"/>
      <c r="M60" s="260"/>
      <c r="N60" s="35"/>
      <c r="O60" s="260"/>
      <c r="P60" s="35"/>
      <c r="Q60" s="260"/>
      <c r="R60" s="35"/>
      <c r="S60" s="260"/>
      <c r="T60" s="35"/>
      <c r="U60" s="35"/>
      <c r="V60" s="260"/>
      <c r="W60" s="35"/>
      <c r="X60" s="260"/>
      <c r="Y60" s="35"/>
      <c r="Z60" s="55"/>
    </row>
    <row r="61" spans="1:26" ht="12.75" customHeight="1">
      <c r="D61" s="42"/>
      <c r="E61" s="257"/>
      <c r="F61" s="257"/>
      <c r="G61" s="42"/>
      <c r="H61" s="257"/>
      <c r="I61" s="42"/>
      <c r="J61" s="257"/>
      <c r="K61" s="42"/>
      <c r="L61" s="257"/>
      <c r="M61" s="257"/>
      <c r="N61" s="42"/>
      <c r="O61" s="257"/>
      <c r="P61" s="42"/>
      <c r="Q61" s="257"/>
      <c r="R61" s="42"/>
      <c r="S61" s="257"/>
      <c r="T61" s="42"/>
      <c r="U61" s="42"/>
      <c r="V61" s="257"/>
      <c r="X61" s="257"/>
    </row>
    <row r="62" spans="1:26" s="593" customFormat="1" ht="15" customHeight="1">
      <c r="A62" s="61"/>
      <c r="B62" s="282" t="s">
        <v>62</v>
      </c>
      <c r="C62" s="30"/>
      <c r="D62" s="34"/>
      <c r="E62" s="258"/>
      <c r="F62" s="258"/>
      <c r="G62" s="34"/>
      <c r="H62" s="258"/>
      <c r="I62" s="34"/>
      <c r="J62" s="258"/>
      <c r="K62" s="34"/>
      <c r="L62" s="258"/>
      <c r="M62" s="258"/>
      <c r="N62" s="42"/>
      <c r="O62" s="258"/>
      <c r="P62" s="42"/>
      <c r="Q62" s="258"/>
      <c r="R62" s="42"/>
      <c r="S62" s="258"/>
      <c r="T62" s="42"/>
      <c r="U62" s="42"/>
      <c r="V62" s="258"/>
      <c r="W62" s="42"/>
      <c r="X62" s="258"/>
      <c r="Y62" s="42"/>
      <c r="Z62" s="42"/>
    </row>
    <row r="63" spans="1:26" s="594" customFormat="1" ht="15" customHeight="1">
      <c r="A63" s="197"/>
      <c r="B63" s="197"/>
      <c r="C63" s="197" t="s">
        <v>130</v>
      </c>
      <c r="D63" s="197"/>
      <c r="E63" s="287" t="s">
        <v>71</v>
      </c>
      <c r="F63" s="287" t="s">
        <v>79</v>
      </c>
      <c r="G63" s="283" t="s">
        <v>132</v>
      </c>
      <c r="H63" s="287" t="s">
        <v>83</v>
      </c>
      <c r="I63" s="283" t="s">
        <v>154</v>
      </c>
      <c r="J63" s="287" t="s">
        <v>84</v>
      </c>
      <c r="K63" s="283" t="s">
        <v>85</v>
      </c>
      <c r="L63" s="287" t="s">
        <v>87</v>
      </c>
      <c r="M63" s="287" t="s">
        <v>88</v>
      </c>
      <c r="N63" s="277" t="s">
        <v>133</v>
      </c>
      <c r="O63" s="287" t="s">
        <v>94</v>
      </c>
      <c r="P63" s="277" t="s">
        <v>155</v>
      </c>
      <c r="Q63" s="287" t="s">
        <v>96</v>
      </c>
      <c r="R63" s="277" t="s">
        <v>97</v>
      </c>
      <c r="S63" s="287" t="s">
        <v>224</v>
      </c>
      <c r="T63" s="277" t="s">
        <v>234</v>
      </c>
      <c r="U63" s="277" t="s">
        <v>235</v>
      </c>
      <c r="V63" s="287" t="s">
        <v>240</v>
      </c>
      <c r="W63" s="277" t="s">
        <v>241</v>
      </c>
      <c r="X63" s="287" t="s">
        <v>443</v>
      </c>
      <c r="Y63" s="277" t="s">
        <v>227</v>
      </c>
      <c r="Z63" s="299" t="s">
        <v>451</v>
      </c>
    </row>
    <row r="64" spans="1:26" s="593" customFormat="1" ht="13.5">
      <c r="A64" s="34"/>
      <c r="B64" s="34"/>
      <c r="C64" s="121"/>
      <c r="D64" s="45" t="s">
        <v>158</v>
      </c>
      <c r="E64" s="260">
        <v>341.72800000000001</v>
      </c>
      <c r="F64" s="260">
        <v>344.06099999999998</v>
      </c>
      <c r="G64" s="36">
        <v>344.06099999999998</v>
      </c>
      <c r="H64" s="260">
        <v>345.72899999999998</v>
      </c>
      <c r="I64" s="36">
        <v>345.72899999999998</v>
      </c>
      <c r="J64" s="260">
        <v>351.16500000000002</v>
      </c>
      <c r="K64" s="36">
        <v>351.16500000000002</v>
      </c>
      <c r="L64" s="260">
        <v>352.92399999999998</v>
      </c>
      <c r="M64" s="260">
        <v>356.17499999999995</v>
      </c>
      <c r="N64" s="36">
        <v>356.17499999999995</v>
      </c>
      <c r="O64" s="260">
        <v>358.10500000000002</v>
      </c>
      <c r="P64" s="36">
        <v>358.10500000000002</v>
      </c>
      <c r="Q64" s="260">
        <v>359.78199999999998</v>
      </c>
      <c r="R64" s="36">
        <v>359.78199999999998</v>
      </c>
      <c r="S64" s="260">
        <v>359.596001</v>
      </c>
      <c r="T64" s="260">
        <v>360.60200099999997</v>
      </c>
      <c r="U64" s="36">
        <v>360.60200099999997</v>
      </c>
      <c r="V64" s="260">
        <v>362.32</v>
      </c>
      <c r="W64" s="35">
        <v>362.32</v>
      </c>
      <c r="X64" s="260">
        <v>365.15499999999997</v>
      </c>
      <c r="Y64" s="36">
        <v>365.15499999999997</v>
      </c>
      <c r="Z64" s="291">
        <v>366.3</v>
      </c>
    </row>
    <row r="65" spans="1:26" s="593" customFormat="1" ht="15" customHeight="1">
      <c r="A65" s="34"/>
      <c r="B65" s="34"/>
      <c r="C65" s="200"/>
      <c r="D65" s="34" t="s">
        <v>169</v>
      </c>
      <c r="E65" s="260">
        <v>107.419</v>
      </c>
      <c r="F65" s="260">
        <v>108.19</v>
      </c>
      <c r="G65" s="36">
        <v>108.19</v>
      </c>
      <c r="H65" s="260">
        <v>108.851</v>
      </c>
      <c r="I65" s="36">
        <v>108.851</v>
      </c>
      <c r="J65" s="260">
        <v>110.908</v>
      </c>
      <c r="K65" s="36">
        <v>110.908</v>
      </c>
      <c r="L65" s="260">
        <v>111.873</v>
      </c>
      <c r="M65" s="260">
        <v>113.172</v>
      </c>
      <c r="N65" s="36">
        <v>113.172</v>
      </c>
      <c r="O65" s="260">
        <v>113.99</v>
      </c>
      <c r="P65" s="36">
        <v>113.99</v>
      </c>
      <c r="Q65" s="260">
        <v>114.822</v>
      </c>
      <c r="R65" s="36">
        <v>114.822</v>
      </c>
      <c r="S65" s="260">
        <v>115.08500100000001</v>
      </c>
      <c r="T65" s="260">
        <v>115.712001</v>
      </c>
      <c r="U65" s="36">
        <v>115.712001</v>
      </c>
      <c r="V65" s="260">
        <v>116.736</v>
      </c>
      <c r="W65" s="36">
        <v>116.736</v>
      </c>
      <c r="X65" s="260">
        <v>118.203</v>
      </c>
      <c r="Y65" s="36">
        <v>118.203</v>
      </c>
      <c r="Z65" s="291">
        <v>119.07899999999999</v>
      </c>
    </row>
    <row r="66" spans="1:26" s="593" customFormat="1" ht="14.5" customHeight="1">
      <c r="A66" s="34"/>
      <c r="B66" s="34"/>
      <c r="C66" s="200"/>
      <c r="D66" s="30"/>
      <c r="E66" s="288"/>
      <c r="F66" s="288"/>
      <c r="G66" s="35"/>
      <c r="H66" s="288"/>
      <c r="I66" s="35"/>
      <c r="J66" s="288"/>
      <c r="K66" s="35"/>
      <c r="L66" s="288"/>
      <c r="M66" s="288"/>
      <c r="N66" s="139"/>
      <c r="O66" s="288"/>
      <c r="P66" s="139"/>
      <c r="Q66" s="288"/>
      <c r="R66" s="139"/>
      <c r="S66" s="288"/>
      <c r="T66" s="139"/>
      <c r="U66" s="139"/>
      <c r="V66" s="288"/>
      <c r="W66" s="139"/>
      <c r="X66" s="288"/>
      <c r="Y66" s="139"/>
      <c r="Z66" s="139"/>
    </row>
    <row r="67" spans="1:26" s="594" customFormat="1" ht="15" customHeight="1">
      <c r="A67" s="197"/>
      <c r="B67" s="197"/>
      <c r="C67" s="197" t="s">
        <v>131</v>
      </c>
      <c r="D67" s="198"/>
      <c r="E67" s="287" t="s">
        <v>71</v>
      </c>
      <c r="F67" s="287" t="s">
        <v>79</v>
      </c>
      <c r="G67" s="283" t="s">
        <v>132</v>
      </c>
      <c r="H67" s="287" t="s">
        <v>83</v>
      </c>
      <c r="I67" s="283" t="s">
        <v>154</v>
      </c>
      <c r="J67" s="287" t="s">
        <v>84</v>
      </c>
      <c r="K67" s="283" t="s">
        <v>85</v>
      </c>
      <c r="L67" s="287" t="s">
        <v>87</v>
      </c>
      <c r="M67" s="287" t="s">
        <v>88</v>
      </c>
      <c r="N67" s="256" t="s">
        <v>133</v>
      </c>
      <c r="O67" s="287" t="s">
        <v>94</v>
      </c>
      <c r="P67" s="256" t="s">
        <v>155</v>
      </c>
      <c r="Q67" s="287" t="s">
        <v>96</v>
      </c>
      <c r="R67" s="256" t="s">
        <v>97</v>
      </c>
      <c r="S67" s="287" t="s">
        <v>224</v>
      </c>
      <c r="T67" s="256" t="s">
        <v>234</v>
      </c>
      <c r="U67" s="256" t="s">
        <v>235</v>
      </c>
      <c r="V67" s="287" t="s">
        <v>240</v>
      </c>
      <c r="W67" s="256" t="s">
        <v>241</v>
      </c>
      <c r="X67" s="287" t="s">
        <v>443</v>
      </c>
      <c r="Y67" s="256" t="s">
        <v>227</v>
      </c>
      <c r="Z67" s="299" t="s">
        <v>451</v>
      </c>
    </row>
    <row r="68" spans="1:26" s="593" customFormat="1" ht="15" hidden="1" customHeight="1">
      <c r="A68" s="34"/>
      <c r="B68" s="34"/>
      <c r="C68" s="119"/>
      <c r="D68" s="34"/>
      <c r="E68" s="288"/>
      <c r="F68" s="288"/>
      <c r="G68" s="35"/>
      <c r="H68" s="288"/>
      <c r="I68" s="35"/>
      <c r="J68" s="288"/>
      <c r="K68" s="35"/>
      <c r="L68" s="288"/>
      <c r="M68" s="288"/>
      <c r="N68" s="36"/>
      <c r="O68" s="288"/>
      <c r="P68" s="36"/>
      <c r="Q68" s="288"/>
      <c r="R68" s="36"/>
      <c r="S68" s="288"/>
      <c r="T68" s="36"/>
      <c r="U68" s="36"/>
      <c r="V68" s="288">
        <v>68.957916470000001</v>
      </c>
      <c r="W68" s="36">
        <v>195.29316175</v>
      </c>
      <c r="X68" s="288">
        <v>66.372018879999999</v>
      </c>
      <c r="Y68" s="36">
        <v>261.66518063000001</v>
      </c>
      <c r="Z68" s="297">
        <v>1113.175</v>
      </c>
    </row>
    <row r="69" spans="1:26" s="593" customFormat="1" ht="15" hidden="1" customHeight="1">
      <c r="A69" s="34"/>
      <c r="B69" s="34"/>
      <c r="C69" s="119"/>
      <c r="D69" s="34"/>
      <c r="E69" s="288"/>
      <c r="F69" s="288"/>
      <c r="G69" s="35"/>
      <c r="H69" s="288"/>
      <c r="I69" s="35"/>
      <c r="J69" s="288"/>
      <c r="K69" s="35"/>
      <c r="L69" s="288"/>
      <c r="M69" s="288"/>
      <c r="N69" s="36"/>
      <c r="O69" s="288"/>
      <c r="P69" s="36"/>
      <c r="Q69" s="288"/>
      <c r="R69" s="36"/>
      <c r="S69" s="288"/>
      <c r="T69" s="36"/>
      <c r="U69" s="36"/>
      <c r="V69" s="288">
        <v>0</v>
      </c>
      <c r="W69" s="36">
        <v>0</v>
      </c>
      <c r="X69" s="288">
        <v>0</v>
      </c>
      <c r="Y69" s="36">
        <v>0</v>
      </c>
      <c r="Z69" s="300">
        <v>24.647170429999999</v>
      </c>
    </row>
    <row r="70" spans="1:26" s="594" customFormat="1" ht="12" customHeight="1">
      <c r="A70" s="39"/>
      <c r="B70" s="39"/>
      <c r="C70" s="39"/>
      <c r="D70" s="45" t="s">
        <v>159</v>
      </c>
      <c r="E70" s="260">
        <v>1078.059</v>
      </c>
      <c r="F70" s="260">
        <v>1084.441</v>
      </c>
      <c r="G70" s="36">
        <v>1084.441</v>
      </c>
      <c r="H70" s="260">
        <v>1132.701</v>
      </c>
      <c r="I70" s="36">
        <v>1132.701</v>
      </c>
      <c r="J70" s="260">
        <v>1095.271</v>
      </c>
      <c r="K70" s="36">
        <v>1095.271</v>
      </c>
      <c r="L70" s="260">
        <v>1089.5239999999999</v>
      </c>
      <c r="M70" s="260">
        <v>1098.808</v>
      </c>
      <c r="N70" s="36">
        <v>1098.808</v>
      </c>
      <c r="O70" s="260">
        <v>1143.453</v>
      </c>
      <c r="P70" s="36">
        <v>1143.453</v>
      </c>
      <c r="Q70" s="260">
        <v>1100.8230000000001</v>
      </c>
      <c r="R70" s="36">
        <v>1100.8230000000001</v>
      </c>
      <c r="S70" s="260">
        <v>1094.758</v>
      </c>
      <c r="T70" s="260">
        <v>1105.3050000000001</v>
      </c>
      <c r="U70" s="36">
        <v>1105.3050000000001</v>
      </c>
      <c r="V70" s="260">
        <v>1172.6410000000001</v>
      </c>
      <c r="W70" s="35">
        <v>1172.6410000000001</v>
      </c>
      <c r="X70" s="260">
        <v>1118.9639999999999</v>
      </c>
      <c r="Y70" s="36">
        <v>1118.9639999999999</v>
      </c>
      <c r="Z70" s="291">
        <v>1113.175</v>
      </c>
    </row>
    <row r="71" spans="1:26" s="593" customFormat="1" ht="12" customHeight="1">
      <c r="A71" s="34"/>
      <c r="B71" s="34"/>
      <c r="C71" s="34"/>
      <c r="D71" s="45" t="s">
        <v>170</v>
      </c>
      <c r="E71" s="260">
        <v>19.130374940000003</v>
      </c>
      <c r="F71" s="260">
        <v>19.595574750000001</v>
      </c>
      <c r="G71" s="35">
        <v>38.725949689999993</v>
      </c>
      <c r="H71" s="260">
        <v>22.229788500000002</v>
      </c>
      <c r="I71" s="35">
        <v>60.955738190000005</v>
      </c>
      <c r="J71" s="260">
        <v>21.324190300000001</v>
      </c>
      <c r="K71" s="35">
        <v>82.279928490000003</v>
      </c>
      <c r="L71" s="260">
        <v>20.741118810000003</v>
      </c>
      <c r="M71" s="260">
        <v>21.686199120000001</v>
      </c>
      <c r="N71" s="35">
        <v>42.427317930000001</v>
      </c>
      <c r="O71" s="260">
        <v>24.0263882</v>
      </c>
      <c r="P71" s="35">
        <v>66.45370613</v>
      </c>
      <c r="Q71" s="260">
        <v>22.632924119999998</v>
      </c>
      <c r="R71" s="35">
        <v>89.086630249999985</v>
      </c>
      <c r="S71" s="260">
        <v>22.050353489999999</v>
      </c>
      <c r="T71" s="260">
        <v>23.392868570000001</v>
      </c>
      <c r="U71" s="35">
        <v>45.443222059999997</v>
      </c>
      <c r="V71" s="260">
        <v>25.919711070000002</v>
      </c>
      <c r="W71" s="36">
        <v>71.362933130000002</v>
      </c>
      <c r="X71" s="260">
        <v>24.774806559999998</v>
      </c>
      <c r="Y71" s="35">
        <v>96.137739690000004</v>
      </c>
      <c r="Z71" s="291">
        <v>24.647170429999999</v>
      </c>
    </row>
    <row r="72" spans="1:26" s="593" customFormat="1" ht="12" customHeight="1">
      <c r="A72" s="34"/>
      <c r="B72" s="34"/>
      <c r="C72" s="34"/>
      <c r="D72" s="51"/>
      <c r="E72" s="35"/>
      <c r="F72" s="288"/>
      <c r="G72" s="35"/>
      <c r="H72" s="288"/>
      <c r="I72" s="35"/>
      <c r="J72" s="288"/>
      <c r="K72" s="35"/>
      <c r="L72" s="113"/>
      <c r="M72" s="288"/>
      <c r="N72" s="113"/>
      <c r="O72" s="288"/>
      <c r="P72" s="113"/>
      <c r="Q72" s="288"/>
      <c r="R72" s="113"/>
      <c r="S72" s="288"/>
      <c r="T72" s="113"/>
      <c r="U72" s="113"/>
      <c r="V72" s="34"/>
      <c r="W72" s="260" t="s">
        <v>241</v>
      </c>
      <c r="X72" s="34"/>
      <c r="Y72" s="34"/>
      <c r="Z72" s="34"/>
    </row>
    <row r="73" spans="1:26" ht="12" customHeight="1">
      <c r="B73" s="98" t="s">
        <v>472</v>
      </c>
      <c r="D73" s="42"/>
      <c r="E73" s="42"/>
      <c r="F73" s="257"/>
      <c r="G73" s="42"/>
      <c r="H73" s="257"/>
      <c r="I73" s="42"/>
      <c r="J73" s="257"/>
      <c r="K73" s="42"/>
      <c r="L73" s="42"/>
      <c r="M73" s="257"/>
      <c r="N73" s="42"/>
      <c r="O73" s="257"/>
      <c r="P73" s="42"/>
      <c r="Q73" s="257"/>
      <c r="R73" s="42"/>
      <c r="S73" s="257"/>
      <c r="T73" s="42"/>
      <c r="U73" s="42"/>
    </row>
    <row r="74" spans="1:26">
      <c r="D74" s="42"/>
      <c r="E74" s="42"/>
      <c r="F74" s="257"/>
      <c r="G74" s="42"/>
      <c r="H74" s="257"/>
      <c r="I74" s="42"/>
      <c r="J74" s="257"/>
      <c r="K74" s="42"/>
      <c r="L74" s="42"/>
      <c r="M74" s="257"/>
      <c r="N74" s="42"/>
      <c r="O74" s="257"/>
      <c r="P74" s="42"/>
      <c r="Q74" s="257"/>
      <c r="R74" s="42"/>
      <c r="S74" s="257"/>
      <c r="T74" s="42"/>
      <c r="U74" s="42"/>
    </row>
    <row r="75" spans="1:26">
      <c r="D75" s="42"/>
      <c r="E75" s="42"/>
      <c r="F75" s="257"/>
      <c r="G75" s="42"/>
      <c r="H75" s="257"/>
      <c r="I75" s="42"/>
      <c r="J75" s="257"/>
      <c r="K75" s="42"/>
      <c r="L75" s="42"/>
      <c r="M75" s="257"/>
      <c r="N75" s="42"/>
      <c r="O75" s="257"/>
      <c r="P75" s="42"/>
      <c r="Q75" s="257"/>
      <c r="R75" s="42"/>
      <c r="S75" s="257"/>
      <c r="T75" s="42"/>
      <c r="U75" s="42"/>
    </row>
    <row r="76" spans="1:26">
      <c r="D76" s="42"/>
      <c r="E76" s="42"/>
      <c r="F76" s="257"/>
      <c r="G76" s="42"/>
      <c r="H76" s="257"/>
      <c r="I76" s="42"/>
      <c r="J76" s="257"/>
      <c r="K76" s="42"/>
      <c r="L76" s="42"/>
      <c r="M76" s="257"/>
      <c r="N76" s="42"/>
      <c r="O76" s="257"/>
      <c r="P76" s="42"/>
      <c r="Q76" s="257"/>
      <c r="R76" s="42"/>
      <c r="S76" s="257"/>
      <c r="T76" s="42"/>
      <c r="U76" s="42"/>
    </row>
    <row r="77" spans="1:26">
      <c r="D77" s="42"/>
      <c r="E77" s="42"/>
      <c r="F77" s="257"/>
      <c r="G77" s="42"/>
      <c r="H77" s="257"/>
      <c r="I77" s="42"/>
      <c r="J77" s="257"/>
      <c r="K77" s="42"/>
      <c r="L77" s="42"/>
      <c r="M77" s="257"/>
      <c r="N77" s="42"/>
      <c r="O77" s="257"/>
      <c r="P77" s="42"/>
      <c r="Q77" s="257"/>
      <c r="R77" s="42"/>
      <c r="S77" s="257"/>
      <c r="T77" s="42"/>
      <c r="U77" s="42"/>
    </row>
    <row r="78" spans="1:26">
      <c r="D78" s="42"/>
      <c r="E78" s="42"/>
      <c r="F78" s="257"/>
      <c r="G78" s="42"/>
      <c r="H78" s="257"/>
      <c r="I78" s="42"/>
      <c r="J78" s="257"/>
      <c r="K78" s="42"/>
      <c r="L78" s="42"/>
      <c r="M78" s="257"/>
      <c r="N78" s="42"/>
      <c r="O78" s="257"/>
      <c r="P78" s="42"/>
      <c r="Q78" s="257"/>
      <c r="R78" s="42"/>
      <c r="S78" s="257"/>
      <c r="T78" s="42"/>
      <c r="U78" s="42"/>
    </row>
    <row r="79" spans="1:26">
      <c r="D79" s="42"/>
      <c r="E79" s="42"/>
      <c r="F79" s="257"/>
      <c r="G79" s="42"/>
      <c r="H79" s="257"/>
      <c r="I79" s="42"/>
      <c r="J79" s="257"/>
      <c r="K79" s="42"/>
      <c r="L79" s="42"/>
      <c r="M79" s="257"/>
      <c r="N79" s="42"/>
      <c r="O79" s="257"/>
      <c r="P79" s="42"/>
      <c r="Q79" s="257"/>
      <c r="R79" s="42"/>
      <c r="S79" s="257"/>
      <c r="T79" s="42"/>
      <c r="U79" s="42"/>
    </row>
    <row r="80" spans="1:26">
      <c r="D80" s="42"/>
      <c r="E80" s="42"/>
      <c r="F80" s="257"/>
      <c r="G80" s="42"/>
      <c r="H80" s="257"/>
      <c r="I80" s="42"/>
      <c r="J80" s="257"/>
      <c r="K80" s="42"/>
      <c r="L80" s="42"/>
      <c r="M80" s="257"/>
      <c r="N80" s="42"/>
      <c r="O80" s="257"/>
      <c r="P80" s="42"/>
      <c r="Q80" s="257"/>
      <c r="R80" s="42"/>
      <c r="S80" s="257"/>
      <c r="T80" s="42"/>
      <c r="U80" s="42"/>
    </row>
    <row r="81" spans="4:21">
      <c r="D81" s="42"/>
      <c r="E81" s="42"/>
      <c r="F81" s="257"/>
      <c r="G81" s="42"/>
      <c r="H81" s="257"/>
      <c r="I81" s="42"/>
      <c r="J81" s="257"/>
      <c r="K81" s="42"/>
      <c r="L81" s="42"/>
      <c r="M81" s="257"/>
      <c r="N81" s="42"/>
      <c r="O81" s="257"/>
      <c r="P81" s="42"/>
      <c r="Q81" s="257"/>
      <c r="R81" s="42"/>
      <c r="S81" s="257"/>
      <c r="T81" s="42"/>
      <c r="U81" s="42"/>
    </row>
    <row r="82" spans="4:21">
      <c r="D82" s="42"/>
      <c r="E82" s="42"/>
      <c r="F82" s="257"/>
      <c r="G82" s="42"/>
      <c r="H82" s="257"/>
      <c r="I82" s="42"/>
      <c r="J82" s="257"/>
      <c r="K82" s="42"/>
      <c r="L82" s="42"/>
      <c r="M82" s="257"/>
      <c r="N82" s="42"/>
      <c r="O82" s="257"/>
      <c r="P82" s="42"/>
      <c r="Q82" s="257"/>
      <c r="R82" s="42"/>
      <c r="S82" s="257"/>
      <c r="T82" s="42"/>
      <c r="U82" s="42"/>
    </row>
    <row r="83" spans="4:21">
      <c r="D83" s="42"/>
      <c r="E83" s="42"/>
      <c r="F83" s="257"/>
      <c r="G83" s="42"/>
      <c r="H83" s="257"/>
      <c r="I83" s="42"/>
      <c r="J83" s="257"/>
      <c r="K83" s="42"/>
      <c r="L83" s="42"/>
      <c r="M83" s="257"/>
      <c r="N83" s="42"/>
      <c r="O83" s="257"/>
      <c r="P83" s="42"/>
      <c r="Q83" s="257"/>
      <c r="R83" s="42"/>
      <c r="S83" s="257"/>
      <c r="T83" s="42"/>
      <c r="U83" s="42"/>
    </row>
    <row r="84" spans="4:21">
      <c r="D84" s="42"/>
      <c r="E84" s="42"/>
      <c r="F84" s="257"/>
      <c r="G84" s="42"/>
      <c r="H84" s="257"/>
      <c r="I84" s="42"/>
      <c r="J84" s="257"/>
      <c r="K84" s="42"/>
      <c r="L84" s="42"/>
      <c r="M84" s="257"/>
      <c r="N84" s="42"/>
      <c r="O84" s="257"/>
      <c r="P84" s="42"/>
      <c r="Q84" s="257"/>
      <c r="R84" s="42"/>
      <c r="S84" s="257"/>
      <c r="T84" s="42"/>
      <c r="U84" s="42"/>
    </row>
    <row r="85" spans="4:21">
      <c r="D85" s="42"/>
      <c r="E85" s="42"/>
      <c r="F85" s="257"/>
      <c r="G85" s="42"/>
      <c r="H85" s="257"/>
      <c r="I85" s="42"/>
      <c r="J85" s="257"/>
      <c r="K85" s="42"/>
      <c r="L85" s="42"/>
      <c r="M85" s="257"/>
      <c r="N85" s="42"/>
      <c r="O85" s="257"/>
      <c r="P85" s="42"/>
      <c r="Q85" s="257"/>
      <c r="R85" s="42"/>
      <c r="S85" s="257"/>
      <c r="T85" s="42"/>
      <c r="U85" s="42"/>
    </row>
    <row r="86" spans="4:21">
      <c r="D86" s="42"/>
      <c r="E86" s="42"/>
      <c r="F86" s="257"/>
      <c r="G86" s="42"/>
      <c r="H86" s="257"/>
      <c r="I86" s="42"/>
      <c r="J86" s="257"/>
      <c r="K86" s="42"/>
      <c r="L86" s="42"/>
      <c r="M86" s="257"/>
      <c r="N86" s="42"/>
      <c r="O86" s="257"/>
      <c r="P86" s="42"/>
      <c r="Q86" s="257"/>
      <c r="R86" s="42"/>
      <c r="S86" s="257"/>
      <c r="T86" s="42"/>
      <c r="U86" s="42"/>
    </row>
    <row r="87" spans="4:21">
      <c r="D87" s="42"/>
      <c r="E87" s="42"/>
      <c r="F87" s="257"/>
      <c r="G87" s="42"/>
      <c r="H87" s="257"/>
      <c r="I87" s="42"/>
      <c r="J87" s="257"/>
      <c r="K87" s="42"/>
      <c r="L87" s="42"/>
      <c r="M87" s="257"/>
      <c r="N87" s="42"/>
      <c r="O87" s="257"/>
      <c r="P87" s="42"/>
      <c r="Q87" s="257"/>
      <c r="R87" s="42"/>
      <c r="S87" s="257"/>
      <c r="T87" s="42"/>
      <c r="U87" s="42"/>
    </row>
    <row r="88" spans="4:21">
      <c r="D88" s="42"/>
      <c r="E88" s="42"/>
      <c r="F88" s="257"/>
      <c r="G88" s="42"/>
      <c r="H88" s="257"/>
      <c r="I88" s="42"/>
      <c r="J88" s="257"/>
      <c r="K88" s="42"/>
      <c r="L88" s="42"/>
      <c r="M88" s="257"/>
      <c r="N88" s="42"/>
      <c r="O88" s="257"/>
      <c r="P88" s="42"/>
      <c r="Q88" s="257"/>
      <c r="R88" s="42"/>
      <c r="S88" s="257"/>
      <c r="T88" s="42"/>
      <c r="U88" s="42"/>
    </row>
    <row r="89" spans="4:21">
      <c r="D89" s="42"/>
      <c r="E89" s="42"/>
      <c r="F89" s="257"/>
      <c r="G89" s="42"/>
      <c r="H89" s="257"/>
      <c r="I89" s="42"/>
      <c r="J89" s="257"/>
      <c r="K89" s="42"/>
      <c r="L89" s="42"/>
      <c r="M89" s="257"/>
      <c r="N89" s="42"/>
      <c r="O89" s="257"/>
      <c r="P89" s="42"/>
      <c r="Q89" s="257"/>
      <c r="R89" s="42"/>
      <c r="S89" s="257"/>
      <c r="T89" s="42"/>
      <c r="U89" s="42"/>
    </row>
    <row r="90" spans="4:21">
      <c r="D90" s="42"/>
      <c r="E90" s="42"/>
      <c r="F90" s="257"/>
      <c r="G90" s="42"/>
      <c r="H90" s="257"/>
      <c r="I90" s="42"/>
      <c r="J90" s="257"/>
      <c r="K90" s="42"/>
      <c r="L90" s="42"/>
      <c r="M90" s="257"/>
      <c r="N90" s="42"/>
      <c r="O90" s="257"/>
      <c r="P90" s="42"/>
      <c r="Q90" s="257"/>
      <c r="R90" s="42"/>
      <c r="S90" s="257"/>
      <c r="T90" s="42"/>
      <c r="U90" s="42"/>
    </row>
    <row r="91" spans="4:21">
      <c r="D91" s="42"/>
      <c r="E91" s="42"/>
      <c r="F91" s="257"/>
      <c r="G91" s="42"/>
      <c r="H91" s="257"/>
      <c r="I91" s="42"/>
      <c r="J91" s="257"/>
      <c r="K91" s="42"/>
      <c r="L91" s="42"/>
      <c r="M91" s="257"/>
      <c r="N91" s="42"/>
      <c r="O91" s="257"/>
      <c r="P91" s="42"/>
      <c r="Q91" s="257"/>
      <c r="R91" s="42"/>
      <c r="S91" s="257"/>
      <c r="T91" s="42"/>
      <c r="U91" s="42"/>
    </row>
    <row r="92" spans="4:21">
      <c r="D92" s="42"/>
      <c r="E92" s="42"/>
      <c r="F92" s="257"/>
      <c r="G92" s="42"/>
      <c r="H92" s="257"/>
      <c r="I92" s="42"/>
      <c r="J92" s="257"/>
      <c r="K92" s="42"/>
      <c r="L92" s="42"/>
      <c r="M92" s="257"/>
      <c r="N92" s="42"/>
      <c r="O92" s="257"/>
      <c r="P92" s="42"/>
      <c r="Q92" s="257"/>
      <c r="R92" s="42"/>
      <c r="S92" s="257"/>
      <c r="T92" s="42"/>
      <c r="U92" s="42"/>
    </row>
    <row r="93" spans="4:21">
      <c r="D93" s="42"/>
      <c r="E93" s="42"/>
      <c r="F93" s="257"/>
      <c r="G93" s="42"/>
      <c r="H93" s="257"/>
      <c r="I93" s="42"/>
      <c r="J93" s="257"/>
      <c r="K93" s="42"/>
      <c r="L93" s="42"/>
      <c r="M93" s="257"/>
      <c r="N93" s="42"/>
      <c r="O93" s="257"/>
      <c r="P93" s="42"/>
      <c r="Q93" s="257"/>
      <c r="R93" s="42"/>
      <c r="S93" s="257"/>
      <c r="T93" s="42"/>
      <c r="U93" s="42"/>
    </row>
    <row r="94" spans="4:21">
      <c r="D94" s="42"/>
      <c r="E94" s="42"/>
      <c r="F94" s="257"/>
      <c r="G94" s="42"/>
      <c r="H94" s="257"/>
      <c r="I94" s="42"/>
      <c r="J94" s="257"/>
      <c r="K94" s="42"/>
      <c r="L94" s="42"/>
      <c r="M94" s="257"/>
      <c r="N94" s="42"/>
      <c r="O94" s="257"/>
      <c r="P94" s="42"/>
      <c r="Q94" s="257"/>
      <c r="R94" s="42"/>
      <c r="S94" s="257"/>
      <c r="T94" s="42"/>
      <c r="U94" s="42"/>
    </row>
    <row r="95" spans="4:21">
      <c r="D95" s="42"/>
      <c r="E95" s="42"/>
      <c r="F95" s="257"/>
      <c r="G95" s="42"/>
      <c r="H95" s="257"/>
      <c r="I95" s="42"/>
      <c r="J95" s="257"/>
      <c r="K95" s="42"/>
      <c r="L95" s="42"/>
      <c r="M95" s="257"/>
      <c r="N95" s="42"/>
      <c r="O95" s="257"/>
      <c r="P95" s="42"/>
      <c r="Q95" s="257"/>
      <c r="R95" s="42"/>
      <c r="S95" s="257"/>
      <c r="T95" s="42"/>
      <c r="U95" s="42"/>
    </row>
    <row r="96" spans="4:21">
      <c r="D96" s="42"/>
      <c r="E96" s="42"/>
      <c r="F96" s="257"/>
      <c r="G96" s="42"/>
      <c r="H96" s="257"/>
      <c r="I96" s="42"/>
      <c r="J96" s="257"/>
      <c r="K96" s="42"/>
      <c r="L96" s="42"/>
      <c r="M96" s="257"/>
      <c r="N96" s="42"/>
      <c r="O96" s="257"/>
      <c r="P96" s="42"/>
      <c r="Q96" s="257"/>
      <c r="R96" s="42"/>
      <c r="S96" s="257"/>
      <c r="T96" s="42"/>
      <c r="U96" s="42"/>
    </row>
    <row r="97" spans="4:21">
      <c r="D97" s="42"/>
      <c r="E97" s="42"/>
      <c r="F97" s="257"/>
      <c r="G97" s="42"/>
      <c r="H97" s="257"/>
      <c r="I97" s="42"/>
      <c r="J97" s="257"/>
      <c r="K97" s="42"/>
      <c r="L97" s="42"/>
      <c r="M97" s="257"/>
      <c r="N97" s="42"/>
      <c r="O97" s="257"/>
      <c r="P97" s="42"/>
      <c r="Q97" s="257"/>
      <c r="R97" s="42"/>
      <c r="S97" s="257"/>
      <c r="T97" s="42"/>
      <c r="U97" s="42"/>
    </row>
    <row r="98" spans="4:21">
      <c r="D98" s="42"/>
      <c r="E98" s="42"/>
      <c r="F98" s="257"/>
      <c r="G98" s="42"/>
      <c r="H98" s="257"/>
      <c r="I98" s="42"/>
      <c r="J98" s="257"/>
      <c r="K98" s="42"/>
      <c r="L98" s="42"/>
      <c r="M98" s="257"/>
      <c r="N98" s="42"/>
      <c r="O98" s="257"/>
      <c r="P98" s="42"/>
      <c r="Q98" s="257"/>
      <c r="R98" s="42"/>
      <c r="S98" s="257"/>
      <c r="T98" s="42"/>
      <c r="U98" s="42"/>
    </row>
    <row r="99" spans="4:21">
      <c r="D99" s="42"/>
      <c r="E99" s="42"/>
      <c r="F99" s="257"/>
      <c r="G99" s="42"/>
      <c r="H99" s="257"/>
      <c r="I99" s="42"/>
      <c r="J99" s="257"/>
      <c r="K99" s="42"/>
      <c r="L99" s="42"/>
      <c r="M99" s="257"/>
      <c r="N99" s="42"/>
      <c r="O99" s="257"/>
      <c r="P99" s="42"/>
      <c r="Q99" s="257"/>
      <c r="R99" s="42"/>
      <c r="S99" s="257"/>
      <c r="T99" s="42"/>
      <c r="U99" s="42"/>
    </row>
    <row r="100" spans="4:21">
      <c r="D100" s="42"/>
      <c r="E100" s="42"/>
      <c r="F100" s="257"/>
      <c r="G100" s="42"/>
      <c r="H100" s="257"/>
      <c r="I100" s="42"/>
      <c r="J100" s="257"/>
      <c r="K100" s="42"/>
      <c r="L100" s="42"/>
      <c r="M100" s="257"/>
      <c r="N100" s="42"/>
      <c r="O100" s="257"/>
      <c r="P100" s="42"/>
      <c r="Q100" s="257"/>
      <c r="R100" s="42"/>
      <c r="S100" s="257"/>
      <c r="T100" s="42"/>
      <c r="U100" s="42"/>
    </row>
    <row r="101" spans="4:21">
      <c r="D101" s="42"/>
      <c r="E101" s="42"/>
      <c r="F101" s="257"/>
      <c r="G101" s="42"/>
      <c r="H101" s="257"/>
      <c r="I101" s="42"/>
      <c r="J101" s="257"/>
      <c r="K101" s="42"/>
      <c r="L101" s="42"/>
      <c r="M101" s="257"/>
      <c r="N101" s="42"/>
      <c r="O101" s="257"/>
      <c r="P101" s="42"/>
      <c r="Q101" s="257"/>
      <c r="R101" s="42"/>
      <c r="S101" s="257"/>
      <c r="T101" s="42"/>
      <c r="U101" s="42"/>
    </row>
    <row r="102" spans="4:21">
      <c r="D102" s="42"/>
      <c r="E102" s="42"/>
      <c r="F102" s="257"/>
      <c r="G102" s="42"/>
      <c r="H102" s="257"/>
      <c r="I102" s="42"/>
      <c r="J102" s="257"/>
      <c r="K102" s="42"/>
      <c r="L102" s="42"/>
      <c r="M102" s="257"/>
      <c r="N102" s="42"/>
      <c r="O102" s="257"/>
      <c r="P102" s="42"/>
      <c r="Q102" s="257"/>
      <c r="R102" s="42"/>
      <c r="S102" s="257"/>
      <c r="T102" s="42"/>
      <c r="U102" s="42"/>
    </row>
    <row r="103" spans="4:21">
      <c r="D103" s="42"/>
      <c r="E103" s="42"/>
      <c r="F103" s="257"/>
      <c r="G103" s="42"/>
      <c r="H103" s="257"/>
      <c r="I103" s="42"/>
      <c r="J103" s="257"/>
      <c r="K103" s="42"/>
      <c r="L103" s="42"/>
      <c r="M103" s="257"/>
      <c r="N103" s="42"/>
      <c r="O103" s="257"/>
      <c r="P103" s="42"/>
      <c r="Q103" s="257"/>
      <c r="R103" s="42"/>
      <c r="S103" s="257"/>
      <c r="T103" s="42"/>
      <c r="U103" s="42"/>
    </row>
    <row r="104" spans="4:21">
      <c r="D104" s="42"/>
      <c r="E104" s="42"/>
      <c r="F104" s="257"/>
      <c r="G104" s="42"/>
      <c r="H104" s="257"/>
      <c r="I104" s="42"/>
      <c r="J104" s="257"/>
      <c r="K104" s="42"/>
      <c r="L104" s="42"/>
      <c r="M104" s="257"/>
      <c r="N104" s="42"/>
      <c r="O104" s="257"/>
      <c r="P104" s="42"/>
      <c r="Q104" s="257"/>
      <c r="R104" s="42"/>
      <c r="S104" s="257"/>
      <c r="T104" s="42"/>
      <c r="U104" s="42"/>
    </row>
    <row r="105" spans="4:21">
      <c r="D105" s="42"/>
      <c r="E105" s="42"/>
      <c r="F105" s="257"/>
      <c r="G105" s="42"/>
      <c r="H105" s="257"/>
      <c r="I105" s="42"/>
      <c r="J105" s="257"/>
      <c r="K105" s="42"/>
      <c r="L105" s="42"/>
      <c r="M105" s="257"/>
      <c r="N105" s="42"/>
      <c r="O105" s="257"/>
      <c r="P105" s="42"/>
      <c r="Q105" s="257"/>
      <c r="R105" s="42"/>
      <c r="S105" s="257"/>
      <c r="T105" s="42"/>
      <c r="U105" s="42"/>
    </row>
    <row r="106" spans="4:21">
      <c r="D106" s="42"/>
      <c r="E106" s="42"/>
      <c r="F106" s="257"/>
      <c r="G106" s="42"/>
      <c r="H106" s="257"/>
      <c r="I106" s="42"/>
      <c r="J106" s="257"/>
      <c r="K106" s="42"/>
      <c r="L106" s="42"/>
      <c r="M106" s="257"/>
      <c r="N106" s="42"/>
      <c r="O106" s="257"/>
      <c r="P106" s="42"/>
      <c r="Q106" s="257"/>
      <c r="R106" s="42"/>
      <c r="S106" s="257"/>
      <c r="T106" s="42"/>
      <c r="U106" s="42"/>
    </row>
    <row r="107" spans="4:21">
      <c r="D107" s="42"/>
      <c r="E107" s="42"/>
      <c r="F107" s="257"/>
      <c r="G107" s="42"/>
      <c r="H107" s="257"/>
      <c r="I107" s="42"/>
      <c r="J107" s="257"/>
      <c r="K107" s="42"/>
      <c r="L107" s="42"/>
      <c r="M107" s="257"/>
      <c r="N107" s="42"/>
      <c r="O107" s="257"/>
      <c r="P107" s="42"/>
      <c r="Q107" s="257"/>
      <c r="R107" s="42"/>
      <c r="S107" s="257"/>
      <c r="T107" s="42"/>
      <c r="U107" s="42"/>
    </row>
    <row r="108" spans="4:21">
      <c r="D108" s="42"/>
      <c r="E108" s="42"/>
      <c r="F108" s="257"/>
      <c r="G108" s="42"/>
      <c r="H108" s="257"/>
      <c r="I108" s="42"/>
      <c r="J108" s="257"/>
      <c r="K108" s="42"/>
      <c r="L108" s="42"/>
      <c r="M108" s="257"/>
      <c r="N108" s="42"/>
      <c r="O108" s="257"/>
      <c r="P108" s="42"/>
      <c r="Q108" s="257"/>
      <c r="R108" s="42"/>
      <c r="S108" s="257"/>
      <c r="T108" s="42"/>
      <c r="U108" s="42"/>
    </row>
    <row r="109" spans="4:21">
      <c r="D109" s="42"/>
      <c r="E109" s="42"/>
      <c r="F109" s="257"/>
      <c r="G109" s="42"/>
      <c r="H109" s="257"/>
      <c r="I109" s="42"/>
      <c r="J109" s="257"/>
      <c r="K109" s="42"/>
      <c r="L109" s="42"/>
      <c r="M109" s="257"/>
      <c r="N109" s="42"/>
      <c r="O109" s="257"/>
      <c r="P109" s="42"/>
      <c r="Q109" s="257"/>
      <c r="R109" s="42"/>
      <c r="S109" s="257"/>
      <c r="T109" s="42"/>
      <c r="U109" s="42"/>
    </row>
    <row r="110" spans="4:21">
      <c r="D110" s="42"/>
      <c r="E110" s="42"/>
      <c r="F110" s="257"/>
      <c r="G110" s="42"/>
      <c r="H110" s="257"/>
      <c r="I110" s="42"/>
      <c r="J110" s="257"/>
      <c r="K110" s="42"/>
      <c r="L110" s="42"/>
      <c r="M110" s="257"/>
      <c r="N110" s="42"/>
      <c r="O110" s="257"/>
      <c r="P110" s="42"/>
      <c r="Q110" s="257"/>
      <c r="R110" s="42"/>
      <c r="S110" s="257"/>
      <c r="T110" s="42"/>
      <c r="U110" s="42"/>
    </row>
    <row r="111" spans="4:21">
      <c r="D111" s="42"/>
      <c r="E111" s="42"/>
      <c r="F111" s="257"/>
      <c r="G111" s="42"/>
      <c r="H111" s="257"/>
      <c r="I111" s="42"/>
      <c r="J111" s="257"/>
      <c r="K111" s="42"/>
      <c r="L111" s="42"/>
      <c r="M111" s="257"/>
      <c r="N111" s="42"/>
      <c r="O111" s="257"/>
      <c r="P111" s="42"/>
      <c r="Q111" s="257"/>
      <c r="R111" s="42"/>
      <c r="S111" s="257"/>
      <c r="T111" s="42"/>
      <c r="U111" s="42"/>
    </row>
    <row r="112" spans="4:21">
      <c r="D112" s="42"/>
      <c r="E112" s="42"/>
      <c r="F112" s="257"/>
      <c r="G112" s="42"/>
      <c r="H112" s="257"/>
      <c r="I112" s="42"/>
      <c r="J112" s="257"/>
      <c r="K112" s="42"/>
      <c r="L112" s="42"/>
      <c r="M112" s="257"/>
      <c r="N112" s="42"/>
      <c r="O112" s="257"/>
      <c r="P112" s="42"/>
      <c r="Q112" s="257"/>
      <c r="R112" s="42"/>
      <c r="S112" s="257"/>
      <c r="T112" s="42"/>
      <c r="U112" s="42"/>
    </row>
    <row r="113" spans="4:21">
      <c r="D113" s="42"/>
      <c r="E113" s="42"/>
      <c r="F113" s="257"/>
      <c r="G113" s="42"/>
      <c r="H113" s="257"/>
      <c r="I113" s="42"/>
      <c r="J113" s="257"/>
      <c r="K113" s="42"/>
      <c r="L113" s="42"/>
      <c r="M113" s="257"/>
      <c r="N113" s="42"/>
      <c r="O113" s="257"/>
      <c r="P113" s="42"/>
      <c r="Q113" s="257"/>
      <c r="R113" s="42"/>
      <c r="S113" s="257"/>
      <c r="T113" s="42"/>
      <c r="U113" s="42"/>
    </row>
    <row r="114" spans="4:21">
      <c r="D114" s="42"/>
      <c r="E114" s="42"/>
      <c r="F114" s="257"/>
      <c r="G114" s="42"/>
      <c r="H114" s="257"/>
      <c r="I114" s="42"/>
      <c r="J114" s="257"/>
      <c r="K114" s="42"/>
      <c r="L114" s="42"/>
      <c r="M114" s="257"/>
      <c r="N114" s="42"/>
      <c r="O114" s="257"/>
      <c r="P114" s="42"/>
      <c r="Q114" s="257"/>
      <c r="R114" s="42"/>
      <c r="S114" s="257"/>
      <c r="T114" s="42"/>
      <c r="U114" s="42"/>
    </row>
    <row r="115" spans="4:21">
      <c r="D115" s="42"/>
      <c r="E115" s="42"/>
      <c r="F115" s="257"/>
      <c r="G115" s="42"/>
      <c r="H115" s="257"/>
      <c r="I115" s="42"/>
      <c r="J115" s="257"/>
      <c r="K115" s="42"/>
      <c r="L115" s="42"/>
      <c r="M115" s="257"/>
      <c r="N115" s="42"/>
      <c r="O115" s="257"/>
      <c r="P115" s="42"/>
      <c r="Q115" s="257"/>
      <c r="R115" s="42"/>
      <c r="S115" s="257"/>
      <c r="T115" s="42"/>
      <c r="U115" s="42"/>
    </row>
    <row r="116" spans="4:21">
      <c r="D116" s="42"/>
      <c r="E116" s="42"/>
      <c r="F116" s="257"/>
      <c r="G116" s="42"/>
      <c r="H116" s="257"/>
      <c r="I116" s="42"/>
      <c r="J116" s="257"/>
      <c r="K116" s="42"/>
      <c r="L116" s="42"/>
      <c r="M116" s="257"/>
      <c r="N116" s="42"/>
      <c r="O116" s="257"/>
      <c r="P116" s="42"/>
      <c r="Q116" s="257"/>
      <c r="R116" s="42"/>
      <c r="S116" s="257"/>
      <c r="T116" s="42"/>
      <c r="U116" s="42"/>
    </row>
    <row r="117" spans="4:21">
      <c r="D117" s="42"/>
      <c r="E117" s="42"/>
      <c r="F117" s="257"/>
      <c r="G117" s="42"/>
      <c r="H117" s="257"/>
      <c r="I117" s="42"/>
      <c r="J117" s="257"/>
      <c r="K117" s="42"/>
      <c r="L117" s="42"/>
      <c r="M117" s="257"/>
      <c r="N117" s="42"/>
      <c r="O117" s="257"/>
      <c r="P117" s="42"/>
      <c r="Q117" s="257"/>
      <c r="R117" s="42"/>
      <c r="S117" s="257"/>
      <c r="T117" s="42"/>
      <c r="U117" s="42"/>
    </row>
    <row r="118" spans="4:21">
      <c r="D118" s="42"/>
      <c r="E118" s="42"/>
      <c r="F118" s="257"/>
      <c r="G118" s="42"/>
      <c r="H118" s="257"/>
      <c r="I118" s="42"/>
      <c r="J118" s="257"/>
      <c r="K118" s="42"/>
      <c r="L118" s="42"/>
      <c r="M118" s="257"/>
      <c r="N118" s="42"/>
      <c r="O118" s="257"/>
      <c r="P118" s="42"/>
      <c r="Q118" s="257"/>
      <c r="R118" s="42"/>
      <c r="S118" s="257"/>
      <c r="T118" s="42"/>
      <c r="U118" s="42"/>
    </row>
    <row r="119" spans="4:21">
      <c r="D119" s="42"/>
      <c r="E119" s="42"/>
      <c r="F119" s="257"/>
      <c r="G119" s="42"/>
      <c r="H119" s="257"/>
      <c r="I119" s="42"/>
      <c r="J119" s="257"/>
      <c r="K119" s="42"/>
      <c r="L119" s="42"/>
      <c r="M119" s="257"/>
      <c r="N119" s="42"/>
      <c r="O119" s="257"/>
      <c r="P119" s="42"/>
      <c r="Q119" s="257"/>
      <c r="R119" s="42"/>
      <c r="S119" s="257"/>
      <c r="T119" s="42"/>
      <c r="U119" s="42"/>
    </row>
    <row r="120" spans="4:21">
      <c r="D120" s="42"/>
      <c r="E120" s="42"/>
      <c r="F120" s="257"/>
      <c r="G120" s="42"/>
      <c r="H120" s="257"/>
      <c r="I120" s="42"/>
      <c r="J120" s="257"/>
      <c r="K120" s="42"/>
      <c r="L120" s="42"/>
      <c r="M120" s="257"/>
      <c r="N120" s="42"/>
      <c r="O120" s="257"/>
      <c r="P120" s="42"/>
      <c r="Q120" s="257"/>
      <c r="R120" s="42"/>
      <c r="S120" s="257"/>
      <c r="T120" s="42"/>
      <c r="U120" s="42"/>
    </row>
    <row r="121" spans="4:21">
      <c r="D121" s="42"/>
      <c r="E121" s="42"/>
      <c r="F121" s="257"/>
      <c r="G121" s="42"/>
      <c r="H121" s="257"/>
      <c r="I121" s="42"/>
      <c r="J121" s="257"/>
      <c r="K121" s="42"/>
      <c r="L121" s="42"/>
      <c r="M121" s="257"/>
      <c r="N121" s="42"/>
      <c r="O121" s="257"/>
      <c r="P121" s="42"/>
      <c r="Q121" s="257"/>
      <c r="R121" s="42"/>
      <c r="S121" s="257"/>
      <c r="T121" s="42"/>
      <c r="U121" s="42"/>
    </row>
    <row r="122" spans="4:21">
      <c r="D122" s="42"/>
      <c r="E122" s="42"/>
      <c r="F122" s="257"/>
      <c r="G122" s="42"/>
      <c r="H122" s="257"/>
      <c r="I122" s="42"/>
      <c r="J122" s="257"/>
      <c r="K122" s="42"/>
      <c r="L122" s="42"/>
      <c r="M122" s="257"/>
      <c r="N122" s="42"/>
      <c r="O122" s="257"/>
      <c r="P122" s="42"/>
      <c r="Q122" s="257"/>
      <c r="R122" s="42"/>
      <c r="S122" s="257"/>
      <c r="T122" s="42"/>
      <c r="U122" s="42"/>
    </row>
    <row r="123" spans="4:21">
      <c r="D123" s="42"/>
      <c r="E123" s="42"/>
      <c r="F123" s="257"/>
      <c r="G123" s="42"/>
      <c r="H123" s="257"/>
      <c r="I123" s="42"/>
      <c r="J123" s="257"/>
      <c r="K123" s="42"/>
      <c r="L123" s="42"/>
      <c r="M123" s="257"/>
      <c r="N123" s="42"/>
      <c r="O123" s="257"/>
      <c r="P123" s="42"/>
      <c r="Q123" s="257"/>
      <c r="R123" s="42"/>
      <c r="S123" s="257"/>
      <c r="T123" s="42"/>
      <c r="U123" s="42"/>
    </row>
    <row r="124" spans="4:21">
      <c r="D124" s="42"/>
      <c r="E124" s="42"/>
      <c r="F124" s="257"/>
      <c r="G124" s="42"/>
      <c r="H124" s="257"/>
      <c r="I124" s="42"/>
      <c r="J124" s="257"/>
      <c r="K124" s="42"/>
      <c r="L124" s="42"/>
      <c r="M124" s="257"/>
      <c r="N124" s="42"/>
      <c r="O124" s="257"/>
      <c r="P124" s="42"/>
      <c r="Q124" s="257"/>
      <c r="R124" s="42"/>
      <c r="S124" s="257"/>
      <c r="T124" s="42"/>
      <c r="U124" s="42"/>
    </row>
    <row r="125" spans="4:21">
      <c r="D125" s="42"/>
      <c r="E125" s="42"/>
      <c r="F125" s="257"/>
      <c r="G125" s="42"/>
      <c r="H125" s="257"/>
      <c r="I125" s="42"/>
      <c r="J125" s="257"/>
      <c r="K125" s="42"/>
      <c r="L125" s="42"/>
      <c r="M125" s="257"/>
      <c r="N125" s="42"/>
      <c r="O125" s="257"/>
      <c r="P125" s="42"/>
      <c r="Q125" s="257"/>
      <c r="R125" s="42"/>
      <c r="S125" s="257"/>
      <c r="T125" s="42"/>
      <c r="U125" s="42"/>
    </row>
    <row r="126" spans="4:21">
      <c r="D126" s="42"/>
      <c r="E126" s="42"/>
      <c r="F126" s="257"/>
      <c r="G126" s="42"/>
      <c r="H126" s="257"/>
      <c r="I126" s="42"/>
      <c r="J126" s="257"/>
      <c r="K126" s="42"/>
      <c r="L126" s="42"/>
      <c r="M126" s="257"/>
      <c r="N126" s="42"/>
      <c r="O126" s="257"/>
      <c r="P126" s="42"/>
      <c r="Q126" s="257"/>
      <c r="R126" s="42"/>
      <c r="S126" s="257"/>
      <c r="T126" s="42"/>
      <c r="U126" s="42"/>
    </row>
    <row r="127" spans="4:21">
      <c r="D127" s="42"/>
      <c r="E127" s="42"/>
      <c r="F127" s="257"/>
      <c r="G127" s="42"/>
      <c r="H127" s="257"/>
      <c r="I127" s="42"/>
      <c r="J127" s="257"/>
      <c r="K127" s="42"/>
      <c r="L127" s="42"/>
      <c r="M127" s="257"/>
      <c r="N127" s="42"/>
      <c r="O127" s="257"/>
      <c r="P127" s="42"/>
      <c r="Q127" s="257"/>
      <c r="R127" s="42"/>
      <c r="S127" s="257"/>
      <c r="T127" s="42"/>
      <c r="U127" s="42"/>
    </row>
    <row r="128" spans="4:21">
      <c r="D128" s="42"/>
      <c r="E128" s="42"/>
      <c r="F128" s="257"/>
      <c r="G128" s="42"/>
      <c r="H128" s="257"/>
      <c r="I128" s="42"/>
      <c r="J128" s="257"/>
      <c r="K128" s="42"/>
      <c r="L128" s="42"/>
      <c r="M128" s="257"/>
      <c r="N128" s="42"/>
      <c r="O128" s="257"/>
      <c r="P128" s="42"/>
      <c r="Q128" s="257"/>
      <c r="R128" s="42"/>
      <c r="S128" s="257"/>
      <c r="T128" s="42"/>
      <c r="U128" s="42"/>
    </row>
    <row r="129" spans="4:21">
      <c r="D129" s="42"/>
      <c r="E129" s="42"/>
      <c r="F129" s="257"/>
      <c r="G129" s="42"/>
      <c r="H129" s="257"/>
      <c r="I129" s="42"/>
      <c r="J129" s="257"/>
      <c r="K129" s="42"/>
      <c r="L129" s="42"/>
      <c r="M129" s="257"/>
      <c r="N129" s="42"/>
      <c r="O129" s="257"/>
      <c r="P129" s="42"/>
      <c r="Q129" s="257"/>
      <c r="R129" s="42"/>
      <c r="S129" s="257"/>
      <c r="T129" s="42"/>
      <c r="U129" s="42"/>
    </row>
    <row r="130" spans="4:21">
      <c r="D130" s="42"/>
      <c r="E130" s="42"/>
      <c r="F130" s="257"/>
      <c r="G130" s="42"/>
      <c r="H130" s="257"/>
      <c r="I130" s="42"/>
      <c r="J130" s="257"/>
      <c r="K130" s="42"/>
      <c r="L130" s="42"/>
      <c r="M130" s="257"/>
      <c r="N130" s="42"/>
      <c r="O130" s="257"/>
      <c r="P130" s="42"/>
      <c r="Q130" s="257"/>
      <c r="R130" s="42"/>
      <c r="S130" s="257"/>
      <c r="T130" s="42"/>
      <c r="U130" s="42"/>
    </row>
    <row r="131" spans="4:21">
      <c r="D131" s="42"/>
      <c r="E131" s="42"/>
      <c r="F131" s="257"/>
      <c r="G131" s="42"/>
      <c r="H131" s="257"/>
      <c r="I131" s="42"/>
      <c r="J131" s="257"/>
      <c r="K131" s="42"/>
      <c r="L131" s="42"/>
      <c r="M131" s="257"/>
      <c r="N131" s="42"/>
      <c r="O131" s="257"/>
      <c r="P131" s="42"/>
      <c r="Q131" s="257"/>
      <c r="R131" s="42"/>
      <c r="S131" s="257"/>
      <c r="T131" s="42"/>
      <c r="U131" s="42"/>
    </row>
    <row r="132" spans="4:21">
      <c r="D132" s="42"/>
      <c r="E132" s="42"/>
      <c r="F132" s="257"/>
      <c r="G132" s="42"/>
      <c r="H132" s="257"/>
      <c r="I132" s="42"/>
      <c r="J132" s="257"/>
      <c r="K132" s="42"/>
      <c r="L132" s="42"/>
      <c r="M132" s="257"/>
      <c r="N132" s="42"/>
      <c r="O132" s="257"/>
      <c r="P132" s="42"/>
      <c r="Q132" s="257"/>
      <c r="R132" s="42"/>
      <c r="S132" s="257"/>
      <c r="T132" s="42"/>
      <c r="U132" s="42"/>
    </row>
    <row r="133" spans="4:21">
      <c r="D133" s="42"/>
      <c r="E133" s="42"/>
      <c r="F133" s="257"/>
      <c r="G133" s="42"/>
      <c r="H133" s="257"/>
      <c r="I133" s="42"/>
      <c r="J133" s="257"/>
      <c r="K133" s="42"/>
      <c r="L133" s="42"/>
      <c r="M133" s="257"/>
      <c r="N133" s="42"/>
      <c r="O133" s="257"/>
      <c r="P133" s="42"/>
      <c r="Q133" s="257"/>
      <c r="R133" s="42"/>
      <c r="S133" s="257"/>
      <c r="T133" s="42"/>
      <c r="U133" s="42"/>
    </row>
    <row r="134" spans="4:21">
      <c r="D134" s="42"/>
      <c r="E134" s="42"/>
      <c r="F134" s="257"/>
      <c r="G134" s="42"/>
      <c r="H134" s="257"/>
      <c r="I134" s="42"/>
      <c r="J134" s="257"/>
      <c r="K134" s="42"/>
      <c r="L134" s="42"/>
      <c r="M134" s="257"/>
      <c r="N134" s="42"/>
      <c r="O134" s="257"/>
      <c r="P134" s="42"/>
      <c r="Q134" s="257"/>
      <c r="R134" s="42"/>
      <c r="S134" s="257"/>
      <c r="T134" s="42"/>
      <c r="U134" s="42"/>
    </row>
    <row r="135" spans="4:21">
      <c r="D135" s="42"/>
      <c r="E135" s="42"/>
      <c r="F135" s="257"/>
      <c r="G135" s="42"/>
      <c r="H135" s="257"/>
      <c r="I135" s="42"/>
      <c r="J135" s="257"/>
      <c r="K135" s="42"/>
      <c r="L135" s="42"/>
      <c r="M135" s="257"/>
      <c r="N135" s="42"/>
      <c r="O135" s="257"/>
      <c r="P135" s="42"/>
      <c r="Q135" s="257"/>
      <c r="R135" s="42"/>
      <c r="S135" s="257"/>
      <c r="T135" s="42"/>
      <c r="U135" s="42"/>
    </row>
    <row r="136" spans="4:21">
      <c r="D136" s="42"/>
      <c r="E136" s="42"/>
      <c r="F136" s="257"/>
      <c r="G136" s="42"/>
      <c r="H136" s="257"/>
      <c r="I136" s="42"/>
      <c r="J136" s="257"/>
      <c r="K136" s="42"/>
      <c r="L136" s="42"/>
      <c r="M136" s="257"/>
      <c r="N136" s="42"/>
      <c r="O136" s="257"/>
      <c r="P136" s="42"/>
      <c r="Q136" s="257"/>
      <c r="R136" s="42"/>
      <c r="S136" s="257"/>
      <c r="T136" s="42"/>
      <c r="U136" s="42"/>
    </row>
    <row r="137" spans="4:21">
      <c r="D137" s="42"/>
      <c r="E137" s="42"/>
      <c r="F137" s="257"/>
      <c r="G137" s="42"/>
      <c r="H137" s="257"/>
      <c r="I137" s="42"/>
      <c r="J137" s="257"/>
      <c r="K137" s="42"/>
      <c r="L137" s="42"/>
      <c r="M137" s="257"/>
      <c r="N137" s="42"/>
      <c r="O137" s="257"/>
      <c r="P137" s="42"/>
      <c r="Q137" s="257"/>
      <c r="R137" s="42"/>
      <c r="S137" s="257"/>
      <c r="T137" s="42"/>
      <c r="U137" s="42"/>
    </row>
    <row r="138" spans="4:21">
      <c r="D138" s="42"/>
      <c r="E138" s="42"/>
      <c r="F138" s="257"/>
      <c r="G138" s="42"/>
      <c r="H138" s="257"/>
      <c r="I138" s="42"/>
      <c r="J138" s="257"/>
      <c r="K138" s="42"/>
      <c r="L138" s="42"/>
      <c r="M138" s="257"/>
      <c r="N138" s="42"/>
      <c r="O138" s="257"/>
      <c r="P138" s="42"/>
      <c r="Q138" s="257"/>
      <c r="R138" s="42"/>
      <c r="S138" s="257"/>
      <c r="T138" s="42"/>
      <c r="U138" s="42"/>
    </row>
    <row r="139" spans="4:21">
      <c r="D139" s="42"/>
      <c r="E139" s="42"/>
      <c r="F139" s="257"/>
      <c r="G139" s="42"/>
      <c r="H139" s="257"/>
      <c r="I139" s="42"/>
      <c r="J139" s="257"/>
      <c r="K139" s="42"/>
      <c r="L139" s="42"/>
      <c r="M139" s="257"/>
      <c r="N139" s="42"/>
      <c r="O139" s="257"/>
      <c r="P139" s="42"/>
      <c r="Q139" s="257"/>
      <c r="R139" s="42"/>
      <c r="S139" s="257"/>
      <c r="T139" s="42"/>
      <c r="U139" s="42"/>
    </row>
    <row r="140" spans="4:21">
      <c r="D140" s="42"/>
      <c r="E140" s="42"/>
      <c r="F140" s="257"/>
      <c r="G140" s="42"/>
      <c r="H140" s="257"/>
      <c r="I140" s="42"/>
      <c r="J140" s="257"/>
      <c r="K140" s="42"/>
      <c r="L140" s="42"/>
      <c r="M140" s="257"/>
      <c r="N140" s="42"/>
      <c r="O140" s="257"/>
      <c r="P140" s="42"/>
      <c r="Q140" s="257"/>
      <c r="R140" s="42"/>
      <c r="S140" s="257"/>
      <c r="T140" s="42"/>
      <c r="U140" s="42"/>
    </row>
    <row r="141" spans="4:21">
      <c r="D141" s="42"/>
      <c r="E141" s="42"/>
      <c r="F141" s="257"/>
      <c r="G141" s="42"/>
      <c r="H141" s="257"/>
      <c r="I141" s="42"/>
      <c r="J141" s="257"/>
      <c r="K141" s="42"/>
      <c r="L141" s="42"/>
      <c r="M141" s="257"/>
      <c r="N141" s="42"/>
      <c r="O141" s="257"/>
      <c r="P141" s="42"/>
      <c r="Q141" s="257"/>
      <c r="R141" s="42"/>
      <c r="S141" s="257"/>
      <c r="T141" s="42"/>
      <c r="U141" s="42"/>
    </row>
    <row r="142" spans="4:21">
      <c r="D142" s="42"/>
      <c r="E142" s="42"/>
      <c r="F142" s="257"/>
      <c r="G142" s="42"/>
      <c r="H142" s="257"/>
      <c r="I142" s="42"/>
      <c r="J142" s="257"/>
      <c r="K142" s="42"/>
      <c r="L142" s="42"/>
      <c r="M142" s="257"/>
      <c r="N142" s="42"/>
      <c r="O142" s="257"/>
      <c r="P142" s="42"/>
      <c r="Q142" s="257"/>
      <c r="R142" s="42"/>
      <c r="S142" s="257"/>
      <c r="T142" s="42"/>
      <c r="U142" s="42"/>
    </row>
    <row r="143" spans="4:21">
      <c r="D143" s="42"/>
      <c r="E143" s="42"/>
      <c r="F143" s="257"/>
      <c r="G143" s="42"/>
      <c r="H143" s="257"/>
      <c r="I143" s="42"/>
      <c r="J143" s="257"/>
      <c r="K143" s="42"/>
      <c r="L143" s="42"/>
      <c r="M143" s="257"/>
      <c r="N143" s="42"/>
      <c r="O143" s="257"/>
      <c r="P143" s="42"/>
      <c r="Q143" s="257"/>
      <c r="R143" s="42"/>
      <c r="S143" s="257"/>
      <c r="T143" s="42"/>
      <c r="U143" s="42"/>
    </row>
    <row r="144" spans="4:21">
      <c r="D144" s="42"/>
      <c r="E144" s="42"/>
      <c r="F144" s="257"/>
      <c r="G144" s="42"/>
      <c r="H144" s="257"/>
      <c r="I144" s="42"/>
      <c r="J144" s="257"/>
      <c r="K144" s="42"/>
      <c r="L144" s="42"/>
      <c r="M144" s="257"/>
      <c r="N144" s="42"/>
      <c r="O144" s="257"/>
      <c r="P144" s="42"/>
      <c r="Q144" s="257"/>
      <c r="R144" s="42"/>
      <c r="S144" s="257"/>
      <c r="T144" s="42"/>
      <c r="U144" s="42"/>
    </row>
    <row r="145" spans="4:21">
      <c r="D145" s="42"/>
      <c r="E145" s="42"/>
      <c r="F145" s="257"/>
      <c r="G145" s="42"/>
      <c r="H145" s="257"/>
      <c r="I145" s="42"/>
      <c r="J145" s="257"/>
      <c r="K145" s="42"/>
      <c r="L145" s="42"/>
      <c r="M145" s="257"/>
      <c r="N145" s="42"/>
      <c r="O145" s="257"/>
      <c r="P145" s="42"/>
      <c r="Q145" s="257"/>
      <c r="R145" s="42"/>
      <c r="S145" s="257"/>
      <c r="T145" s="42"/>
      <c r="U145" s="42"/>
    </row>
    <row r="146" spans="4:21">
      <c r="D146" s="42"/>
      <c r="E146" s="42"/>
      <c r="F146" s="257"/>
      <c r="G146" s="42"/>
      <c r="H146" s="257"/>
      <c r="I146" s="42"/>
      <c r="J146" s="257"/>
      <c r="K146" s="42"/>
      <c r="L146" s="42"/>
      <c r="M146" s="257"/>
      <c r="N146" s="42"/>
      <c r="O146" s="257"/>
      <c r="P146" s="42"/>
      <c r="Q146" s="257"/>
      <c r="R146" s="42"/>
      <c r="S146" s="257"/>
      <c r="T146" s="42"/>
      <c r="U146" s="42"/>
    </row>
    <row r="147" spans="4:21">
      <c r="D147" s="42"/>
      <c r="E147" s="42"/>
      <c r="F147" s="257"/>
      <c r="G147" s="42"/>
      <c r="H147" s="257"/>
      <c r="I147" s="42"/>
      <c r="J147" s="257"/>
      <c r="K147" s="42"/>
      <c r="L147" s="42"/>
      <c r="M147" s="257"/>
      <c r="N147" s="42"/>
      <c r="O147" s="257"/>
      <c r="P147" s="42"/>
      <c r="Q147" s="257"/>
      <c r="R147" s="42"/>
      <c r="S147" s="257"/>
      <c r="T147" s="42"/>
      <c r="U147" s="42"/>
    </row>
    <row r="148" spans="4:21">
      <c r="D148" s="42"/>
      <c r="E148" s="42"/>
      <c r="F148" s="257"/>
      <c r="G148" s="42"/>
      <c r="H148" s="257"/>
      <c r="I148" s="42"/>
      <c r="J148" s="257"/>
      <c r="K148" s="42"/>
      <c r="L148" s="42"/>
      <c r="M148" s="257"/>
      <c r="N148" s="42"/>
      <c r="O148" s="257"/>
      <c r="P148" s="42"/>
      <c r="Q148" s="257"/>
      <c r="R148" s="42"/>
      <c r="S148" s="257"/>
      <c r="T148" s="42"/>
      <c r="U148" s="42"/>
    </row>
    <row r="149" spans="4:21">
      <c r="D149" s="42"/>
      <c r="E149" s="42"/>
      <c r="F149" s="257"/>
      <c r="G149" s="42"/>
      <c r="H149" s="257"/>
      <c r="I149" s="42"/>
      <c r="J149" s="257"/>
      <c r="K149" s="42"/>
      <c r="L149" s="42"/>
      <c r="M149" s="257"/>
      <c r="N149" s="42"/>
      <c r="O149" s="257"/>
      <c r="P149" s="42"/>
      <c r="Q149" s="257"/>
      <c r="R149" s="42"/>
      <c r="S149" s="257"/>
      <c r="T149" s="42"/>
      <c r="U149" s="42"/>
    </row>
    <row r="150" spans="4:21">
      <c r="D150" s="42"/>
      <c r="E150" s="42"/>
      <c r="F150" s="257"/>
      <c r="G150" s="42"/>
      <c r="H150" s="257"/>
      <c r="I150" s="42"/>
      <c r="J150" s="257"/>
      <c r="K150" s="42"/>
      <c r="L150" s="42"/>
      <c r="M150" s="257"/>
      <c r="N150" s="42"/>
      <c r="O150" s="257"/>
      <c r="P150" s="42"/>
      <c r="Q150" s="257"/>
      <c r="R150" s="42"/>
      <c r="S150" s="257"/>
      <c r="T150" s="42"/>
      <c r="U150" s="42"/>
    </row>
    <row r="151" spans="4:21">
      <c r="D151" s="42"/>
      <c r="E151" s="42"/>
      <c r="F151" s="257"/>
      <c r="G151" s="42"/>
      <c r="H151" s="257"/>
      <c r="I151" s="42"/>
      <c r="J151" s="257"/>
      <c r="K151" s="42"/>
      <c r="L151" s="42"/>
      <c r="M151" s="257"/>
      <c r="N151" s="42"/>
      <c r="O151" s="257"/>
      <c r="P151" s="42"/>
      <c r="Q151" s="257"/>
      <c r="R151" s="42"/>
      <c r="S151" s="257"/>
      <c r="T151" s="42"/>
      <c r="U151" s="42"/>
    </row>
    <row r="152" spans="4:21">
      <c r="D152" s="42"/>
      <c r="E152" s="42"/>
      <c r="F152" s="257"/>
      <c r="G152" s="42"/>
      <c r="H152" s="257"/>
      <c r="I152" s="42"/>
      <c r="J152" s="257"/>
      <c r="K152" s="42"/>
      <c r="L152" s="42"/>
      <c r="M152" s="257"/>
      <c r="N152" s="42"/>
      <c r="O152" s="257"/>
      <c r="P152" s="42"/>
      <c r="Q152" s="257"/>
      <c r="R152" s="42"/>
      <c r="S152" s="257"/>
      <c r="T152" s="42"/>
      <c r="U152" s="42"/>
    </row>
    <row r="153" spans="4:21">
      <c r="D153" s="42"/>
      <c r="E153" s="42"/>
      <c r="F153" s="257"/>
      <c r="G153" s="42"/>
      <c r="H153" s="257"/>
      <c r="I153" s="42"/>
      <c r="J153" s="257"/>
      <c r="K153" s="42"/>
      <c r="L153" s="42"/>
      <c r="M153" s="257"/>
      <c r="N153" s="42"/>
      <c r="O153" s="257"/>
      <c r="P153" s="42"/>
      <c r="Q153" s="257"/>
      <c r="R153" s="42"/>
      <c r="S153" s="257"/>
      <c r="T153" s="42"/>
      <c r="U153" s="42"/>
    </row>
    <row r="154" spans="4:21">
      <c r="D154" s="42"/>
      <c r="E154" s="42"/>
      <c r="F154" s="257"/>
      <c r="G154" s="42"/>
      <c r="H154" s="257"/>
      <c r="I154" s="42"/>
      <c r="J154" s="257"/>
      <c r="K154" s="42"/>
      <c r="L154" s="42"/>
      <c r="M154" s="257"/>
      <c r="N154" s="42"/>
      <c r="O154" s="257"/>
      <c r="P154" s="42"/>
      <c r="Q154" s="257"/>
      <c r="R154" s="42"/>
      <c r="S154" s="257"/>
      <c r="T154" s="42"/>
      <c r="U154" s="42"/>
    </row>
    <row r="155" spans="4:21">
      <c r="D155" s="42"/>
      <c r="E155" s="42"/>
      <c r="F155" s="257"/>
      <c r="G155" s="42"/>
      <c r="H155" s="257"/>
      <c r="I155" s="42"/>
      <c r="J155" s="257"/>
      <c r="K155" s="42"/>
      <c r="L155" s="42"/>
      <c r="M155" s="257"/>
      <c r="N155" s="42"/>
      <c r="O155" s="257"/>
      <c r="P155" s="42"/>
      <c r="Q155" s="257"/>
      <c r="R155" s="42"/>
      <c r="S155" s="257"/>
      <c r="T155" s="42"/>
      <c r="U155" s="42"/>
    </row>
    <row r="156" spans="4:21">
      <c r="D156" s="42"/>
      <c r="E156" s="42"/>
      <c r="F156" s="257"/>
      <c r="G156" s="42"/>
      <c r="H156" s="257"/>
      <c r="I156" s="42"/>
      <c r="J156" s="257"/>
      <c r="K156" s="42"/>
      <c r="L156" s="42"/>
      <c r="M156" s="257"/>
      <c r="N156" s="42"/>
      <c r="O156" s="257"/>
      <c r="P156" s="42"/>
      <c r="Q156" s="257"/>
      <c r="R156" s="42"/>
      <c r="S156" s="257"/>
      <c r="T156" s="42"/>
      <c r="U156" s="42"/>
    </row>
    <row r="157" spans="4:21">
      <c r="D157" s="42"/>
      <c r="E157" s="42"/>
      <c r="F157" s="257"/>
      <c r="G157" s="42"/>
      <c r="H157" s="257"/>
      <c r="I157" s="42"/>
      <c r="J157" s="257"/>
      <c r="K157" s="42"/>
      <c r="L157" s="42"/>
      <c r="M157" s="257"/>
      <c r="N157" s="42"/>
      <c r="O157" s="257"/>
      <c r="P157" s="42"/>
      <c r="Q157" s="257"/>
      <c r="R157" s="42"/>
      <c r="S157" s="257"/>
      <c r="T157" s="42"/>
      <c r="U157" s="42"/>
    </row>
    <row r="158" spans="4:21">
      <c r="D158" s="42"/>
      <c r="E158" s="42"/>
      <c r="F158" s="257"/>
      <c r="G158" s="42"/>
      <c r="H158" s="257"/>
      <c r="I158" s="42"/>
      <c r="J158" s="257"/>
      <c r="K158" s="42"/>
      <c r="L158" s="42"/>
      <c r="M158" s="257"/>
      <c r="N158" s="42"/>
      <c r="O158" s="257"/>
      <c r="P158" s="42"/>
      <c r="Q158" s="257"/>
      <c r="R158" s="42"/>
      <c r="S158" s="257"/>
      <c r="T158" s="42"/>
      <c r="U158" s="42"/>
    </row>
    <row r="159" spans="4:21">
      <c r="D159" s="42"/>
      <c r="E159" s="42"/>
      <c r="F159" s="257"/>
      <c r="G159" s="42"/>
      <c r="H159" s="257"/>
      <c r="I159" s="42"/>
      <c r="J159" s="257"/>
      <c r="K159" s="42"/>
      <c r="L159" s="42"/>
      <c r="M159" s="257"/>
      <c r="N159" s="42"/>
      <c r="O159" s="257"/>
      <c r="P159" s="42"/>
      <c r="Q159" s="257"/>
      <c r="R159" s="42"/>
      <c r="S159" s="257"/>
      <c r="T159" s="42"/>
      <c r="U159" s="42"/>
    </row>
    <row r="160" spans="4:21">
      <c r="D160" s="42"/>
      <c r="E160" s="42"/>
      <c r="F160" s="257"/>
      <c r="G160" s="42"/>
      <c r="H160" s="257"/>
      <c r="I160" s="42"/>
      <c r="J160" s="257"/>
      <c r="K160" s="42"/>
      <c r="L160" s="42"/>
      <c r="M160" s="257"/>
      <c r="N160" s="42"/>
      <c r="O160" s="257"/>
      <c r="P160" s="42"/>
      <c r="Q160" s="257"/>
      <c r="R160" s="42"/>
      <c r="S160" s="257"/>
      <c r="T160" s="42"/>
      <c r="U160" s="42"/>
    </row>
    <row r="161" spans="4:21">
      <c r="D161" s="42"/>
      <c r="E161" s="42"/>
      <c r="F161" s="257"/>
      <c r="G161" s="42"/>
      <c r="H161" s="257"/>
      <c r="I161" s="42"/>
      <c r="J161" s="257"/>
      <c r="K161" s="42"/>
      <c r="L161" s="42"/>
      <c r="M161" s="257"/>
      <c r="N161" s="42"/>
      <c r="O161" s="257"/>
      <c r="P161" s="42"/>
      <c r="Q161" s="257"/>
      <c r="R161" s="42"/>
      <c r="S161" s="257"/>
      <c r="T161" s="42"/>
      <c r="U161" s="42"/>
    </row>
    <row r="162" spans="4:21">
      <c r="D162" s="42"/>
      <c r="E162" s="42"/>
      <c r="F162" s="257"/>
      <c r="G162" s="42"/>
      <c r="H162" s="257"/>
      <c r="I162" s="42"/>
      <c r="J162" s="257"/>
      <c r="K162" s="42"/>
      <c r="L162" s="42"/>
      <c r="M162" s="257"/>
      <c r="N162" s="42"/>
      <c r="O162" s="257"/>
      <c r="P162" s="42"/>
      <c r="Q162" s="257"/>
      <c r="R162" s="42"/>
      <c r="S162" s="257"/>
      <c r="T162" s="42"/>
      <c r="U162" s="42"/>
    </row>
    <row r="163" spans="4:21">
      <c r="D163" s="42"/>
      <c r="E163" s="42"/>
      <c r="F163" s="257"/>
      <c r="G163" s="42"/>
      <c r="H163" s="257"/>
      <c r="I163" s="42"/>
      <c r="J163" s="257"/>
      <c r="K163" s="42"/>
      <c r="L163" s="42"/>
      <c r="M163" s="257"/>
      <c r="N163" s="42"/>
      <c r="O163" s="257"/>
      <c r="P163" s="42"/>
      <c r="Q163" s="257"/>
      <c r="R163" s="42"/>
      <c r="S163" s="257"/>
      <c r="T163" s="42"/>
      <c r="U163" s="42"/>
    </row>
    <row r="164" spans="4:21">
      <c r="D164" s="42"/>
      <c r="E164" s="42"/>
      <c r="F164" s="257"/>
      <c r="G164" s="42"/>
      <c r="H164" s="257"/>
      <c r="I164" s="42"/>
      <c r="J164" s="257"/>
      <c r="K164" s="42"/>
      <c r="L164" s="42"/>
      <c r="M164" s="257"/>
      <c r="N164" s="42"/>
      <c r="O164" s="257"/>
      <c r="P164" s="42"/>
      <c r="Q164" s="257"/>
      <c r="R164" s="42"/>
      <c r="S164" s="257"/>
      <c r="T164" s="42"/>
      <c r="U164" s="42"/>
    </row>
    <row r="165" spans="4:21">
      <c r="D165" s="42"/>
      <c r="E165" s="42"/>
      <c r="F165" s="257"/>
      <c r="G165" s="42"/>
      <c r="H165" s="257"/>
      <c r="I165" s="42"/>
      <c r="J165" s="257"/>
      <c r="K165" s="42"/>
      <c r="L165" s="42"/>
      <c r="M165" s="257"/>
      <c r="N165" s="42"/>
      <c r="O165" s="257"/>
      <c r="P165" s="42"/>
      <c r="Q165" s="257"/>
      <c r="R165" s="42"/>
      <c r="S165" s="257"/>
      <c r="T165" s="42"/>
      <c r="U165" s="42"/>
    </row>
    <row r="166" spans="4:21">
      <c r="D166" s="42"/>
      <c r="E166" s="42"/>
      <c r="F166" s="257"/>
      <c r="G166" s="42"/>
      <c r="H166" s="257"/>
      <c r="I166" s="42"/>
      <c r="J166" s="257"/>
      <c r="K166" s="42"/>
      <c r="L166" s="42"/>
      <c r="M166" s="257"/>
      <c r="N166" s="42"/>
      <c r="O166" s="257"/>
      <c r="P166" s="42"/>
      <c r="Q166" s="257"/>
      <c r="R166" s="42"/>
      <c r="S166" s="257"/>
      <c r="T166" s="42"/>
      <c r="U166" s="42"/>
    </row>
    <row r="167" spans="4:21">
      <c r="D167" s="42"/>
      <c r="E167" s="42"/>
      <c r="F167" s="257"/>
      <c r="G167" s="42"/>
      <c r="H167" s="257"/>
      <c r="I167" s="42"/>
      <c r="J167" s="257"/>
      <c r="K167" s="42"/>
      <c r="L167" s="42"/>
      <c r="M167" s="257"/>
      <c r="N167" s="42"/>
      <c r="O167" s="257"/>
      <c r="P167" s="42"/>
      <c r="Q167" s="257"/>
      <c r="R167" s="42"/>
      <c r="S167" s="257"/>
      <c r="T167" s="42"/>
      <c r="U167" s="42"/>
    </row>
    <row r="168" spans="4:21">
      <c r="D168" s="42"/>
      <c r="E168" s="42"/>
      <c r="F168" s="257"/>
      <c r="G168" s="42"/>
      <c r="H168" s="257"/>
      <c r="I168" s="42"/>
      <c r="J168" s="257"/>
      <c r="K168" s="42"/>
      <c r="L168" s="42"/>
      <c r="M168" s="257"/>
      <c r="N168" s="42"/>
      <c r="O168" s="257"/>
      <c r="P168" s="42"/>
      <c r="Q168" s="257"/>
      <c r="R168" s="42"/>
      <c r="S168" s="257"/>
      <c r="T168" s="42"/>
      <c r="U168" s="42"/>
    </row>
    <row r="169" spans="4:21">
      <c r="D169" s="42"/>
      <c r="E169" s="42"/>
      <c r="F169" s="257"/>
      <c r="G169" s="42"/>
      <c r="H169" s="257"/>
      <c r="I169" s="42"/>
      <c r="J169" s="257"/>
      <c r="K169" s="42"/>
      <c r="L169" s="42"/>
      <c r="M169" s="257"/>
      <c r="N169" s="42"/>
      <c r="O169" s="257"/>
      <c r="P169" s="42"/>
      <c r="Q169" s="257"/>
      <c r="R169" s="42"/>
      <c r="S169" s="257"/>
      <c r="T169" s="42"/>
      <c r="U169" s="42"/>
    </row>
    <row r="170" spans="4:21">
      <c r="D170" s="42"/>
      <c r="E170" s="42"/>
      <c r="F170" s="257"/>
      <c r="G170" s="42"/>
      <c r="H170" s="257"/>
      <c r="I170" s="42"/>
      <c r="J170" s="257"/>
      <c r="K170" s="42"/>
      <c r="L170" s="42"/>
      <c r="M170" s="257"/>
      <c r="N170" s="42"/>
      <c r="O170" s="257"/>
      <c r="P170" s="42"/>
      <c r="Q170" s="257"/>
      <c r="R170" s="42"/>
      <c r="S170" s="257"/>
      <c r="T170" s="42"/>
      <c r="U170" s="42"/>
    </row>
    <row r="171" spans="4:21">
      <c r="D171" s="42"/>
      <c r="E171" s="42"/>
      <c r="F171" s="257"/>
      <c r="G171" s="42"/>
      <c r="H171" s="257"/>
      <c r="I171" s="42"/>
      <c r="J171" s="257"/>
      <c r="K171" s="42"/>
      <c r="L171" s="42"/>
      <c r="M171" s="257"/>
      <c r="N171" s="42"/>
      <c r="O171" s="257"/>
      <c r="P171" s="42"/>
      <c r="Q171" s="257"/>
      <c r="R171" s="42"/>
      <c r="S171" s="257"/>
      <c r="T171" s="42"/>
      <c r="U171" s="42"/>
    </row>
    <row r="172" spans="4:21">
      <c r="D172" s="42"/>
      <c r="E172" s="42"/>
      <c r="F172" s="257"/>
      <c r="G172" s="42"/>
      <c r="H172" s="257"/>
      <c r="I172" s="42"/>
      <c r="J172" s="257"/>
      <c r="K172" s="42"/>
      <c r="L172" s="42"/>
      <c r="M172" s="257"/>
      <c r="N172" s="42"/>
      <c r="O172" s="257"/>
      <c r="P172" s="42"/>
      <c r="Q172" s="257"/>
      <c r="R172" s="42"/>
      <c r="S172" s="257"/>
      <c r="T172" s="42"/>
      <c r="U172" s="42"/>
    </row>
    <row r="173" spans="4:21">
      <c r="D173" s="42"/>
      <c r="E173" s="42"/>
      <c r="F173" s="257"/>
      <c r="G173" s="42"/>
      <c r="H173" s="257"/>
      <c r="I173" s="42"/>
      <c r="J173" s="257"/>
      <c r="K173" s="42"/>
      <c r="L173" s="42"/>
      <c r="M173" s="257"/>
      <c r="N173" s="42"/>
      <c r="O173" s="257"/>
      <c r="P173" s="42"/>
      <c r="Q173" s="257"/>
      <c r="R173" s="42"/>
      <c r="S173" s="257"/>
      <c r="T173" s="42"/>
      <c r="U173" s="42"/>
    </row>
    <row r="174" spans="4:21">
      <c r="D174" s="42"/>
      <c r="E174" s="42"/>
      <c r="F174" s="257"/>
      <c r="G174" s="42"/>
      <c r="H174" s="257"/>
      <c r="I174" s="42"/>
      <c r="J174" s="257"/>
      <c r="K174" s="42"/>
      <c r="L174" s="42"/>
      <c r="M174" s="257"/>
      <c r="N174" s="42"/>
      <c r="O174" s="257"/>
      <c r="P174" s="42"/>
      <c r="Q174" s="257"/>
      <c r="R174" s="42"/>
      <c r="S174" s="257"/>
      <c r="T174" s="42"/>
      <c r="U174" s="42"/>
    </row>
    <row r="175" spans="4:21">
      <c r="D175" s="42"/>
      <c r="E175" s="42"/>
      <c r="F175" s="257"/>
      <c r="G175" s="42"/>
      <c r="H175" s="257"/>
      <c r="I175" s="42"/>
      <c r="J175" s="257"/>
      <c r="K175" s="42"/>
      <c r="L175" s="42"/>
      <c r="M175" s="257"/>
      <c r="N175" s="42"/>
      <c r="O175" s="257"/>
      <c r="P175" s="42"/>
      <c r="Q175" s="257"/>
      <c r="R175" s="42"/>
      <c r="S175" s="257"/>
      <c r="T175" s="42"/>
      <c r="U175" s="42"/>
    </row>
    <row r="176" spans="4:21">
      <c r="D176" s="42"/>
      <c r="E176" s="42"/>
      <c r="F176" s="257"/>
      <c r="G176" s="42"/>
      <c r="H176" s="257"/>
      <c r="I176" s="42"/>
      <c r="J176" s="257"/>
      <c r="K176" s="42"/>
      <c r="L176" s="42"/>
      <c r="M176" s="257"/>
      <c r="N176" s="42"/>
      <c r="O176" s="257"/>
      <c r="P176" s="42"/>
      <c r="Q176" s="257"/>
      <c r="R176" s="42"/>
      <c r="S176" s="257"/>
      <c r="T176" s="42"/>
      <c r="U176" s="42"/>
    </row>
    <row r="177" spans="4:21">
      <c r="D177" s="42"/>
      <c r="E177" s="42"/>
      <c r="F177" s="257"/>
      <c r="G177" s="42"/>
      <c r="H177" s="257"/>
      <c r="I177" s="42"/>
      <c r="J177" s="257"/>
      <c r="K177" s="42"/>
      <c r="L177" s="42"/>
      <c r="M177" s="257"/>
      <c r="N177" s="42"/>
      <c r="O177" s="257"/>
      <c r="P177" s="42"/>
      <c r="Q177" s="257"/>
      <c r="R177" s="42"/>
      <c r="S177" s="257"/>
      <c r="T177" s="42"/>
      <c r="U177" s="42"/>
    </row>
    <row r="178" spans="4:21">
      <c r="D178" s="42"/>
      <c r="E178" s="42"/>
      <c r="F178" s="257"/>
      <c r="G178" s="42"/>
      <c r="H178" s="257"/>
      <c r="I178" s="42"/>
      <c r="J178" s="257"/>
      <c r="K178" s="42"/>
      <c r="L178" s="42"/>
      <c r="M178" s="257"/>
      <c r="N178" s="42"/>
      <c r="O178" s="257"/>
      <c r="P178" s="42"/>
      <c r="Q178" s="257"/>
      <c r="R178" s="42"/>
      <c r="S178" s="257"/>
      <c r="T178" s="42"/>
      <c r="U178" s="42"/>
    </row>
    <row r="179" spans="4:21">
      <c r="D179" s="42"/>
      <c r="E179" s="42"/>
      <c r="F179" s="257"/>
      <c r="G179" s="42"/>
      <c r="H179" s="257"/>
      <c r="I179" s="42"/>
      <c r="J179" s="257"/>
      <c r="K179" s="42"/>
      <c r="L179" s="42"/>
      <c r="M179" s="257"/>
      <c r="N179" s="42"/>
      <c r="O179" s="257"/>
      <c r="P179" s="42"/>
      <c r="Q179" s="257"/>
      <c r="R179" s="42"/>
      <c r="S179" s="257"/>
      <c r="T179" s="42"/>
      <c r="U179" s="42"/>
    </row>
    <row r="180" spans="4:21">
      <c r="D180" s="42"/>
      <c r="E180" s="42"/>
      <c r="F180" s="257"/>
      <c r="G180" s="42"/>
      <c r="H180" s="257"/>
      <c r="I180" s="42"/>
      <c r="J180" s="257"/>
      <c r="K180" s="42"/>
      <c r="L180" s="42"/>
      <c r="M180" s="257"/>
      <c r="N180" s="42"/>
      <c r="O180" s="257"/>
      <c r="P180" s="42"/>
      <c r="Q180" s="257"/>
      <c r="R180" s="42"/>
      <c r="S180" s="257"/>
      <c r="T180" s="42"/>
      <c r="U180" s="42"/>
    </row>
    <row r="181" spans="4:21">
      <c r="D181" s="42"/>
      <c r="E181" s="42"/>
      <c r="F181" s="257"/>
      <c r="G181" s="42"/>
      <c r="H181" s="257"/>
      <c r="I181" s="42"/>
      <c r="J181" s="257"/>
      <c r="K181" s="42"/>
      <c r="L181" s="42"/>
      <c r="M181" s="257"/>
      <c r="N181" s="42"/>
      <c r="O181" s="257"/>
      <c r="P181" s="42"/>
      <c r="Q181" s="257"/>
      <c r="R181" s="42"/>
      <c r="S181" s="257"/>
      <c r="T181" s="42"/>
      <c r="U181" s="42"/>
    </row>
    <row r="182" spans="4:21">
      <c r="D182" s="42"/>
      <c r="E182" s="42"/>
      <c r="F182" s="257"/>
      <c r="G182" s="42"/>
      <c r="H182" s="257"/>
      <c r="I182" s="42"/>
      <c r="J182" s="257"/>
      <c r="K182" s="42"/>
      <c r="L182" s="42"/>
      <c r="M182" s="257"/>
      <c r="N182" s="42"/>
      <c r="O182" s="257"/>
      <c r="P182" s="42"/>
      <c r="Q182" s="257"/>
      <c r="R182" s="42"/>
      <c r="S182" s="257"/>
      <c r="T182" s="42"/>
      <c r="U182" s="42"/>
    </row>
    <row r="183" spans="4:21">
      <c r="D183" s="42"/>
      <c r="E183" s="42"/>
      <c r="F183" s="257"/>
      <c r="G183" s="42"/>
      <c r="H183" s="257"/>
      <c r="I183" s="42"/>
      <c r="J183" s="257"/>
      <c r="K183" s="42"/>
      <c r="L183" s="42"/>
      <c r="M183" s="257"/>
      <c r="N183" s="42"/>
      <c r="O183" s="257"/>
      <c r="P183" s="42"/>
      <c r="Q183" s="257"/>
      <c r="R183" s="42"/>
      <c r="S183" s="257"/>
      <c r="T183" s="42"/>
      <c r="U183" s="42"/>
    </row>
    <row r="184" spans="4:21">
      <c r="D184" s="42"/>
      <c r="E184" s="42"/>
      <c r="F184" s="257"/>
      <c r="G184" s="42"/>
      <c r="H184" s="257"/>
      <c r="I184" s="42"/>
      <c r="J184" s="257"/>
      <c r="K184" s="42"/>
      <c r="L184" s="42"/>
      <c r="M184" s="257"/>
      <c r="N184" s="42"/>
      <c r="O184" s="257"/>
      <c r="P184" s="42"/>
      <c r="Q184" s="257"/>
      <c r="R184" s="42"/>
      <c r="S184" s="257"/>
      <c r="T184" s="42"/>
      <c r="U184" s="42"/>
    </row>
    <row r="185" spans="4:21">
      <c r="D185" s="42"/>
      <c r="E185" s="42"/>
      <c r="F185" s="257"/>
      <c r="G185" s="42"/>
      <c r="H185" s="257"/>
      <c r="I185" s="42"/>
      <c r="J185" s="257"/>
      <c r="K185" s="42"/>
      <c r="L185" s="42"/>
      <c r="M185" s="257"/>
      <c r="N185" s="42"/>
      <c r="O185" s="257"/>
      <c r="P185" s="42"/>
      <c r="Q185" s="257"/>
      <c r="R185" s="42"/>
      <c r="S185" s="257"/>
      <c r="T185" s="42"/>
      <c r="U185" s="42"/>
    </row>
    <row r="186" spans="4:21">
      <c r="D186" s="42"/>
      <c r="E186" s="42"/>
      <c r="F186" s="257"/>
      <c r="G186" s="42"/>
      <c r="H186" s="257"/>
      <c r="I186" s="42"/>
      <c r="J186" s="257"/>
      <c r="K186" s="42"/>
      <c r="L186" s="42"/>
      <c r="M186" s="257"/>
      <c r="N186" s="42"/>
      <c r="O186" s="257"/>
      <c r="P186" s="42"/>
      <c r="Q186" s="257"/>
      <c r="R186" s="42"/>
      <c r="S186" s="257"/>
      <c r="T186" s="42"/>
      <c r="U186" s="42"/>
    </row>
    <row r="187" spans="4:21">
      <c r="D187" s="42"/>
      <c r="E187" s="42"/>
      <c r="F187" s="257"/>
      <c r="G187" s="42"/>
      <c r="H187" s="257"/>
      <c r="I187" s="42"/>
      <c r="J187" s="257"/>
      <c r="K187" s="42"/>
      <c r="L187" s="42"/>
      <c r="M187" s="257"/>
      <c r="N187" s="42"/>
      <c r="O187" s="257"/>
      <c r="P187" s="42"/>
      <c r="Q187" s="257"/>
      <c r="R187" s="42"/>
      <c r="S187" s="257"/>
      <c r="T187" s="42"/>
      <c r="U187" s="42"/>
    </row>
    <row r="188" spans="4:21">
      <c r="D188" s="42"/>
      <c r="E188" s="42"/>
      <c r="F188" s="257"/>
      <c r="G188" s="42"/>
      <c r="H188" s="257"/>
      <c r="I188" s="42"/>
      <c r="J188" s="257"/>
      <c r="K188" s="42"/>
      <c r="L188" s="42"/>
      <c r="M188" s="257"/>
      <c r="N188" s="42"/>
      <c r="O188" s="257"/>
      <c r="P188" s="42"/>
      <c r="Q188" s="257"/>
      <c r="R188" s="42"/>
      <c r="S188" s="257"/>
      <c r="T188" s="42"/>
      <c r="U188" s="42"/>
    </row>
    <row r="189" spans="4:21">
      <c r="D189" s="42"/>
      <c r="E189" s="42"/>
      <c r="F189" s="257"/>
      <c r="G189" s="42"/>
      <c r="H189" s="257"/>
      <c r="I189" s="42"/>
      <c r="J189" s="257"/>
      <c r="K189" s="42"/>
      <c r="L189" s="42"/>
      <c r="M189" s="257"/>
      <c r="N189" s="42"/>
      <c r="O189" s="257"/>
      <c r="P189" s="42"/>
      <c r="Q189" s="257"/>
      <c r="R189" s="42"/>
      <c r="S189" s="257"/>
      <c r="T189" s="42"/>
      <c r="U189" s="42"/>
    </row>
    <row r="190" spans="4:21">
      <c r="D190" s="42"/>
      <c r="E190" s="42"/>
      <c r="F190" s="257"/>
      <c r="G190" s="42"/>
      <c r="H190" s="257"/>
      <c r="I190" s="42"/>
      <c r="J190" s="257"/>
      <c r="K190" s="42"/>
      <c r="L190" s="42"/>
      <c r="M190" s="257"/>
      <c r="N190" s="42"/>
      <c r="O190" s="257"/>
      <c r="P190" s="42"/>
      <c r="Q190" s="257"/>
      <c r="R190" s="42"/>
      <c r="S190" s="257"/>
      <c r="T190" s="42"/>
      <c r="U190" s="42"/>
    </row>
    <row r="191" spans="4:21">
      <c r="D191" s="42"/>
      <c r="E191" s="42"/>
      <c r="F191" s="257"/>
      <c r="G191" s="42"/>
      <c r="H191" s="257"/>
      <c r="I191" s="42"/>
      <c r="J191" s="257"/>
      <c r="K191" s="42"/>
      <c r="L191" s="42"/>
      <c r="M191" s="257"/>
      <c r="N191" s="42"/>
      <c r="O191" s="257"/>
      <c r="P191" s="42"/>
      <c r="Q191" s="257"/>
      <c r="R191" s="42"/>
      <c r="S191" s="257"/>
      <c r="T191" s="42"/>
      <c r="U191" s="42"/>
    </row>
    <row r="192" spans="4:21">
      <c r="D192" s="42"/>
      <c r="E192" s="42"/>
      <c r="F192" s="257"/>
      <c r="G192" s="42"/>
      <c r="H192" s="257"/>
      <c r="I192" s="42"/>
      <c r="J192" s="257"/>
      <c r="K192" s="42"/>
      <c r="L192" s="42"/>
      <c r="M192" s="257"/>
      <c r="N192" s="42"/>
      <c r="O192" s="257"/>
      <c r="P192" s="42"/>
      <c r="Q192" s="257"/>
      <c r="R192" s="42"/>
      <c r="S192" s="257"/>
      <c r="T192" s="42"/>
      <c r="U192" s="42"/>
    </row>
    <row r="193" spans="4:21">
      <c r="D193" s="42"/>
      <c r="E193" s="42"/>
      <c r="F193" s="257"/>
      <c r="G193" s="42"/>
      <c r="H193" s="257"/>
      <c r="I193" s="42"/>
      <c r="J193" s="257"/>
      <c r="K193" s="42"/>
      <c r="L193" s="42"/>
      <c r="M193" s="257"/>
      <c r="N193" s="42"/>
      <c r="O193" s="257"/>
      <c r="P193" s="42"/>
      <c r="Q193" s="257"/>
      <c r="R193" s="42"/>
      <c r="S193" s="257"/>
      <c r="T193" s="42"/>
      <c r="U193" s="42"/>
    </row>
    <row r="194" spans="4:21">
      <c r="D194" s="42"/>
      <c r="E194" s="42"/>
      <c r="F194" s="257"/>
      <c r="G194" s="42"/>
      <c r="H194" s="257"/>
      <c r="I194" s="42"/>
      <c r="J194" s="257"/>
      <c r="K194" s="42"/>
      <c r="L194" s="42"/>
      <c r="M194" s="257"/>
      <c r="N194" s="42"/>
      <c r="O194" s="257"/>
      <c r="P194" s="42"/>
      <c r="Q194" s="257"/>
      <c r="R194" s="42"/>
      <c r="S194" s="257"/>
      <c r="T194" s="42"/>
      <c r="U194" s="42"/>
    </row>
    <row r="195" spans="4:21">
      <c r="D195" s="42"/>
      <c r="E195" s="42"/>
      <c r="F195" s="257"/>
      <c r="G195" s="42"/>
      <c r="H195" s="257"/>
      <c r="I195" s="42"/>
      <c r="J195" s="257"/>
      <c r="K195" s="42"/>
      <c r="L195" s="42"/>
      <c r="M195" s="257"/>
      <c r="N195" s="42"/>
      <c r="O195" s="257"/>
      <c r="P195" s="42"/>
      <c r="Q195" s="257"/>
      <c r="R195" s="42"/>
      <c r="S195" s="257"/>
      <c r="T195" s="42"/>
      <c r="U195" s="42"/>
    </row>
    <row r="196" spans="4:21">
      <c r="D196" s="42"/>
      <c r="E196" s="42"/>
      <c r="F196" s="257"/>
      <c r="G196" s="42"/>
      <c r="H196" s="257"/>
      <c r="I196" s="42"/>
      <c r="J196" s="257"/>
      <c r="K196" s="42"/>
      <c r="L196" s="42"/>
      <c r="M196" s="257"/>
      <c r="N196" s="42"/>
      <c r="O196" s="257"/>
      <c r="P196" s="42"/>
      <c r="Q196" s="257"/>
      <c r="R196" s="42"/>
      <c r="S196" s="257"/>
      <c r="T196" s="42"/>
      <c r="U196" s="42"/>
    </row>
    <row r="197" spans="4:21">
      <c r="D197" s="42"/>
      <c r="E197" s="42"/>
      <c r="F197" s="257"/>
      <c r="G197" s="42"/>
      <c r="H197" s="257"/>
      <c r="I197" s="42"/>
      <c r="J197" s="257"/>
      <c r="K197" s="42"/>
      <c r="L197" s="42"/>
      <c r="M197" s="257"/>
      <c r="N197" s="42"/>
      <c r="O197" s="257"/>
      <c r="P197" s="42"/>
      <c r="Q197" s="257"/>
      <c r="R197" s="42"/>
      <c r="S197" s="257"/>
      <c r="T197" s="42"/>
      <c r="U197" s="42"/>
    </row>
    <row r="198" spans="4:21">
      <c r="D198" s="42"/>
      <c r="E198" s="42"/>
      <c r="F198" s="257"/>
      <c r="G198" s="42"/>
      <c r="H198" s="257"/>
      <c r="I198" s="42"/>
      <c r="J198" s="257"/>
      <c r="K198" s="42"/>
      <c r="L198" s="42"/>
      <c r="M198" s="257"/>
      <c r="N198" s="42"/>
      <c r="O198" s="257"/>
      <c r="P198" s="42"/>
      <c r="Q198" s="257"/>
      <c r="R198" s="42"/>
      <c r="S198" s="257"/>
      <c r="T198" s="42"/>
      <c r="U198" s="42"/>
    </row>
    <row r="199" spans="4:21">
      <c r="D199" s="42"/>
      <c r="E199" s="42"/>
      <c r="F199" s="257"/>
      <c r="G199" s="42"/>
      <c r="H199" s="257"/>
      <c r="I199" s="42"/>
      <c r="J199" s="257"/>
      <c r="K199" s="42"/>
      <c r="L199" s="42"/>
      <c r="M199" s="257"/>
      <c r="N199" s="42"/>
      <c r="O199" s="257"/>
      <c r="P199" s="42"/>
      <c r="Q199" s="257"/>
      <c r="R199" s="42"/>
      <c r="S199" s="257"/>
      <c r="T199" s="42"/>
      <c r="U199" s="42"/>
    </row>
    <row r="200" spans="4:21">
      <c r="D200" s="42"/>
      <c r="E200" s="42"/>
      <c r="F200" s="257"/>
      <c r="G200" s="42"/>
      <c r="H200" s="257"/>
      <c r="I200" s="42"/>
      <c r="J200" s="257"/>
      <c r="K200" s="42"/>
      <c r="L200" s="42"/>
      <c r="M200" s="257"/>
      <c r="N200" s="42"/>
      <c r="O200" s="257"/>
      <c r="P200" s="42"/>
      <c r="Q200" s="257"/>
      <c r="R200" s="42"/>
      <c r="S200" s="257"/>
      <c r="T200" s="42"/>
      <c r="U200" s="42"/>
    </row>
    <row r="201" spans="4:21">
      <c r="D201" s="42"/>
      <c r="E201" s="42"/>
      <c r="F201" s="257"/>
      <c r="G201" s="42"/>
      <c r="H201" s="257"/>
      <c r="I201" s="42"/>
      <c r="J201" s="257"/>
      <c r="K201" s="42"/>
      <c r="L201" s="42"/>
      <c r="M201" s="257"/>
      <c r="N201" s="42"/>
      <c r="O201" s="257"/>
      <c r="P201" s="42"/>
      <c r="Q201" s="257"/>
      <c r="R201" s="42"/>
      <c r="S201" s="257"/>
      <c r="T201" s="42"/>
      <c r="U201" s="42"/>
    </row>
    <row r="202" spans="4:21">
      <c r="D202" s="42"/>
      <c r="E202" s="42"/>
      <c r="F202" s="257"/>
      <c r="G202" s="42"/>
      <c r="H202" s="257"/>
      <c r="I202" s="42"/>
      <c r="J202" s="257"/>
      <c r="K202" s="42"/>
      <c r="L202" s="42"/>
      <c r="M202" s="257"/>
      <c r="N202" s="42"/>
      <c r="O202" s="257"/>
      <c r="P202" s="42"/>
      <c r="Q202" s="257"/>
      <c r="R202" s="42"/>
      <c r="S202" s="257"/>
      <c r="T202" s="42"/>
      <c r="U202" s="42"/>
    </row>
    <row r="203" spans="4:21">
      <c r="D203" s="42"/>
      <c r="E203" s="42"/>
      <c r="F203" s="257"/>
      <c r="G203" s="42"/>
      <c r="H203" s="257"/>
      <c r="I203" s="42"/>
      <c r="J203" s="257"/>
      <c r="K203" s="42"/>
      <c r="L203" s="42"/>
      <c r="M203" s="257"/>
      <c r="N203" s="42"/>
      <c r="O203" s="257"/>
      <c r="P203" s="42"/>
      <c r="Q203" s="257"/>
      <c r="R203" s="42"/>
      <c r="S203" s="257"/>
      <c r="T203" s="42"/>
      <c r="U203" s="42"/>
    </row>
    <row r="204" spans="4:21">
      <c r="D204" s="42"/>
      <c r="E204" s="42"/>
      <c r="F204" s="257"/>
      <c r="G204" s="42"/>
      <c r="H204" s="257"/>
      <c r="I204" s="42"/>
      <c r="J204" s="257"/>
      <c r="K204" s="42"/>
      <c r="L204" s="42"/>
      <c r="M204" s="257"/>
      <c r="N204" s="42"/>
      <c r="O204" s="257"/>
      <c r="P204" s="42"/>
      <c r="Q204" s="257"/>
      <c r="R204" s="42"/>
      <c r="S204" s="257"/>
      <c r="T204" s="42"/>
      <c r="U204" s="42"/>
    </row>
    <row r="205" spans="4:21">
      <c r="D205" s="42"/>
      <c r="E205" s="42"/>
      <c r="F205" s="257"/>
      <c r="G205" s="42"/>
      <c r="H205" s="257"/>
      <c r="I205" s="42"/>
      <c r="J205" s="257"/>
      <c r="K205" s="42"/>
      <c r="L205" s="42"/>
      <c r="M205" s="257"/>
      <c r="N205" s="42"/>
      <c r="O205" s="257"/>
      <c r="P205" s="42"/>
      <c r="Q205" s="257"/>
      <c r="R205" s="42"/>
      <c r="S205" s="257"/>
      <c r="T205" s="42"/>
      <c r="U205" s="42"/>
    </row>
    <row r="206" spans="4:21">
      <c r="D206" s="42"/>
      <c r="E206" s="42"/>
      <c r="F206" s="257"/>
      <c r="G206" s="42"/>
      <c r="H206" s="257"/>
      <c r="I206" s="42"/>
      <c r="J206" s="257"/>
      <c r="K206" s="42"/>
      <c r="L206" s="42"/>
      <c r="M206" s="257"/>
      <c r="N206" s="42"/>
      <c r="O206" s="257"/>
      <c r="P206" s="42"/>
      <c r="Q206" s="257"/>
      <c r="R206" s="42"/>
      <c r="S206" s="257"/>
      <c r="T206" s="42"/>
      <c r="U206" s="42"/>
    </row>
    <row r="207" spans="4:21">
      <c r="D207" s="42"/>
      <c r="E207" s="42"/>
      <c r="F207" s="257"/>
      <c r="G207" s="42"/>
      <c r="H207" s="257"/>
      <c r="I207" s="42"/>
      <c r="J207" s="257"/>
      <c r="K207" s="42"/>
      <c r="L207" s="42"/>
      <c r="M207" s="257"/>
      <c r="N207" s="42"/>
      <c r="O207" s="257"/>
      <c r="P207" s="42"/>
      <c r="Q207" s="257"/>
      <c r="R207" s="42"/>
      <c r="S207" s="257"/>
      <c r="T207" s="42"/>
      <c r="U207" s="42"/>
    </row>
    <row r="208" spans="4:21">
      <c r="D208" s="42"/>
      <c r="E208" s="42"/>
      <c r="F208" s="257"/>
      <c r="G208" s="42"/>
      <c r="H208" s="257"/>
      <c r="I208" s="42"/>
      <c r="J208" s="257"/>
      <c r="K208" s="42"/>
      <c r="L208" s="42"/>
      <c r="M208" s="257"/>
      <c r="N208" s="42"/>
      <c r="O208" s="257"/>
      <c r="P208" s="42"/>
      <c r="Q208" s="257"/>
      <c r="R208" s="42"/>
      <c r="S208" s="257"/>
      <c r="T208" s="42"/>
      <c r="U208" s="42"/>
    </row>
    <row r="209" spans="4:21">
      <c r="D209" s="42"/>
      <c r="E209" s="42"/>
      <c r="F209" s="257"/>
      <c r="G209" s="42"/>
      <c r="H209" s="257"/>
      <c r="I209" s="42"/>
      <c r="J209" s="257"/>
      <c r="K209" s="42"/>
      <c r="L209" s="42"/>
      <c r="M209" s="257"/>
      <c r="N209" s="42"/>
      <c r="O209" s="257"/>
      <c r="P209" s="42"/>
      <c r="Q209" s="257"/>
      <c r="R209" s="42"/>
      <c r="S209" s="257"/>
      <c r="T209" s="42"/>
      <c r="U209" s="42"/>
    </row>
    <row r="210" spans="4:21">
      <c r="D210" s="42"/>
      <c r="E210" s="42"/>
      <c r="F210" s="257"/>
      <c r="G210" s="42"/>
      <c r="H210" s="257"/>
      <c r="I210" s="42"/>
      <c r="J210" s="257"/>
      <c r="K210" s="42"/>
      <c r="L210" s="42"/>
      <c r="M210" s="257"/>
      <c r="N210" s="42"/>
      <c r="O210" s="257"/>
      <c r="P210" s="42"/>
      <c r="Q210" s="257"/>
      <c r="R210" s="42"/>
      <c r="S210" s="257"/>
      <c r="T210" s="42"/>
      <c r="U210" s="42"/>
    </row>
    <row r="211" spans="4:21">
      <c r="D211" s="42"/>
      <c r="E211" s="42"/>
      <c r="F211" s="257"/>
      <c r="G211" s="42"/>
      <c r="H211" s="257"/>
      <c r="I211" s="42"/>
      <c r="J211" s="257"/>
      <c r="K211" s="42"/>
      <c r="L211" s="42"/>
      <c r="M211" s="257"/>
      <c r="N211" s="42"/>
      <c r="O211" s="257"/>
      <c r="P211" s="42"/>
      <c r="Q211" s="257"/>
      <c r="R211" s="42"/>
      <c r="S211" s="257"/>
      <c r="T211" s="42"/>
      <c r="U211" s="42"/>
    </row>
    <row r="212" spans="4:21">
      <c r="D212" s="42"/>
      <c r="E212" s="42"/>
      <c r="F212" s="257"/>
      <c r="G212" s="42"/>
      <c r="H212" s="257"/>
      <c r="I212" s="42"/>
      <c r="J212" s="257"/>
      <c r="K212" s="42"/>
      <c r="L212" s="42"/>
      <c r="M212" s="257"/>
      <c r="N212" s="42"/>
      <c r="O212" s="257"/>
      <c r="P212" s="42"/>
      <c r="Q212" s="257"/>
      <c r="R212" s="42"/>
      <c r="S212" s="257"/>
      <c r="T212" s="42"/>
      <c r="U212" s="42"/>
    </row>
    <row r="213" spans="4:21">
      <c r="D213" s="42"/>
      <c r="E213" s="42"/>
      <c r="F213" s="257"/>
      <c r="G213" s="42"/>
      <c r="H213" s="257"/>
      <c r="I213" s="42"/>
      <c r="J213" s="257"/>
      <c r="K213" s="42"/>
      <c r="L213" s="42"/>
      <c r="M213" s="257"/>
      <c r="N213" s="42"/>
      <c r="O213" s="257"/>
      <c r="P213" s="42"/>
      <c r="Q213" s="257"/>
      <c r="R213" s="42"/>
      <c r="S213" s="257"/>
      <c r="T213" s="42"/>
      <c r="U213" s="42"/>
    </row>
    <row r="214" spans="4:21">
      <c r="D214" s="42"/>
      <c r="E214" s="42"/>
      <c r="F214" s="257"/>
      <c r="G214" s="42"/>
      <c r="H214" s="257"/>
      <c r="I214" s="42"/>
      <c r="J214" s="257"/>
      <c r="K214" s="42"/>
      <c r="L214" s="42"/>
      <c r="M214" s="257"/>
      <c r="N214" s="42"/>
      <c r="O214" s="257"/>
      <c r="P214" s="42"/>
      <c r="Q214" s="257"/>
      <c r="R214" s="42"/>
      <c r="S214" s="257"/>
      <c r="T214" s="42"/>
      <c r="U214" s="42"/>
    </row>
    <row r="215" spans="4:21">
      <c r="D215" s="42"/>
      <c r="E215" s="42"/>
      <c r="F215" s="257"/>
      <c r="G215" s="42"/>
      <c r="H215" s="257"/>
      <c r="I215" s="42"/>
      <c r="J215" s="257"/>
      <c r="K215" s="42"/>
      <c r="L215" s="42"/>
      <c r="M215" s="257"/>
      <c r="N215" s="42"/>
      <c r="O215" s="257"/>
      <c r="P215" s="42"/>
      <c r="Q215" s="257"/>
      <c r="R215" s="42"/>
      <c r="S215" s="257"/>
      <c r="T215" s="42"/>
      <c r="U215" s="42"/>
    </row>
    <row r="216" spans="4:21">
      <c r="D216" s="42"/>
      <c r="E216" s="42"/>
      <c r="F216" s="257"/>
      <c r="G216" s="42"/>
      <c r="H216" s="257"/>
      <c r="I216" s="42"/>
      <c r="J216" s="257"/>
      <c r="K216" s="42"/>
      <c r="L216" s="42"/>
      <c r="M216" s="257"/>
      <c r="N216" s="42"/>
      <c r="O216" s="257"/>
      <c r="P216" s="42"/>
      <c r="Q216" s="257"/>
      <c r="R216" s="42"/>
      <c r="S216" s="257"/>
      <c r="T216" s="42"/>
      <c r="U216" s="42"/>
    </row>
    <row r="217" spans="4:21">
      <c r="D217" s="42"/>
      <c r="E217" s="42"/>
      <c r="F217" s="257"/>
      <c r="G217" s="42"/>
      <c r="H217" s="257"/>
      <c r="I217" s="42"/>
      <c r="J217" s="257"/>
      <c r="K217" s="42"/>
      <c r="L217" s="42"/>
      <c r="M217" s="257"/>
      <c r="N217" s="42"/>
      <c r="O217" s="257"/>
      <c r="P217" s="42"/>
      <c r="Q217" s="257"/>
      <c r="R217" s="42"/>
      <c r="S217" s="257"/>
      <c r="T217" s="42"/>
      <c r="U217" s="42"/>
    </row>
    <row r="218" spans="4:21">
      <c r="D218" s="42"/>
      <c r="E218" s="42"/>
      <c r="F218" s="257"/>
      <c r="G218" s="42"/>
      <c r="H218" s="257"/>
      <c r="I218" s="42"/>
      <c r="J218" s="257"/>
      <c r="K218" s="42"/>
      <c r="L218" s="42"/>
      <c r="M218" s="257"/>
      <c r="N218" s="42"/>
      <c r="O218" s="257"/>
      <c r="P218" s="42"/>
      <c r="Q218" s="257"/>
      <c r="R218" s="42"/>
      <c r="S218" s="257"/>
      <c r="T218" s="42"/>
      <c r="U218" s="42"/>
    </row>
    <row r="219" spans="4:21">
      <c r="D219" s="42"/>
      <c r="E219" s="42"/>
      <c r="F219" s="257"/>
      <c r="G219" s="42"/>
      <c r="H219" s="257"/>
      <c r="I219" s="42"/>
      <c r="J219" s="257"/>
      <c r="K219" s="42"/>
      <c r="L219" s="42"/>
      <c r="M219" s="257"/>
      <c r="N219" s="42"/>
      <c r="O219" s="257"/>
      <c r="P219" s="42"/>
      <c r="Q219" s="257"/>
      <c r="R219" s="42"/>
      <c r="S219" s="257"/>
      <c r="T219" s="42"/>
      <c r="U219" s="42"/>
    </row>
    <row r="220" spans="4:21">
      <c r="D220" s="42"/>
      <c r="E220" s="42"/>
      <c r="F220" s="257"/>
      <c r="G220" s="42"/>
      <c r="H220" s="257"/>
      <c r="I220" s="42"/>
      <c r="J220" s="257"/>
      <c r="K220" s="42"/>
      <c r="L220" s="42"/>
      <c r="M220" s="257"/>
      <c r="N220" s="42"/>
      <c r="O220" s="257"/>
      <c r="P220" s="42"/>
      <c r="Q220" s="257"/>
      <c r="R220" s="42"/>
      <c r="S220" s="257"/>
      <c r="T220" s="42"/>
      <c r="U220" s="42"/>
    </row>
    <row r="221" spans="4:21">
      <c r="D221" s="42"/>
      <c r="E221" s="42"/>
      <c r="F221" s="257"/>
      <c r="G221" s="42"/>
      <c r="H221" s="257"/>
      <c r="I221" s="42"/>
      <c r="J221" s="257"/>
      <c r="K221" s="42"/>
      <c r="L221" s="42"/>
      <c r="M221" s="257"/>
      <c r="N221" s="42"/>
      <c r="O221" s="257"/>
      <c r="P221" s="42"/>
      <c r="Q221" s="257"/>
      <c r="R221" s="42"/>
      <c r="S221" s="257"/>
      <c r="T221" s="42"/>
      <c r="U221" s="42"/>
    </row>
    <row r="222" spans="4:21">
      <c r="D222" s="42"/>
      <c r="E222" s="42"/>
      <c r="F222" s="257"/>
      <c r="G222" s="42"/>
      <c r="H222" s="257"/>
      <c r="I222" s="42"/>
      <c r="J222" s="257"/>
      <c r="K222" s="42"/>
      <c r="L222" s="42"/>
      <c r="M222" s="257"/>
      <c r="N222" s="42"/>
      <c r="O222" s="257"/>
      <c r="P222" s="42"/>
      <c r="Q222" s="257"/>
      <c r="R222" s="42"/>
      <c r="S222" s="257"/>
      <c r="T222" s="42"/>
      <c r="U222" s="42"/>
    </row>
    <row r="223" spans="4:21">
      <c r="D223" s="42"/>
      <c r="E223" s="42"/>
      <c r="F223" s="257"/>
      <c r="G223" s="42"/>
      <c r="H223" s="257"/>
      <c r="I223" s="42"/>
      <c r="J223" s="257"/>
      <c r="K223" s="42"/>
      <c r="L223" s="42"/>
      <c r="M223" s="257"/>
      <c r="N223" s="42"/>
      <c r="O223" s="257"/>
      <c r="P223" s="42"/>
      <c r="Q223" s="257"/>
      <c r="R223" s="42"/>
      <c r="S223" s="257"/>
      <c r="T223" s="42"/>
      <c r="U223" s="42"/>
    </row>
    <row r="224" spans="4:21">
      <c r="D224" s="42"/>
      <c r="E224" s="42"/>
      <c r="F224" s="257"/>
      <c r="G224" s="42"/>
      <c r="H224" s="257"/>
      <c r="I224" s="42"/>
      <c r="J224" s="257"/>
      <c r="K224" s="42"/>
      <c r="L224" s="42"/>
      <c r="M224" s="257"/>
      <c r="N224" s="42"/>
      <c r="O224" s="257"/>
      <c r="P224" s="42"/>
      <c r="Q224" s="257"/>
      <c r="R224" s="42"/>
      <c r="S224" s="257"/>
      <c r="T224" s="42"/>
      <c r="U224" s="42"/>
    </row>
    <row r="225" spans="4:21">
      <c r="D225" s="42"/>
      <c r="E225" s="42"/>
      <c r="F225" s="257"/>
      <c r="G225" s="42"/>
      <c r="H225" s="257"/>
      <c r="I225" s="42"/>
      <c r="J225" s="257"/>
      <c r="K225" s="42"/>
      <c r="L225" s="42"/>
      <c r="M225" s="257"/>
      <c r="N225" s="42"/>
      <c r="O225" s="257"/>
      <c r="P225" s="42"/>
      <c r="Q225" s="257"/>
      <c r="R225" s="42"/>
      <c r="S225" s="257"/>
      <c r="T225" s="42"/>
      <c r="U225" s="42"/>
    </row>
    <row r="226" spans="4:21">
      <c r="D226" s="42"/>
      <c r="E226" s="42"/>
      <c r="F226" s="257"/>
      <c r="G226" s="42"/>
      <c r="H226" s="257"/>
      <c r="I226" s="42"/>
      <c r="J226" s="257"/>
      <c r="K226" s="42"/>
      <c r="L226" s="42"/>
      <c r="M226" s="257"/>
      <c r="N226" s="42"/>
      <c r="O226" s="257"/>
      <c r="P226" s="42"/>
      <c r="Q226" s="257"/>
      <c r="R226" s="42"/>
      <c r="S226" s="257"/>
      <c r="T226" s="42"/>
      <c r="U226" s="42"/>
    </row>
    <row r="227" spans="4:21">
      <c r="D227" s="42"/>
      <c r="E227" s="42"/>
      <c r="F227" s="257"/>
      <c r="G227" s="42"/>
      <c r="H227" s="257"/>
      <c r="I227" s="42"/>
      <c r="J227" s="257"/>
      <c r="K227" s="42"/>
      <c r="L227" s="42"/>
      <c r="M227" s="257"/>
      <c r="N227" s="42"/>
      <c r="O227" s="257"/>
      <c r="P227" s="42"/>
      <c r="Q227" s="257"/>
      <c r="R227" s="42"/>
      <c r="S227" s="257"/>
      <c r="T227" s="42"/>
      <c r="U227" s="42"/>
    </row>
    <row r="228" spans="4:21">
      <c r="D228" s="42"/>
      <c r="E228" s="42"/>
      <c r="F228" s="257"/>
      <c r="G228" s="42"/>
      <c r="H228" s="257"/>
      <c r="I228" s="42"/>
      <c r="J228" s="257"/>
      <c r="K228" s="42"/>
      <c r="L228" s="42"/>
      <c r="M228" s="257"/>
      <c r="N228" s="42"/>
      <c r="O228" s="257"/>
      <c r="P228" s="42"/>
      <c r="Q228" s="257"/>
      <c r="R228" s="42"/>
      <c r="S228" s="257"/>
      <c r="T228" s="42"/>
      <c r="U228" s="42"/>
    </row>
    <row r="229" spans="4:21">
      <c r="D229" s="42"/>
      <c r="E229" s="42"/>
      <c r="F229" s="257"/>
      <c r="G229" s="42"/>
      <c r="H229" s="257"/>
      <c r="I229" s="42"/>
      <c r="J229" s="257"/>
      <c r="K229" s="42"/>
      <c r="L229" s="42"/>
      <c r="M229" s="257"/>
      <c r="N229" s="42"/>
      <c r="O229" s="257"/>
      <c r="P229" s="42"/>
      <c r="Q229" s="257"/>
      <c r="R229" s="42"/>
      <c r="S229" s="257"/>
      <c r="T229" s="42"/>
      <c r="U229" s="42"/>
    </row>
    <row r="230" spans="4:21">
      <c r="D230" s="42"/>
      <c r="E230" s="42"/>
      <c r="F230" s="257"/>
      <c r="G230" s="42"/>
      <c r="H230" s="257"/>
      <c r="I230" s="42"/>
      <c r="J230" s="257"/>
      <c r="K230" s="42"/>
      <c r="L230" s="42"/>
      <c r="M230" s="257"/>
      <c r="N230" s="42"/>
      <c r="O230" s="257"/>
      <c r="P230" s="42"/>
      <c r="Q230" s="257"/>
      <c r="R230" s="42"/>
      <c r="S230" s="257"/>
      <c r="T230" s="42"/>
      <c r="U230" s="42"/>
    </row>
    <row r="231" spans="4:21">
      <c r="D231" s="42"/>
      <c r="E231" s="42"/>
      <c r="F231" s="257"/>
      <c r="G231" s="42"/>
      <c r="H231" s="257"/>
      <c r="I231" s="42"/>
      <c r="J231" s="257"/>
      <c r="K231" s="42"/>
      <c r="L231" s="42"/>
      <c r="M231" s="257"/>
      <c r="N231" s="42"/>
      <c r="O231" s="257"/>
      <c r="P231" s="42"/>
      <c r="Q231" s="257"/>
      <c r="R231" s="42"/>
      <c r="S231" s="257"/>
      <c r="T231" s="42"/>
      <c r="U231" s="42"/>
    </row>
    <row r="232" spans="4:21">
      <c r="D232" s="42"/>
      <c r="E232" s="42"/>
      <c r="F232" s="257"/>
      <c r="G232" s="42"/>
      <c r="H232" s="257"/>
      <c r="I232" s="42"/>
      <c r="J232" s="257"/>
      <c r="K232" s="42"/>
      <c r="L232" s="42"/>
      <c r="M232" s="257"/>
      <c r="N232" s="42"/>
      <c r="O232" s="257"/>
      <c r="P232" s="42"/>
      <c r="Q232" s="257"/>
      <c r="R232" s="42"/>
      <c r="S232" s="257"/>
      <c r="T232" s="42"/>
      <c r="U232" s="42"/>
    </row>
    <row r="233" spans="4:21">
      <c r="D233" s="42"/>
      <c r="E233" s="42"/>
      <c r="F233" s="257"/>
      <c r="G233" s="42"/>
      <c r="H233" s="257"/>
      <c r="I233" s="42"/>
      <c r="J233" s="257"/>
      <c r="K233" s="42"/>
      <c r="L233" s="42"/>
      <c r="M233" s="257"/>
      <c r="N233" s="42"/>
      <c r="O233" s="257"/>
      <c r="P233" s="42"/>
      <c r="Q233" s="257"/>
      <c r="R233" s="42"/>
      <c r="S233" s="257"/>
      <c r="T233" s="42"/>
      <c r="U233" s="42"/>
    </row>
    <row r="234" spans="4:21">
      <c r="D234" s="42"/>
      <c r="E234" s="42"/>
      <c r="F234" s="257"/>
      <c r="G234" s="42"/>
      <c r="H234" s="257"/>
      <c r="I234" s="42"/>
      <c r="J234" s="257"/>
      <c r="K234" s="42"/>
      <c r="L234" s="42"/>
      <c r="M234" s="257"/>
      <c r="N234" s="42"/>
      <c r="O234" s="257"/>
      <c r="P234" s="42"/>
      <c r="Q234" s="257"/>
      <c r="R234" s="42"/>
      <c r="S234" s="257"/>
      <c r="T234" s="42"/>
      <c r="U234" s="42"/>
    </row>
    <row r="235" spans="4:21">
      <c r="D235" s="42"/>
      <c r="E235" s="42"/>
      <c r="F235" s="257"/>
      <c r="G235" s="42"/>
      <c r="H235" s="257"/>
      <c r="I235" s="42"/>
      <c r="J235" s="257"/>
      <c r="K235" s="42"/>
      <c r="L235" s="42"/>
      <c r="M235" s="257"/>
      <c r="N235" s="42"/>
      <c r="O235" s="257"/>
      <c r="P235" s="42"/>
      <c r="Q235" s="257"/>
      <c r="R235" s="42"/>
      <c r="S235" s="257"/>
      <c r="T235" s="42"/>
      <c r="U235" s="42"/>
    </row>
    <row r="236" spans="4:21">
      <c r="D236" s="42"/>
      <c r="E236" s="42"/>
      <c r="F236" s="257"/>
      <c r="G236" s="42"/>
      <c r="H236" s="257"/>
      <c r="I236" s="42"/>
      <c r="J236" s="257"/>
      <c r="K236" s="42"/>
      <c r="L236" s="42"/>
      <c r="M236" s="257"/>
      <c r="N236" s="42"/>
      <c r="O236" s="257"/>
      <c r="P236" s="42"/>
      <c r="Q236" s="257"/>
      <c r="R236" s="42"/>
      <c r="S236" s="257"/>
      <c r="T236" s="42"/>
      <c r="U236" s="42"/>
    </row>
    <row r="237" spans="4:21">
      <c r="D237" s="42"/>
      <c r="E237" s="42"/>
      <c r="F237" s="257"/>
      <c r="G237" s="42"/>
      <c r="H237" s="257"/>
      <c r="I237" s="42"/>
      <c r="J237" s="257"/>
      <c r="K237" s="42"/>
      <c r="L237" s="42"/>
      <c r="M237" s="257"/>
      <c r="N237" s="42"/>
      <c r="O237" s="257"/>
      <c r="P237" s="42"/>
      <c r="Q237" s="257"/>
      <c r="R237" s="42"/>
      <c r="S237" s="257"/>
      <c r="T237" s="42"/>
      <c r="U237" s="42"/>
    </row>
    <row r="238" spans="4:21">
      <c r="D238" s="42"/>
      <c r="E238" s="42"/>
      <c r="F238" s="257"/>
      <c r="G238" s="42"/>
      <c r="H238" s="257"/>
      <c r="I238" s="42"/>
      <c r="J238" s="257"/>
      <c r="K238" s="42"/>
      <c r="L238" s="42"/>
      <c r="M238" s="257"/>
      <c r="N238" s="42"/>
      <c r="O238" s="257"/>
      <c r="P238" s="42"/>
      <c r="Q238" s="257"/>
      <c r="R238" s="42"/>
      <c r="S238" s="257"/>
      <c r="T238" s="42"/>
      <c r="U238" s="42"/>
    </row>
    <row r="239" spans="4:21">
      <c r="D239" s="42"/>
      <c r="E239" s="42"/>
      <c r="F239" s="257"/>
      <c r="G239" s="42"/>
      <c r="H239" s="257"/>
      <c r="I239" s="42"/>
      <c r="J239" s="257"/>
      <c r="K239" s="42"/>
      <c r="L239" s="42"/>
      <c r="M239" s="257"/>
      <c r="N239" s="42"/>
      <c r="O239" s="257"/>
      <c r="P239" s="42"/>
      <c r="Q239" s="257"/>
      <c r="R239" s="42"/>
      <c r="S239" s="257"/>
      <c r="T239" s="42"/>
      <c r="U239" s="42"/>
    </row>
    <row r="240" spans="4:21">
      <c r="D240" s="42"/>
      <c r="E240" s="42"/>
      <c r="F240" s="257"/>
      <c r="G240" s="42"/>
      <c r="H240" s="257"/>
      <c r="I240" s="42"/>
      <c r="J240" s="257"/>
      <c r="K240" s="42"/>
      <c r="L240" s="42"/>
      <c r="M240" s="257"/>
      <c r="N240" s="42"/>
      <c r="O240" s="257"/>
      <c r="P240" s="42"/>
      <c r="Q240" s="257"/>
      <c r="R240" s="42"/>
      <c r="S240" s="257"/>
      <c r="T240" s="42"/>
      <c r="U240" s="42"/>
    </row>
    <row r="241" spans="4:21">
      <c r="D241" s="42"/>
      <c r="E241" s="42"/>
      <c r="F241" s="257"/>
      <c r="G241" s="42"/>
      <c r="H241" s="257"/>
      <c r="I241" s="42"/>
      <c r="J241" s="257"/>
      <c r="K241" s="42"/>
      <c r="L241" s="42"/>
      <c r="M241" s="257"/>
      <c r="N241" s="42"/>
      <c r="O241" s="257"/>
      <c r="P241" s="42"/>
      <c r="Q241" s="257"/>
      <c r="R241" s="42"/>
      <c r="S241" s="257"/>
      <c r="T241" s="42"/>
      <c r="U241" s="42"/>
    </row>
    <row r="242" spans="4:21">
      <c r="D242" s="42"/>
      <c r="E242" s="42"/>
      <c r="F242" s="257"/>
      <c r="G242" s="42"/>
      <c r="H242" s="257"/>
      <c r="I242" s="42"/>
      <c r="J242" s="257"/>
      <c r="K242" s="42"/>
      <c r="L242" s="42"/>
      <c r="M242" s="257"/>
      <c r="N242" s="42"/>
      <c r="O242" s="257"/>
      <c r="P242" s="42"/>
      <c r="Q242" s="257"/>
      <c r="R242" s="42"/>
      <c r="S242" s="257"/>
      <c r="T242" s="42"/>
      <c r="U242" s="42"/>
    </row>
    <row r="243" spans="4:21">
      <c r="D243" s="42"/>
      <c r="E243" s="42"/>
      <c r="F243" s="257"/>
      <c r="G243" s="42"/>
      <c r="H243" s="257"/>
      <c r="I243" s="42"/>
      <c r="J243" s="257"/>
      <c r="K243" s="42"/>
      <c r="L243" s="42"/>
      <c r="M243" s="257"/>
      <c r="N243" s="42"/>
      <c r="O243" s="257"/>
      <c r="P243" s="42"/>
      <c r="Q243" s="257"/>
      <c r="R243" s="42"/>
      <c r="S243" s="257"/>
      <c r="T243" s="42"/>
      <c r="U243" s="42"/>
    </row>
    <row r="244" spans="4:21">
      <c r="D244" s="42"/>
      <c r="E244" s="42"/>
      <c r="F244" s="257"/>
      <c r="G244" s="42"/>
      <c r="H244" s="257"/>
      <c r="I244" s="42"/>
      <c r="J244" s="257"/>
      <c r="K244" s="42"/>
      <c r="L244" s="42"/>
      <c r="M244" s="257"/>
      <c r="N244" s="42"/>
      <c r="O244" s="257"/>
      <c r="P244" s="42"/>
      <c r="Q244" s="257"/>
      <c r="R244" s="42"/>
      <c r="S244" s="257"/>
      <c r="T244" s="42"/>
      <c r="U244" s="42"/>
    </row>
    <row r="245" spans="4:21">
      <c r="D245" s="42"/>
      <c r="E245" s="42"/>
      <c r="F245" s="257"/>
      <c r="G245" s="42"/>
      <c r="H245" s="257"/>
      <c r="I245" s="42"/>
      <c r="J245" s="257"/>
      <c r="K245" s="42"/>
      <c r="L245" s="42"/>
      <c r="M245" s="257"/>
      <c r="N245" s="42"/>
      <c r="O245" s="257"/>
      <c r="P245" s="42"/>
      <c r="Q245" s="257"/>
      <c r="R245" s="42"/>
      <c r="S245" s="257"/>
      <c r="T245" s="42"/>
      <c r="U245" s="42"/>
    </row>
    <row r="246" spans="4:21">
      <c r="D246" s="42"/>
      <c r="E246" s="42"/>
      <c r="F246" s="257"/>
      <c r="G246" s="42"/>
      <c r="H246" s="257"/>
      <c r="I246" s="42"/>
      <c r="J246" s="257"/>
      <c r="K246" s="42"/>
      <c r="L246" s="42"/>
      <c r="M246" s="257"/>
      <c r="N246" s="42"/>
      <c r="O246" s="257"/>
      <c r="P246" s="42"/>
      <c r="Q246" s="257"/>
      <c r="R246" s="42"/>
      <c r="S246" s="257"/>
      <c r="T246" s="42"/>
      <c r="U246" s="42"/>
    </row>
    <row r="247" spans="4:21">
      <c r="D247" s="42"/>
      <c r="E247" s="42"/>
      <c r="F247" s="257"/>
      <c r="G247" s="42"/>
      <c r="H247" s="257"/>
      <c r="I247" s="42"/>
      <c r="J247" s="257"/>
      <c r="K247" s="42"/>
      <c r="L247" s="42"/>
      <c r="M247" s="257"/>
      <c r="N247" s="42"/>
      <c r="O247" s="257"/>
      <c r="P247" s="42"/>
      <c r="Q247" s="257"/>
      <c r="R247" s="42"/>
      <c r="S247" s="257"/>
      <c r="T247" s="42"/>
      <c r="U247" s="42"/>
    </row>
    <row r="248" spans="4:21">
      <c r="D248" s="42"/>
      <c r="E248" s="42"/>
      <c r="F248" s="257"/>
      <c r="G248" s="42"/>
      <c r="H248" s="257"/>
      <c r="I248" s="42"/>
      <c r="J248" s="257"/>
      <c r="K248" s="42"/>
      <c r="L248" s="42"/>
      <c r="M248" s="257"/>
      <c r="N248" s="42"/>
      <c r="O248" s="257"/>
      <c r="P248" s="42"/>
      <c r="Q248" s="257"/>
      <c r="R248" s="42"/>
      <c r="S248" s="257"/>
      <c r="T248" s="42"/>
      <c r="U248" s="42"/>
    </row>
    <row r="249" spans="4:21">
      <c r="D249" s="42"/>
      <c r="E249" s="42"/>
      <c r="F249" s="257"/>
      <c r="G249" s="42"/>
      <c r="H249" s="257"/>
      <c r="I249" s="42"/>
      <c r="J249" s="257"/>
      <c r="K249" s="42"/>
      <c r="L249" s="42"/>
      <c r="M249" s="257"/>
      <c r="N249" s="42"/>
      <c r="O249" s="257"/>
      <c r="P249" s="42"/>
      <c r="Q249" s="257"/>
      <c r="R249" s="42"/>
      <c r="S249" s="257"/>
      <c r="T249" s="42"/>
      <c r="U249" s="42"/>
    </row>
    <row r="250" spans="4:21">
      <c r="D250" s="42"/>
      <c r="E250" s="42"/>
      <c r="F250" s="257"/>
      <c r="G250" s="42"/>
      <c r="H250" s="257"/>
      <c r="I250" s="42"/>
      <c r="J250" s="257"/>
      <c r="K250" s="42"/>
      <c r="L250" s="42"/>
      <c r="M250" s="257"/>
      <c r="N250" s="42"/>
      <c r="O250" s="257"/>
      <c r="P250" s="42"/>
      <c r="Q250" s="257"/>
      <c r="R250" s="42"/>
      <c r="S250" s="257"/>
      <c r="T250" s="42"/>
      <c r="U250" s="42"/>
    </row>
    <row r="251" spans="4:21">
      <c r="D251" s="42"/>
      <c r="E251" s="42"/>
      <c r="F251" s="257"/>
      <c r="G251" s="42"/>
      <c r="H251" s="257"/>
      <c r="I251" s="42"/>
      <c r="J251" s="257"/>
      <c r="K251" s="42"/>
      <c r="L251" s="42"/>
      <c r="M251" s="257"/>
      <c r="N251" s="42"/>
      <c r="O251" s="257"/>
      <c r="P251" s="42"/>
      <c r="Q251" s="257"/>
      <c r="R251" s="42"/>
      <c r="S251" s="257"/>
      <c r="T251" s="42"/>
      <c r="U251" s="42"/>
    </row>
    <row r="252" spans="4:21">
      <c r="D252" s="42"/>
      <c r="E252" s="42"/>
      <c r="F252" s="257"/>
      <c r="G252" s="42"/>
      <c r="H252" s="257"/>
      <c r="I252" s="42"/>
      <c r="J252" s="257"/>
      <c r="K252" s="42"/>
      <c r="L252" s="42"/>
      <c r="M252" s="257"/>
      <c r="N252" s="42"/>
      <c r="O252" s="257"/>
      <c r="P252" s="42"/>
      <c r="Q252" s="257"/>
      <c r="R252" s="42"/>
      <c r="S252" s="257"/>
      <c r="T252" s="42"/>
      <c r="U252" s="42"/>
    </row>
    <row r="253" spans="4:21">
      <c r="D253" s="42"/>
      <c r="E253" s="42"/>
      <c r="F253" s="257"/>
      <c r="G253" s="42"/>
      <c r="H253" s="257"/>
      <c r="I253" s="42"/>
      <c r="J253" s="257"/>
      <c r="K253" s="42"/>
      <c r="L253" s="42"/>
      <c r="M253" s="257"/>
      <c r="N253" s="42"/>
      <c r="O253" s="257"/>
      <c r="P253" s="42"/>
      <c r="Q253" s="257"/>
      <c r="R253" s="42"/>
      <c r="S253" s="257"/>
      <c r="T253" s="42"/>
      <c r="U253" s="42"/>
    </row>
    <row r="254" spans="4:21">
      <c r="D254" s="42"/>
      <c r="E254" s="42"/>
      <c r="F254" s="257"/>
      <c r="G254" s="42"/>
      <c r="H254" s="257"/>
      <c r="I254" s="42"/>
      <c r="J254" s="257"/>
      <c r="K254" s="42"/>
      <c r="L254" s="42"/>
      <c r="M254" s="257"/>
      <c r="N254" s="42"/>
      <c r="O254" s="257"/>
      <c r="P254" s="42"/>
      <c r="Q254" s="257"/>
      <c r="R254" s="42"/>
      <c r="S254" s="257"/>
      <c r="T254" s="42"/>
      <c r="U254" s="42"/>
    </row>
    <row r="255" spans="4:21">
      <c r="D255" s="42"/>
      <c r="E255" s="42"/>
      <c r="F255" s="257"/>
      <c r="G255" s="42"/>
      <c r="H255" s="257"/>
      <c r="I255" s="42"/>
      <c r="J255" s="257"/>
      <c r="K255" s="42"/>
      <c r="L255" s="42"/>
      <c r="M255" s="257"/>
      <c r="N255" s="42"/>
      <c r="O255" s="257"/>
      <c r="P255" s="42"/>
      <c r="Q255" s="257"/>
      <c r="R255" s="42"/>
      <c r="S255" s="257"/>
      <c r="T255" s="42"/>
      <c r="U255" s="42"/>
    </row>
    <row r="256" spans="4:21">
      <c r="D256" s="42"/>
      <c r="E256" s="42"/>
      <c r="F256" s="257"/>
      <c r="G256" s="42"/>
      <c r="H256" s="257"/>
      <c r="I256" s="42"/>
      <c r="J256" s="257"/>
      <c r="K256" s="42"/>
      <c r="L256" s="42"/>
      <c r="M256" s="257"/>
      <c r="N256" s="42"/>
      <c r="O256" s="257"/>
      <c r="P256" s="42"/>
      <c r="Q256" s="257"/>
      <c r="R256" s="42"/>
      <c r="S256" s="257"/>
      <c r="T256" s="42"/>
      <c r="U256" s="42"/>
    </row>
    <row r="257" spans="4:21">
      <c r="D257" s="42"/>
      <c r="E257" s="42"/>
      <c r="F257" s="257"/>
      <c r="G257" s="42"/>
      <c r="H257" s="257"/>
      <c r="I257" s="42"/>
      <c r="J257" s="257"/>
      <c r="K257" s="42"/>
      <c r="L257" s="42"/>
      <c r="M257" s="257"/>
      <c r="N257" s="42"/>
      <c r="O257" s="257"/>
      <c r="P257" s="42"/>
      <c r="Q257" s="257"/>
      <c r="R257" s="42"/>
      <c r="S257" s="257"/>
      <c r="T257" s="42"/>
      <c r="U257" s="42"/>
    </row>
    <row r="258" spans="4:21">
      <c r="D258" s="42"/>
      <c r="E258" s="42"/>
      <c r="F258" s="257"/>
      <c r="G258" s="42"/>
      <c r="H258" s="257"/>
      <c r="I258" s="42"/>
      <c r="J258" s="257"/>
      <c r="K258" s="42"/>
      <c r="L258" s="42"/>
      <c r="M258" s="257"/>
      <c r="N258" s="42"/>
      <c r="O258" s="257"/>
      <c r="P258" s="42"/>
      <c r="Q258" s="257"/>
      <c r="R258" s="42"/>
      <c r="S258" s="257"/>
      <c r="T258" s="42"/>
      <c r="U258" s="42"/>
    </row>
    <row r="259" spans="4:21">
      <c r="D259" s="42"/>
      <c r="E259" s="42"/>
      <c r="F259" s="257"/>
      <c r="G259" s="42"/>
      <c r="H259" s="257"/>
      <c r="I259" s="42"/>
      <c r="J259" s="257"/>
      <c r="K259" s="42"/>
      <c r="L259" s="42"/>
      <c r="M259" s="257"/>
      <c r="N259" s="42"/>
      <c r="O259" s="257"/>
      <c r="P259" s="42"/>
      <c r="Q259" s="257"/>
      <c r="R259" s="42"/>
      <c r="S259" s="257"/>
      <c r="T259" s="42"/>
      <c r="U259" s="42"/>
    </row>
    <row r="260" spans="4:21">
      <c r="D260" s="42"/>
      <c r="E260" s="42"/>
      <c r="F260" s="257"/>
      <c r="G260" s="42"/>
      <c r="H260" s="257"/>
      <c r="I260" s="42"/>
      <c r="J260" s="257"/>
      <c r="K260" s="42"/>
      <c r="L260" s="42"/>
      <c r="M260" s="257"/>
      <c r="N260" s="42"/>
      <c r="O260" s="257"/>
      <c r="P260" s="42"/>
      <c r="Q260" s="257"/>
      <c r="R260" s="42"/>
      <c r="S260" s="257"/>
      <c r="T260" s="42"/>
      <c r="U260" s="42"/>
    </row>
    <row r="261" spans="4:21">
      <c r="D261" s="42"/>
      <c r="E261" s="42"/>
      <c r="F261" s="257"/>
      <c r="G261" s="42"/>
      <c r="H261" s="257"/>
      <c r="I261" s="42"/>
      <c r="J261" s="257"/>
      <c r="K261" s="42"/>
      <c r="L261" s="42"/>
      <c r="M261" s="257"/>
      <c r="N261" s="42"/>
      <c r="O261" s="257"/>
      <c r="P261" s="42"/>
      <c r="Q261" s="257"/>
      <c r="R261" s="42"/>
      <c r="S261" s="257"/>
      <c r="T261" s="42"/>
      <c r="U261" s="42"/>
    </row>
    <row r="262" spans="4:21">
      <c r="D262" s="42"/>
      <c r="E262" s="42"/>
      <c r="F262" s="257"/>
      <c r="G262" s="42"/>
      <c r="H262" s="257"/>
      <c r="I262" s="42"/>
      <c r="J262" s="257"/>
      <c r="K262" s="42"/>
      <c r="L262" s="42"/>
      <c r="M262" s="257"/>
      <c r="N262" s="42"/>
      <c r="O262" s="257"/>
      <c r="P262" s="42"/>
      <c r="Q262" s="257"/>
      <c r="R262" s="42"/>
      <c r="S262" s="257"/>
      <c r="T262" s="42"/>
      <c r="U262" s="42"/>
    </row>
    <row r="263" spans="4:21">
      <c r="D263" s="42"/>
      <c r="E263" s="42"/>
      <c r="F263" s="257"/>
      <c r="G263" s="42"/>
      <c r="H263" s="257"/>
      <c r="I263" s="42"/>
      <c r="J263" s="257"/>
      <c r="K263" s="42"/>
      <c r="L263" s="42"/>
      <c r="M263" s="257"/>
      <c r="N263" s="42"/>
      <c r="O263" s="257"/>
      <c r="P263" s="42"/>
      <c r="Q263" s="257"/>
      <c r="R263" s="42"/>
      <c r="S263" s="257"/>
      <c r="T263" s="42"/>
      <c r="U263" s="42"/>
    </row>
    <row r="264" spans="4:21">
      <c r="D264" s="42"/>
      <c r="E264" s="42"/>
      <c r="F264" s="257"/>
      <c r="G264" s="42"/>
      <c r="H264" s="257"/>
      <c r="I264" s="42"/>
      <c r="J264" s="257"/>
      <c r="K264" s="42"/>
      <c r="L264" s="42"/>
      <c r="M264" s="257"/>
      <c r="N264" s="42"/>
      <c r="O264" s="257"/>
      <c r="P264" s="42"/>
      <c r="Q264" s="257"/>
      <c r="R264" s="42"/>
      <c r="S264" s="257"/>
      <c r="T264" s="42"/>
      <c r="U264" s="42"/>
    </row>
    <row r="265" spans="4:21">
      <c r="D265" s="42"/>
      <c r="E265" s="42"/>
      <c r="F265" s="257"/>
      <c r="G265" s="42"/>
      <c r="H265" s="257"/>
      <c r="I265" s="42"/>
      <c r="J265" s="257"/>
      <c r="K265" s="42"/>
      <c r="L265" s="42"/>
      <c r="M265" s="257"/>
      <c r="N265" s="42"/>
      <c r="O265" s="257"/>
      <c r="P265" s="42"/>
      <c r="Q265" s="257"/>
      <c r="R265" s="42"/>
      <c r="S265" s="257"/>
      <c r="T265" s="42"/>
      <c r="U265" s="42"/>
    </row>
    <row r="266" spans="4:21">
      <c r="D266" s="42"/>
      <c r="E266" s="42"/>
      <c r="F266" s="257"/>
      <c r="G266" s="42"/>
      <c r="H266" s="257"/>
      <c r="I266" s="42"/>
      <c r="J266" s="257"/>
      <c r="K266" s="42"/>
      <c r="L266" s="42"/>
      <c r="M266" s="257"/>
      <c r="N266" s="42"/>
      <c r="O266" s="257"/>
      <c r="P266" s="42"/>
      <c r="Q266" s="257"/>
      <c r="R266" s="42"/>
      <c r="S266" s="257"/>
      <c r="T266" s="42"/>
      <c r="U266" s="42"/>
    </row>
    <row r="267" spans="4:21">
      <c r="D267" s="42"/>
      <c r="E267" s="42"/>
      <c r="F267" s="257"/>
      <c r="G267" s="42"/>
      <c r="H267" s="257"/>
      <c r="I267" s="42"/>
      <c r="J267" s="257"/>
      <c r="K267" s="42"/>
      <c r="L267" s="42"/>
      <c r="M267" s="257"/>
      <c r="N267" s="42"/>
      <c r="O267" s="257"/>
      <c r="P267" s="42"/>
      <c r="Q267" s="257"/>
      <c r="R267" s="42"/>
      <c r="S267" s="257"/>
      <c r="T267" s="42"/>
      <c r="U267" s="42"/>
    </row>
    <row r="268" spans="4:21">
      <c r="D268" s="42"/>
      <c r="E268" s="42"/>
      <c r="F268" s="257"/>
      <c r="G268" s="42"/>
      <c r="H268" s="257"/>
      <c r="I268" s="42"/>
      <c r="J268" s="257"/>
      <c r="K268" s="42"/>
      <c r="L268" s="42"/>
      <c r="M268" s="257"/>
      <c r="N268" s="42"/>
      <c r="O268" s="257"/>
      <c r="P268" s="42"/>
      <c r="Q268" s="257"/>
      <c r="R268" s="42"/>
      <c r="S268" s="257"/>
      <c r="T268" s="42"/>
      <c r="U268" s="42"/>
    </row>
    <row r="269" spans="4:21">
      <c r="D269" s="42"/>
      <c r="E269" s="42"/>
      <c r="F269" s="257"/>
      <c r="G269" s="42"/>
      <c r="H269" s="257"/>
      <c r="I269" s="42"/>
      <c r="J269" s="257"/>
      <c r="K269" s="42"/>
      <c r="L269" s="42"/>
      <c r="M269" s="257"/>
      <c r="N269" s="42"/>
      <c r="O269" s="257"/>
      <c r="P269" s="42"/>
      <c r="Q269" s="257"/>
      <c r="R269" s="42"/>
      <c r="S269" s="257"/>
      <c r="T269" s="42"/>
      <c r="U269" s="42"/>
    </row>
    <row r="270" spans="4:21">
      <c r="D270" s="42"/>
      <c r="E270" s="42"/>
      <c r="F270" s="257"/>
      <c r="G270" s="42"/>
      <c r="H270" s="257"/>
      <c r="I270" s="42"/>
      <c r="J270" s="257"/>
      <c r="K270" s="42"/>
      <c r="L270" s="42"/>
      <c r="M270" s="257"/>
      <c r="N270" s="42"/>
      <c r="O270" s="257"/>
      <c r="P270" s="42"/>
      <c r="Q270" s="257"/>
      <c r="R270" s="42"/>
      <c r="S270" s="257"/>
      <c r="T270" s="42"/>
      <c r="U270" s="42"/>
    </row>
    <row r="271" spans="4:21">
      <c r="D271" s="42"/>
      <c r="E271" s="42"/>
      <c r="F271" s="257"/>
      <c r="G271" s="42"/>
      <c r="H271" s="257"/>
      <c r="I271" s="42"/>
      <c r="J271" s="257"/>
      <c r="K271" s="42"/>
      <c r="L271" s="42"/>
      <c r="M271" s="257"/>
      <c r="N271" s="42"/>
      <c r="O271" s="257"/>
      <c r="P271" s="42"/>
      <c r="Q271" s="257"/>
      <c r="R271" s="42"/>
      <c r="S271" s="257"/>
      <c r="T271" s="42"/>
      <c r="U271" s="42"/>
    </row>
    <row r="272" spans="4:21">
      <c r="D272" s="42"/>
      <c r="E272" s="42"/>
      <c r="F272" s="257"/>
      <c r="G272" s="42"/>
      <c r="H272" s="257"/>
      <c r="I272" s="42"/>
      <c r="J272" s="257"/>
      <c r="K272" s="42"/>
      <c r="L272" s="42"/>
      <c r="M272" s="257"/>
      <c r="N272" s="42"/>
      <c r="O272" s="257"/>
      <c r="P272" s="42"/>
      <c r="Q272" s="257"/>
      <c r="R272" s="42"/>
      <c r="S272" s="257"/>
      <c r="T272" s="42"/>
      <c r="U272" s="42"/>
    </row>
    <row r="273" spans="4:21">
      <c r="D273" s="42"/>
      <c r="E273" s="42"/>
      <c r="F273" s="257"/>
      <c r="G273" s="42"/>
      <c r="H273" s="257"/>
      <c r="I273" s="42"/>
      <c r="J273" s="257"/>
      <c r="K273" s="42"/>
      <c r="L273" s="42"/>
      <c r="M273" s="257"/>
      <c r="N273" s="42"/>
      <c r="O273" s="257"/>
      <c r="P273" s="42"/>
      <c r="Q273" s="257"/>
      <c r="R273" s="42"/>
      <c r="S273" s="257"/>
      <c r="T273" s="42"/>
      <c r="U273" s="42"/>
    </row>
    <row r="274" spans="4:21">
      <c r="D274" s="42"/>
      <c r="E274" s="42"/>
      <c r="F274" s="257"/>
      <c r="G274" s="42"/>
      <c r="H274" s="257"/>
      <c r="I274" s="42"/>
      <c r="J274" s="257"/>
      <c r="K274" s="42"/>
      <c r="L274" s="42"/>
      <c r="M274" s="257"/>
      <c r="N274" s="42"/>
      <c r="O274" s="257"/>
      <c r="P274" s="42"/>
      <c r="Q274" s="257"/>
      <c r="R274" s="42"/>
      <c r="S274" s="257"/>
      <c r="T274" s="42"/>
      <c r="U274" s="42"/>
    </row>
    <row r="275" spans="4:21">
      <c r="D275" s="42"/>
      <c r="E275" s="42"/>
      <c r="F275" s="257"/>
      <c r="G275" s="42"/>
      <c r="H275" s="257"/>
      <c r="I275" s="42"/>
      <c r="J275" s="257"/>
      <c r="K275" s="42"/>
      <c r="L275" s="42"/>
      <c r="M275" s="257"/>
      <c r="N275" s="42"/>
      <c r="O275" s="257"/>
      <c r="P275" s="42"/>
      <c r="Q275" s="257"/>
      <c r="R275" s="42"/>
      <c r="S275" s="257"/>
      <c r="T275" s="42"/>
      <c r="U275" s="42"/>
    </row>
    <row r="276" spans="4:21">
      <c r="D276" s="42"/>
      <c r="E276" s="42"/>
      <c r="F276" s="257"/>
      <c r="G276" s="42"/>
      <c r="H276" s="257"/>
      <c r="I276" s="42"/>
      <c r="J276" s="257"/>
      <c r="K276" s="42"/>
      <c r="L276" s="42"/>
      <c r="M276" s="257"/>
      <c r="N276" s="42"/>
      <c r="O276" s="257"/>
      <c r="P276" s="42"/>
      <c r="Q276" s="257"/>
      <c r="R276" s="42"/>
      <c r="S276" s="257"/>
      <c r="T276" s="42"/>
      <c r="U276" s="42"/>
    </row>
    <row r="277" spans="4:21">
      <c r="D277" s="42"/>
      <c r="E277" s="42"/>
      <c r="F277" s="257"/>
      <c r="G277" s="42"/>
      <c r="H277" s="257"/>
      <c r="I277" s="42"/>
      <c r="J277" s="257"/>
      <c r="K277" s="42"/>
      <c r="L277" s="42"/>
      <c r="M277" s="257"/>
      <c r="N277" s="42"/>
      <c r="O277" s="257"/>
      <c r="P277" s="42"/>
      <c r="Q277" s="257"/>
      <c r="R277" s="42"/>
      <c r="S277" s="257"/>
      <c r="T277" s="42"/>
      <c r="U277" s="42"/>
    </row>
    <row r="278" spans="4:21">
      <c r="D278" s="42"/>
      <c r="E278" s="42"/>
      <c r="F278" s="257"/>
      <c r="G278" s="42"/>
      <c r="H278" s="257"/>
      <c r="I278" s="42"/>
      <c r="J278" s="257"/>
      <c r="K278" s="42"/>
      <c r="L278" s="42"/>
      <c r="M278" s="257"/>
      <c r="N278" s="42"/>
      <c r="O278" s="257"/>
      <c r="P278" s="42"/>
      <c r="Q278" s="257"/>
      <c r="R278" s="42"/>
      <c r="S278" s="257"/>
      <c r="T278" s="42"/>
      <c r="U278" s="42"/>
    </row>
    <row r="279" spans="4:21">
      <c r="D279" s="42"/>
      <c r="E279" s="42"/>
      <c r="F279" s="257"/>
      <c r="G279" s="42"/>
      <c r="H279" s="257"/>
      <c r="I279" s="42"/>
      <c r="J279" s="257"/>
      <c r="K279" s="42"/>
      <c r="L279" s="42"/>
      <c r="M279" s="257"/>
      <c r="N279" s="42"/>
      <c r="O279" s="257"/>
      <c r="P279" s="42"/>
      <c r="Q279" s="257"/>
      <c r="R279" s="42"/>
      <c r="S279" s="257"/>
      <c r="T279" s="42"/>
      <c r="U279" s="42"/>
    </row>
    <row r="280" spans="4:21">
      <c r="D280" s="42"/>
      <c r="E280" s="42"/>
      <c r="F280" s="257"/>
      <c r="G280" s="42"/>
      <c r="H280" s="257"/>
      <c r="I280" s="42"/>
      <c r="J280" s="257"/>
      <c r="K280" s="42"/>
      <c r="L280" s="42"/>
      <c r="M280" s="257"/>
      <c r="N280" s="42"/>
      <c r="O280" s="257"/>
      <c r="P280" s="42"/>
      <c r="Q280" s="257"/>
      <c r="R280" s="42"/>
      <c r="S280" s="257"/>
      <c r="T280" s="42"/>
      <c r="U280" s="42"/>
    </row>
    <row r="281" spans="4:21">
      <c r="D281" s="42"/>
      <c r="E281" s="42"/>
      <c r="F281" s="257"/>
      <c r="G281" s="42"/>
      <c r="H281" s="257"/>
      <c r="I281" s="42"/>
      <c r="J281" s="257"/>
      <c r="K281" s="42"/>
      <c r="L281" s="42"/>
      <c r="M281" s="257"/>
      <c r="N281" s="42"/>
      <c r="O281" s="257"/>
      <c r="P281" s="42"/>
      <c r="Q281" s="257"/>
      <c r="R281" s="42"/>
      <c r="S281" s="257"/>
      <c r="T281" s="42"/>
      <c r="U281" s="42"/>
    </row>
    <row r="282" spans="4:21">
      <c r="D282" s="42"/>
      <c r="E282" s="42"/>
      <c r="F282" s="257"/>
      <c r="G282" s="42"/>
      <c r="H282" s="257"/>
      <c r="I282" s="42"/>
      <c r="J282" s="257"/>
      <c r="K282" s="42"/>
      <c r="L282" s="42"/>
      <c r="M282" s="257"/>
      <c r="N282" s="42"/>
      <c r="O282" s="257"/>
      <c r="P282" s="42"/>
      <c r="Q282" s="257"/>
      <c r="R282" s="42"/>
      <c r="S282" s="257"/>
      <c r="T282" s="42"/>
      <c r="U282" s="42"/>
    </row>
    <row r="283" spans="4:21">
      <c r="D283" s="42"/>
      <c r="E283" s="42"/>
      <c r="F283" s="257"/>
      <c r="G283" s="42"/>
      <c r="H283" s="257"/>
      <c r="I283" s="42"/>
      <c r="J283" s="257"/>
      <c r="K283" s="42"/>
      <c r="L283" s="42"/>
      <c r="M283" s="257"/>
      <c r="N283" s="42"/>
      <c r="O283" s="257"/>
      <c r="P283" s="42"/>
      <c r="Q283" s="257"/>
      <c r="R283" s="42"/>
      <c r="S283" s="257"/>
      <c r="T283" s="42"/>
      <c r="U283" s="42"/>
    </row>
    <row r="284" spans="4:21">
      <c r="D284" s="42"/>
      <c r="E284" s="42"/>
      <c r="F284" s="257"/>
      <c r="G284" s="42"/>
      <c r="H284" s="257"/>
      <c r="I284" s="42"/>
      <c r="J284" s="257"/>
      <c r="K284" s="42"/>
      <c r="L284" s="42"/>
      <c r="M284" s="257"/>
      <c r="N284" s="42"/>
      <c r="O284" s="257"/>
      <c r="P284" s="42"/>
      <c r="Q284" s="257"/>
      <c r="R284" s="42"/>
      <c r="S284" s="257"/>
      <c r="T284" s="42"/>
      <c r="U284" s="42"/>
    </row>
    <row r="285" spans="4:21">
      <c r="D285" s="42"/>
      <c r="E285" s="42"/>
      <c r="F285" s="257"/>
      <c r="G285" s="42"/>
      <c r="H285" s="257"/>
      <c r="I285" s="42"/>
      <c r="J285" s="257"/>
      <c r="K285" s="42"/>
      <c r="L285" s="42"/>
      <c r="M285" s="257"/>
      <c r="N285" s="42"/>
      <c r="O285" s="257"/>
      <c r="P285" s="42"/>
      <c r="Q285" s="257"/>
      <c r="R285" s="42"/>
      <c r="S285" s="257"/>
      <c r="T285" s="42"/>
      <c r="U285" s="42"/>
    </row>
    <row r="286" spans="4:21">
      <c r="D286" s="42"/>
      <c r="E286" s="42"/>
      <c r="F286" s="257"/>
      <c r="G286" s="42"/>
      <c r="H286" s="257"/>
      <c r="I286" s="42"/>
      <c r="J286" s="257"/>
      <c r="K286" s="42"/>
      <c r="L286" s="42"/>
      <c r="M286" s="257"/>
      <c r="N286" s="42"/>
      <c r="O286" s="257"/>
      <c r="P286" s="42"/>
      <c r="Q286" s="257"/>
      <c r="R286" s="42"/>
      <c r="S286" s="257"/>
      <c r="T286" s="42"/>
      <c r="U286" s="42"/>
    </row>
    <row r="287" spans="4:21">
      <c r="D287" s="42"/>
      <c r="E287" s="42"/>
      <c r="F287" s="257"/>
      <c r="G287" s="42"/>
      <c r="H287" s="257"/>
      <c r="I287" s="42"/>
      <c r="J287" s="257"/>
      <c r="K287" s="42"/>
      <c r="L287" s="42"/>
      <c r="M287" s="257"/>
      <c r="N287" s="42"/>
      <c r="O287" s="257"/>
      <c r="P287" s="42"/>
      <c r="Q287" s="257"/>
      <c r="R287" s="42"/>
      <c r="S287" s="257"/>
      <c r="T287" s="42"/>
      <c r="U287" s="42"/>
    </row>
    <row r="288" spans="4:21">
      <c r="D288" s="42"/>
      <c r="E288" s="42"/>
      <c r="F288" s="257"/>
      <c r="G288" s="42"/>
      <c r="H288" s="257"/>
      <c r="I288" s="42"/>
      <c r="J288" s="257"/>
      <c r="K288" s="42"/>
      <c r="L288" s="42"/>
      <c r="M288" s="257"/>
      <c r="N288" s="42"/>
      <c r="O288" s="257"/>
      <c r="P288" s="42"/>
      <c r="Q288" s="257"/>
      <c r="R288" s="42"/>
      <c r="S288" s="257"/>
      <c r="T288" s="42"/>
      <c r="U288" s="42"/>
    </row>
    <row r="289" spans="4:21">
      <c r="D289" s="42"/>
      <c r="E289" s="42"/>
      <c r="F289" s="257"/>
      <c r="G289" s="42"/>
      <c r="H289" s="257"/>
      <c r="I289" s="42"/>
      <c r="J289" s="257"/>
      <c r="K289" s="42"/>
      <c r="L289" s="42"/>
      <c r="M289" s="257"/>
      <c r="N289" s="42"/>
      <c r="O289" s="257"/>
      <c r="P289" s="42"/>
      <c r="Q289" s="257"/>
      <c r="R289" s="42"/>
      <c r="S289" s="257"/>
      <c r="T289" s="42"/>
      <c r="U289" s="42"/>
    </row>
    <row r="290" spans="4:21">
      <c r="D290" s="42"/>
      <c r="E290" s="42"/>
      <c r="F290" s="257"/>
      <c r="G290" s="42"/>
      <c r="H290" s="257"/>
      <c r="I290" s="42"/>
      <c r="J290" s="257"/>
      <c r="K290" s="42"/>
      <c r="L290" s="42"/>
      <c r="M290" s="257"/>
      <c r="N290" s="42"/>
      <c r="O290" s="257"/>
      <c r="P290" s="42"/>
      <c r="Q290" s="257"/>
      <c r="R290" s="42"/>
      <c r="S290" s="257"/>
      <c r="T290" s="42"/>
      <c r="U290" s="42"/>
    </row>
    <row r="291" spans="4:21">
      <c r="D291" s="42"/>
      <c r="E291" s="42"/>
      <c r="F291" s="257"/>
      <c r="G291" s="42"/>
      <c r="H291" s="257"/>
      <c r="I291" s="42"/>
      <c r="J291" s="257"/>
      <c r="K291" s="42"/>
      <c r="L291" s="42"/>
      <c r="M291" s="257"/>
      <c r="N291" s="42"/>
      <c r="O291" s="257"/>
      <c r="P291" s="42"/>
      <c r="Q291" s="257"/>
      <c r="R291" s="42"/>
      <c r="S291" s="257"/>
      <c r="T291" s="42"/>
      <c r="U291" s="42"/>
    </row>
    <row r="292" spans="4:21">
      <c r="D292" s="42"/>
      <c r="E292" s="42"/>
      <c r="F292" s="257"/>
      <c r="G292" s="42"/>
      <c r="H292" s="257"/>
      <c r="I292" s="42"/>
      <c r="J292" s="257"/>
      <c r="K292" s="42"/>
      <c r="L292" s="42"/>
      <c r="M292" s="257"/>
      <c r="N292" s="42"/>
      <c r="O292" s="257"/>
      <c r="P292" s="42"/>
      <c r="Q292" s="257"/>
      <c r="R292" s="42"/>
      <c r="S292" s="257"/>
      <c r="T292" s="42"/>
      <c r="U292" s="42"/>
    </row>
    <row r="293" spans="4:21">
      <c r="D293" s="42"/>
      <c r="E293" s="42"/>
      <c r="F293" s="257"/>
      <c r="G293" s="42"/>
      <c r="H293" s="257"/>
      <c r="I293" s="42"/>
      <c r="J293" s="257"/>
      <c r="K293" s="42"/>
      <c r="L293" s="42"/>
      <c r="M293" s="257"/>
      <c r="N293" s="42"/>
      <c r="O293" s="257"/>
      <c r="P293" s="42"/>
      <c r="Q293" s="257"/>
      <c r="R293" s="42"/>
      <c r="S293" s="257"/>
      <c r="T293" s="42"/>
      <c r="U293" s="42"/>
    </row>
    <row r="294" spans="4:21">
      <c r="D294" s="42"/>
      <c r="E294" s="42"/>
      <c r="F294" s="257"/>
      <c r="G294" s="42"/>
      <c r="H294" s="257"/>
      <c r="I294" s="42"/>
      <c r="J294" s="257"/>
      <c r="K294" s="42"/>
      <c r="L294" s="42"/>
      <c r="M294" s="257"/>
      <c r="N294" s="42"/>
      <c r="O294" s="257"/>
      <c r="P294" s="42"/>
      <c r="Q294" s="257"/>
      <c r="R294" s="42"/>
      <c r="S294" s="257"/>
      <c r="T294" s="42"/>
      <c r="U294" s="42"/>
    </row>
    <row r="295" spans="4:21">
      <c r="D295" s="42"/>
      <c r="E295" s="42"/>
      <c r="F295" s="257"/>
      <c r="G295" s="42"/>
      <c r="H295" s="257"/>
      <c r="I295" s="42"/>
      <c r="J295" s="257"/>
      <c r="K295" s="42"/>
      <c r="L295" s="42"/>
      <c r="M295" s="257"/>
      <c r="N295" s="42"/>
      <c r="O295" s="257"/>
      <c r="P295" s="42"/>
      <c r="Q295" s="257"/>
      <c r="R295" s="42"/>
      <c r="S295" s="257"/>
      <c r="T295" s="42"/>
      <c r="U295" s="42"/>
    </row>
    <row r="296" spans="4:21">
      <c r="D296" s="42"/>
      <c r="E296" s="42"/>
      <c r="F296" s="257"/>
      <c r="G296" s="42"/>
      <c r="H296" s="257"/>
      <c r="I296" s="42"/>
      <c r="J296" s="257"/>
      <c r="K296" s="42"/>
      <c r="L296" s="42"/>
      <c r="M296" s="257"/>
      <c r="N296" s="42"/>
      <c r="O296" s="257"/>
      <c r="P296" s="42"/>
      <c r="Q296" s="257"/>
      <c r="R296" s="42"/>
      <c r="S296" s="257"/>
      <c r="T296" s="42"/>
      <c r="U296" s="42"/>
    </row>
    <row r="297" spans="4:21">
      <c r="D297" s="42"/>
      <c r="E297" s="42"/>
      <c r="F297" s="257"/>
      <c r="G297" s="42"/>
      <c r="H297" s="257"/>
      <c r="I297" s="42"/>
      <c r="J297" s="257"/>
      <c r="K297" s="42"/>
      <c r="L297" s="42"/>
      <c r="M297" s="257"/>
      <c r="N297" s="42"/>
      <c r="O297" s="257"/>
      <c r="P297" s="42"/>
      <c r="Q297" s="257"/>
      <c r="R297" s="42"/>
      <c r="S297" s="257"/>
      <c r="T297" s="42"/>
      <c r="U297" s="42"/>
    </row>
    <row r="298" spans="4:21">
      <c r="D298" s="42"/>
      <c r="E298" s="42"/>
      <c r="F298" s="257"/>
      <c r="G298" s="42"/>
      <c r="H298" s="257"/>
      <c r="I298" s="42"/>
      <c r="J298" s="257"/>
      <c r="K298" s="42"/>
      <c r="L298" s="42"/>
      <c r="M298" s="257"/>
      <c r="N298" s="42"/>
      <c r="O298" s="257"/>
      <c r="P298" s="42"/>
      <c r="Q298" s="257"/>
      <c r="R298" s="42"/>
      <c r="S298" s="257"/>
      <c r="T298" s="42"/>
      <c r="U298" s="42"/>
    </row>
    <row r="299" spans="4:21">
      <c r="D299" s="42"/>
      <c r="E299" s="42"/>
      <c r="F299" s="257"/>
      <c r="G299" s="42"/>
      <c r="H299" s="257"/>
      <c r="I299" s="42"/>
      <c r="J299" s="257"/>
      <c r="K299" s="42"/>
      <c r="L299" s="42"/>
      <c r="M299" s="257"/>
      <c r="N299" s="42"/>
      <c r="O299" s="257"/>
      <c r="P299" s="42"/>
      <c r="Q299" s="257"/>
      <c r="R299" s="42"/>
      <c r="S299" s="257"/>
      <c r="T299" s="42"/>
      <c r="U299" s="42"/>
    </row>
    <row r="300" spans="4:21">
      <c r="D300" s="42"/>
      <c r="E300" s="42"/>
      <c r="F300" s="257"/>
      <c r="G300" s="42"/>
      <c r="H300" s="257"/>
      <c r="I300" s="42"/>
      <c r="J300" s="257"/>
      <c r="K300" s="42"/>
      <c r="L300" s="42"/>
      <c r="M300" s="257"/>
      <c r="N300" s="42"/>
      <c r="O300" s="257"/>
      <c r="P300" s="42"/>
      <c r="Q300" s="257"/>
      <c r="R300" s="42"/>
      <c r="S300" s="257"/>
      <c r="T300" s="42"/>
      <c r="U300" s="42"/>
    </row>
    <row r="301" spans="4:21">
      <c r="D301" s="42"/>
      <c r="E301" s="42"/>
      <c r="F301" s="257"/>
      <c r="G301" s="42"/>
      <c r="H301" s="257"/>
      <c r="I301" s="42"/>
      <c r="J301" s="257"/>
      <c r="K301" s="42"/>
      <c r="L301" s="42"/>
      <c r="M301" s="257"/>
      <c r="N301" s="42"/>
      <c r="O301" s="257"/>
      <c r="P301" s="42"/>
      <c r="Q301" s="257"/>
      <c r="R301" s="42"/>
      <c r="S301" s="257"/>
      <c r="T301" s="42"/>
      <c r="U301" s="42"/>
    </row>
    <row r="302" spans="4:21">
      <c r="D302" s="42"/>
      <c r="E302" s="42"/>
      <c r="F302" s="257"/>
      <c r="G302" s="42"/>
      <c r="H302" s="257"/>
      <c r="I302" s="42"/>
      <c r="J302" s="257"/>
      <c r="K302" s="42"/>
      <c r="L302" s="42"/>
      <c r="M302" s="257"/>
      <c r="N302" s="42"/>
      <c r="O302" s="257"/>
      <c r="P302" s="42"/>
      <c r="Q302" s="257"/>
      <c r="R302" s="42"/>
      <c r="S302" s="257"/>
      <c r="T302" s="42"/>
      <c r="U302" s="42"/>
    </row>
    <row r="303" spans="4:21">
      <c r="D303" s="42"/>
      <c r="E303" s="42"/>
      <c r="F303" s="257"/>
      <c r="G303" s="42"/>
      <c r="H303" s="257"/>
      <c r="I303" s="42"/>
      <c r="J303" s="257"/>
      <c r="K303" s="42"/>
      <c r="L303" s="42"/>
      <c r="M303" s="257"/>
      <c r="N303" s="42"/>
      <c r="O303" s="257"/>
      <c r="P303" s="42"/>
      <c r="Q303" s="257"/>
      <c r="R303" s="42"/>
      <c r="S303" s="257"/>
      <c r="T303" s="42"/>
      <c r="U303" s="42"/>
    </row>
    <row r="304" spans="4:21">
      <c r="D304" s="42"/>
      <c r="E304" s="42"/>
      <c r="F304" s="257"/>
      <c r="G304" s="42"/>
      <c r="H304" s="257"/>
      <c r="I304" s="42"/>
      <c r="J304" s="257"/>
      <c r="K304" s="42"/>
      <c r="L304" s="42"/>
      <c r="M304" s="257"/>
      <c r="N304" s="42"/>
      <c r="O304" s="257"/>
      <c r="P304" s="42"/>
      <c r="Q304" s="257"/>
      <c r="R304" s="42"/>
      <c r="S304" s="257"/>
      <c r="T304" s="42"/>
      <c r="U304" s="42"/>
    </row>
    <row r="305" spans="4:21">
      <c r="D305" s="42"/>
      <c r="E305" s="42"/>
      <c r="F305" s="257"/>
      <c r="G305" s="42"/>
      <c r="H305" s="257"/>
      <c r="I305" s="42"/>
      <c r="J305" s="257"/>
      <c r="K305" s="42"/>
      <c r="L305" s="42"/>
      <c r="M305" s="257"/>
      <c r="N305" s="42"/>
      <c r="O305" s="257"/>
      <c r="P305" s="42"/>
      <c r="Q305" s="257"/>
      <c r="R305" s="42"/>
      <c r="S305" s="257"/>
      <c r="T305" s="42"/>
      <c r="U305" s="42"/>
    </row>
    <row r="306" spans="4:21">
      <c r="D306" s="42"/>
      <c r="E306" s="42"/>
      <c r="F306" s="257"/>
      <c r="G306" s="42"/>
      <c r="H306" s="257"/>
      <c r="I306" s="42"/>
      <c r="J306" s="257"/>
      <c r="K306" s="42"/>
      <c r="L306" s="42"/>
      <c r="M306" s="257"/>
      <c r="N306" s="42"/>
      <c r="O306" s="257"/>
      <c r="P306" s="42"/>
      <c r="Q306" s="257"/>
      <c r="R306" s="42"/>
      <c r="S306" s="257"/>
      <c r="T306" s="42"/>
      <c r="U306" s="42"/>
    </row>
    <row r="307" spans="4:21">
      <c r="D307" s="42"/>
      <c r="E307" s="42"/>
      <c r="F307" s="257"/>
      <c r="G307" s="42"/>
      <c r="H307" s="257"/>
      <c r="I307" s="42"/>
      <c r="J307" s="257"/>
      <c r="K307" s="42"/>
      <c r="L307" s="42"/>
      <c r="M307" s="257"/>
      <c r="N307" s="42"/>
      <c r="O307" s="257"/>
      <c r="P307" s="42"/>
      <c r="Q307" s="257"/>
      <c r="R307" s="42"/>
      <c r="S307" s="257"/>
      <c r="T307" s="42"/>
      <c r="U307" s="42"/>
    </row>
    <row r="308" spans="4:21">
      <c r="D308" s="42"/>
      <c r="E308" s="42"/>
      <c r="F308" s="257"/>
      <c r="G308" s="42"/>
      <c r="H308" s="257"/>
      <c r="I308" s="42"/>
      <c r="J308" s="257"/>
      <c r="K308" s="42"/>
      <c r="L308" s="42"/>
      <c r="M308" s="257"/>
      <c r="N308" s="42"/>
      <c r="O308" s="257"/>
      <c r="P308" s="42"/>
      <c r="Q308" s="257"/>
      <c r="R308" s="42"/>
      <c r="S308" s="257"/>
      <c r="T308" s="42"/>
      <c r="U308" s="42"/>
    </row>
    <row r="309" spans="4:21">
      <c r="D309" s="42"/>
      <c r="E309" s="42"/>
      <c r="F309" s="257"/>
      <c r="G309" s="42"/>
      <c r="H309" s="257"/>
      <c r="I309" s="42"/>
      <c r="J309" s="257"/>
      <c r="K309" s="42"/>
      <c r="L309" s="42"/>
      <c r="M309" s="257"/>
      <c r="N309" s="42"/>
      <c r="O309" s="257"/>
      <c r="P309" s="42"/>
      <c r="Q309" s="257"/>
      <c r="R309" s="42"/>
      <c r="S309" s="257"/>
      <c r="T309" s="42"/>
      <c r="U309" s="42"/>
    </row>
    <row r="310" spans="4:21">
      <c r="D310" s="42"/>
      <c r="E310" s="42"/>
      <c r="F310" s="257"/>
      <c r="G310" s="42"/>
      <c r="H310" s="257"/>
      <c r="I310" s="42"/>
      <c r="J310" s="257"/>
      <c r="K310" s="42"/>
      <c r="L310" s="42"/>
      <c r="M310" s="257"/>
      <c r="N310" s="42"/>
      <c r="O310" s="257"/>
      <c r="P310" s="42"/>
      <c r="Q310" s="257"/>
      <c r="R310" s="42"/>
      <c r="S310" s="257"/>
      <c r="T310" s="42"/>
      <c r="U310" s="42"/>
    </row>
    <row r="311" spans="4:21">
      <c r="D311" s="42"/>
      <c r="E311" s="42"/>
      <c r="F311" s="257"/>
      <c r="G311" s="42"/>
      <c r="H311" s="257"/>
      <c r="I311" s="42"/>
      <c r="J311" s="257"/>
      <c r="K311" s="42"/>
      <c r="L311" s="42"/>
      <c r="M311" s="257"/>
      <c r="N311" s="42"/>
      <c r="O311" s="257"/>
      <c r="P311" s="42"/>
      <c r="Q311" s="257"/>
      <c r="R311" s="42"/>
      <c r="S311" s="257"/>
      <c r="T311" s="42"/>
      <c r="U311" s="42"/>
    </row>
    <row r="312" spans="4:21">
      <c r="D312" s="42"/>
      <c r="E312" s="42"/>
      <c r="F312" s="257"/>
      <c r="G312" s="42"/>
      <c r="H312" s="257"/>
      <c r="I312" s="42"/>
      <c r="J312" s="257"/>
      <c r="K312" s="42"/>
      <c r="L312" s="42"/>
      <c r="M312" s="257"/>
      <c r="N312" s="42"/>
      <c r="O312" s="257"/>
      <c r="P312" s="42"/>
      <c r="Q312" s="257"/>
      <c r="R312" s="42"/>
      <c r="S312" s="257"/>
      <c r="T312" s="42"/>
      <c r="U312" s="42"/>
    </row>
    <row r="313" spans="4:21">
      <c r="D313" s="42"/>
      <c r="E313" s="42"/>
      <c r="F313" s="257"/>
      <c r="G313" s="42"/>
      <c r="H313" s="257"/>
      <c r="I313" s="42"/>
      <c r="J313" s="257"/>
      <c r="K313" s="42"/>
      <c r="L313" s="42"/>
      <c r="M313" s="257"/>
      <c r="N313" s="42"/>
      <c r="O313" s="257"/>
      <c r="P313" s="42"/>
      <c r="Q313" s="257"/>
      <c r="R313" s="42"/>
      <c r="S313" s="257"/>
      <c r="T313" s="42"/>
      <c r="U313" s="42"/>
    </row>
    <row r="314" spans="4:21">
      <c r="D314" s="42"/>
      <c r="E314" s="42"/>
      <c r="F314" s="257"/>
      <c r="G314" s="42"/>
      <c r="H314" s="257"/>
      <c r="I314" s="42"/>
      <c r="J314" s="257"/>
      <c r="K314" s="42"/>
      <c r="L314" s="42"/>
      <c r="M314" s="257"/>
      <c r="N314" s="42"/>
      <c r="O314" s="257"/>
      <c r="P314" s="42"/>
      <c r="Q314" s="257"/>
      <c r="R314" s="42"/>
      <c r="S314" s="257"/>
      <c r="T314" s="42"/>
      <c r="U314" s="42"/>
    </row>
    <row r="315" spans="4:21">
      <c r="D315" s="42"/>
      <c r="E315" s="42"/>
      <c r="F315" s="257"/>
      <c r="G315" s="42"/>
      <c r="H315" s="257"/>
      <c r="I315" s="42"/>
      <c r="J315" s="257"/>
      <c r="K315" s="42"/>
      <c r="L315" s="42"/>
      <c r="M315" s="257"/>
      <c r="N315" s="42"/>
      <c r="O315" s="257"/>
      <c r="P315" s="42"/>
      <c r="Q315" s="257"/>
      <c r="R315" s="42"/>
      <c r="S315" s="257"/>
      <c r="T315" s="42"/>
      <c r="U315" s="42"/>
    </row>
    <row r="316" spans="4:21">
      <c r="D316" s="42"/>
      <c r="E316" s="42"/>
      <c r="F316" s="257"/>
      <c r="G316" s="42"/>
      <c r="H316" s="257"/>
      <c r="I316" s="42"/>
      <c r="J316" s="257"/>
      <c r="K316" s="42"/>
      <c r="L316" s="42"/>
      <c r="M316" s="257"/>
      <c r="N316" s="42"/>
      <c r="O316" s="257"/>
      <c r="P316" s="42"/>
      <c r="Q316" s="257"/>
      <c r="R316" s="42"/>
      <c r="S316" s="257"/>
      <c r="T316" s="42"/>
      <c r="U316" s="42"/>
    </row>
    <row r="317" spans="4:21">
      <c r="D317" s="42"/>
      <c r="E317" s="42"/>
      <c r="F317" s="257"/>
      <c r="G317" s="42"/>
      <c r="H317" s="257"/>
      <c r="I317" s="42"/>
      <c r="J317" s="257"/>
      <c r="K317" s="42"/>
      <c r="L317" s="42"/>
      <c r="M317" s="257"/>
      <c r="N317" s="42"/>
      <c r="O317" s="257"/>
      <c r="P317" s="42"/>
      <c r="Q317" s="257"/>
      <c r="R317" s="42"/>
      <c r="S317" s="257"/>
      <c r="T317" s="42"/>
      <c r="U317" s="42"/>
    </row>
    <row r="318" spans="4:21">
      <c r="D318" s="42"/>
      <c r="E318" s="42"/>
      <c r="F318" s="257"/>
      <c r="G318" s="42"/>
      <c r="H318" s="257"/>
      <c r="I318" s="42"/>
      <c r="J318" s="257"/>
      <c r="K318" s="42"/>
      <c r="L318" s="42"/>
      <c r="M318" s="257"/>
      <c r="N318" s="42"/>
      <c r="O318" s="257"/>
      <c r="P318" s="42"/>
      <c r="Q318" s="257"/>
      <c r="R318" s="42"/>
      <c r="S318" s="257"/>
      <c r="T318" s="42"/>
      <c r="U318" s="42"/>
    </row>
    <row r="319" spans="4:21">
      <c r="D319" s="42"/>
      <c r="E319" s="42"/>
      <c r="F319" s="257"/>
      <c r="G319" s="42"/>
      <c r="H319" s="257"/>
      <c r="I319" s="42"/>
      <c r="J319" s="257"/>
      <c r="K319" s="42"/>
      <c r="L319" s="42"/>
      <c r="M319" s="257"/>
      <c r="N319" s="42"/>
      <c r="O319" s="257"/>
      <c r="P319" s="42"/>
      <c r="Q319" s="257"/>
      <c r="R319" s="42"/>
      <c r="S319" s="257"/>
      <c r="T319" s="42"/>
      <c r="U319" s="42"/>
    </row>
    <row r="320" spans="4:21">
      <c r="D320" s="42"/>
      <c r="E320" s="42"/>
      <c r="F320" s="257"/>
      <c r="G320" s="42"/>
      <c r="H320" s="257"/>
      <c r="I320" s="42"/>
      <c r="J320" s="257"/>
      <c r="K320" s="42"/>
      <c r="L320" s="42"/>
      <c r="M320" s="257"/>
      <c r="N320" s="42"/>
      <c r="O320" s="257"/>
      <c r="P320" s="42"/>
      <c r="Q320" s="257"/>
      <c r="R320" s="42"/>
      <c r="S320" s="257"/>
      <c r="T320" s="42"/>
      <c r="U320" s="42"/>
    </row>
    <row r="321" spans="4:21">
      <c r="D321" s="42"/>
      <c r="E321" s="42"/>
      <c r="F321" s="257"/>
      <c r="G321" s="42"/>
      <c r="H321" s="257"/>
      <c r="I321" s="42"/>
      <c r="J321" s="257"/>
      <c r="K321" s="42"/>
      <c r="L321" s="42"/>
      <c r="M321" s="257"/>
      <c r="N321" s="42"/>
      <c r="O321" s="257"/>
      <c r="P321" s="42"/>
      <c r="Q321" s="257"/>
      <c r="R321" s="42"/>
      <c r="S321" s="257"/>
      <c r="T321" s="42"/>
      <c r="U321" s="42"/>
    </row>
    <row r="322" spans="4:21">
      <c r="D322" s="42"/>
      <c r="E322" s="42"/>
      <c r="F322" s="257"/>
      <c r="G322" s="42"/>
      <c r="H322" s="257"/>
      <c r="I322" s="42"/>
      <c r="J322" s="257"/>
      <c r="K322" s="42"/>
      <c r="L322" s="42"/>
      <c r="M322" s="257"/>
      <c r="N322" s="42"/>
      <c r="O322" s="257"/>
      <c r="P322" s="42"/>
      <c r="Q322" s="257"/>
      <c r="R322" s="42"/>
      <c r="S322" s="257"/>
      <c r="T322" s="42"/>
      <c r="U322" s="42"/>
    </row>
    <row r="323" spans="4:21">
      <c r="D323" s="42"/>
      <c r="E323" s="42"/>
      <c r="F323" s="257"/>
      <c r="G323" s="42"/>
      <c r="H323" s="257"/>
      <c r="I323" s="42"/>
      <c r="J323" s="257"/>
      <c r="K323" s="42"/>
      <c r="L323" s="42"/>
      <c r="M323" s="257"/>
      <c r="N323" s="42"/>
      <c r="O323" s="257"/>
      <c r="P323" s="42"/>
      <c r="Q323" s="257"/>
      <c r="R323" s="42"/>
      <c r="S323" s="257"/>
      <c r="T323" s="42"/>
      <c r="U323" s="42"/>
    </row>
    <row r="324" spans="4:21">
      <c r="D324" s="42"/>
      <c r="E324" s="42"/>
      <c r="F324" s="257"/>
      <c r="G324" s="42"/>
      <c r="H324" s="257"/>
      <c r="I324" s="42"/>
      <c r="J324" s="257"/>
      <c r="K324" s="42"/>
      <c r="L324" s="42"/>
      <c r="M324" s="257"/>
      <c r="N324" s="42"/>
      <c r="O324" s="257"/>
      <c r="P324" s="42"/>
      <c r="Q324" s="257"/>
      <c r="R324" s="42"/>
      <c r="S324" s="257"/>
      <c r="T324" s="42"/>
      <c r="U324" s="42"/>
    </row>
    <row r="325" spans="4:21">
      <c r="D325" s="42"/>
      <c r="E325" s="42"/>
      <c r="F325" s="257"/>
      <c r="G325" s="42"/>
      <c r="H325" s="257"/>
      <c r="I325" s="42"/>
      <c r="J325" s="257"/>
      <c r="K325" s="42"/>
      <c r="L325" s="42"/>
      <c r="M325" s="257"/>
      <c r="N325" s="42"/>
      <c r="O325" s="257"/>
      <c r="P325" s="42"/>
      <c r="Q325" s="257"/>
      <c r="R325" s="42"/>
      <c r="S325" s="257"/>
      <c r="T325" s="42"/>
      <c r="U325" s="42"/>
    </row>
    <row r="326" spans="4:21">
      <c r="D326" s="42"/>
      <c r="E326" s="42"/>
      <c r="F326" s="257"/>
      <c r="G326" s="42"/>
      <c r="H326" s="257"/>
      <c r="I326" s="42"/>
      <c r="J326" s="257"/>
      <c r="K326" s="42"/>
      <c r="L326" s="42"/>
      <c r="M326" s="257"/>
      <c r="N326" s="42"/>
      <c r="O326" s="257"/>
      <c r="P326" s="42"/>
      <c r="Q326" s="257"/>
      <c r="R326" s="42"/>
      <c r="S326" s="257"/>
      <c r="T326" s="42"/>
      <c r="U326" s="42"/>
    </row>
    <row r="327" spans="4:21">
      <c r="D327" s="42"/>
      <c r="E327" s="42"/>
      <c r="F327" s="257"/>
      <c r="G327" s="42"/>
      <c r="H327" s="257"/>
      <c r="I327" s="42"/>
      <c r="J327" s="257"/>
      <c r="K327" s="42"/>
      <c r="L327" s="42"/>
      <c r="M327" s="257"/>
      <c r="N327" s="42"/>
      <c r="O327" s="257"/>
      <c r="P327" s="42"/>
      <c r="Q327" s="257"/>
      <c r="R327" s="42"/>
      <c r="S327" s="257"/>
      <c r="T327" s="42"/>
      <c r="U327" s="42"/>
    </row>
    <row r="328" spans="4:21">
      <c r="D328" s="42"/>
      <c r="E328" s="42"/>
      <c r="F328" s="257"/>
      <c r="G328" s="42"/>
      <c r="H328" s="257"/>
      <c r="I328" s="42"/>
      <c r="J328" s="257"/>
      <c r="K328" s="42"/>
      <c r="L328" s="42"/>
      <c r="M328" s="257"/>
      <c r="N328" s="42"/>
      <c r="O328" s="257"/>
      <c r="P328" s="42"/>
      <c r="Q328" s="257"/>
      <c r="R328" s="42"/>
      <c r="S328" s="257"/>
      <c r="T328" s="42"/>
      <c r="U328" s="42"/>
    </row>
    <row r="329" spans="4:21">
      <c r="D329" s="42"/>
      <c r="E329" s="42"/>
      <c r="F329" s="257"/>
      <c r="G329" s="42"/>
      <c r="H329" s="257"/>
      <c r="I329" s="42"/>
      <c r="J329" s="257"/>
      <c r="K329" s="42"/>
      <c r="L329" s="42"/>
      <c r="M329" s="257"/>
      <c r="N329" s="42"/>
      <c r="O329" s="257"/>
      <c r="P329" s="42"/>
      <c r="Q329" s="257"/>
      <c r="R329" s="42"/>
      <c r="S329" s="257"/>
      <c r="T329" s="42"/>
      <c r="U329" s="42"/>
    </row>
    <row r="330" spans="4:21">
      <c r="D330" s="42"/>
      <c r="E330" s="42"/>
      <c r="F330" s="257"/>
      <c r="G330" s="42"/>
      <c r="H330" s="257"/>
      <c r="I330" s="42"/>
      <c r="J330" s="257"/>
      <c r="K330" s="42"/>
      <c r="L330" s="42"/>
      <c r="M330" s="257"/>
      <c r="N330" s="42"/>
      <c r="O330" s="257"/>
      <c r="P330" s="42"/>
      <c r="Q330" s="257"/>
      <c r="R330" s="42"/>
      <c r="S330" s="257"/>
      <c r="T330" s="42"/>
      <c r="U330" s="42"/>
    </row>
    <row r="331" spans="4:21">
      <c r="D331" s="42"/>
      <c r="E331" s="42"/>
      <c r="F331" s="257"/>
      <c r="G331" s="42"/>
      <c r="H331" s="257"/>
      <c r="I331" s="42"/>
      <c r="J331" s="257"/>
      <c r="K331" s="42"/>
      <c r="L331" s="42"/>
      <c r="M331" s="257"/>
      <c r="N331" s="42"/>
      <c r="O331" s="257"/>
      <c r="P331" s="42"/>
      <c r="Q331" s="257"/>
      <c r="R331" s="42"/>
      <c r="S331" s="257"/>
      <c r="T331" s="42"/>
      <c r="U331" s="42"/>
    </row>
    <row r="332" spans="4:21">
      <c r="D332" s="42"/>
      <c r="E332" s="42"/>
      <c r="F332" s="257"/>
      <c r="G332" s="42"/>
      <c r="H332" s="257"/>
      <c r="I332" s="42"/>
      <c r="J332" s="257"/>
      <c r="K332" s="42"/>
      <c r="L332" s="42"/>
      <c r="M332" s="257"/>
      <c r="N332" s="42"/>
      <c r="O332" s="257"/>
      <c r="P332" s="42"/>
      <c r="Q332" s="257"/>
      <c r="R332" s="42"/>
      <c r="S332" s="257"/>
      <c r="T332" s="42"/>
      <c r="U332" s="42"/>
    </row>
    <row r="333" spans="4:21">
      <c r="D333" s="42"/>
      <c r="E333" s="42"/>
      <c r="F333" s="257"/>
      <c r="G333" s="42"/>
      <c r="H333" s="257"/>
      <c r="I333" s="42"/>
      <c r="J333" s="257"/>
      <c r="K333" s="42"/>
      <c r="L333" s="42"/>
      <c r="M333" s="257"/>
      <c r="N333" s="42"/>
      <c r="O333" s="257"/>
      <c r="P333" s="42"/>
      <c r="Q333" s="257"/>
      <c r="R333" s="42"/>
      <c r="S333" s="257"/>
      <c r="T333" s="42"/>
      <c r="U333" s="42"/>
    </row>
    <row r="334" spans="4:21">
      <c r="D334" s="42"/>
      <c r="E334" s="42"/>
      <c r="F334" s="257"/>
      <c r="G334" s="42"/>
      <c r="H334" s="257"/>
      <c r="I334" s="42"/>
      <c r="J334" s="257"/>
      <c r="K334" s="42"/>
      <c r="L334" s="42"/>
      <c r="M334" s="257"/>
      <c r="N334" s="42"/>
      <c r="O334" s="257"/>
      <c r="P334" s="42"/>
      <c r="Q334" s="257"/>
      <c r="R334" s="42"/>
      <c r="S334" s="257"/>
      <c r="T334" s="42"/>
      <c r="U334" s="42"/>
    </row>
    <row r="335" spans="4:21">
      <c r="D335" s="42"/>
      <c r="E335" s="42"/>
      <c r="F335" s="257"/>
      <c r="G335" s="42"/>
      <c r="H335" s="257"/>
      <c r="I335" s="42"/>
      <c r="J335" s="257"/>
      <c r="K335" s="42"/>
      <c r="L335" s="42"/>
      <c r="M335" s="257"/>
      <c r="N335" s="42"/>
      <c r="O335" s="257"/>
      <c r="P335" s="42"/>
      <c r="Q335" s="257"/>
      <c r="R335" s="42"/>
      <c r="S335" s="257"/>
      <c r="T335" s="42"/>
      <c r="U335" s="42"/>
    </row>
    <row r="336" spans="4:21">
      <c r="D336" s="42"/>
      <c r="E336" s="42"/>
      <c r="F336" s="257"/>
      <c r="G336" s="42"/>
      <c r="H336" s="257"/>
      <c r="I336" s="42"/>
      <c r="J336" s="257"/>
      <c r="K336" s="42"/>
      <c r="L336" s="42"/>
      <c r="M336" s="257"/>
      <c r="N336" s="42"/>
      <c r="O336" s="257"/>
      <c r="P336" s="42"/>
      <c r="Q336" s="257"/>
      <c r="R336" s="42"/>
      <c r="S336" s="257"/>
      <c r="T336" s="42"/>
      <c r="U336" s="42"/>
    </row>
    <row r="337" spans="4:21">
      <c r="D337" s="42"/>
      <c r="E337" s="42"/>
      <c r="F337" s="257"/>
      <c r="G337" s="42"/>
      <c r="H337" s="257"/>
      <c r="I337" s="42"/>
      <c r="J337" s="257"/>
      <c r="K337" s="42"/>
      <c r="L337" s="42"/>
      <c r="M337" s="257"/>
      <c r="N337" s="42"/>
      <c r="O337" s="257"/>
      <c r="P337" s="42"/>
      <c r="Q337" s="257"/>
      <c r="R337" s="42"/>
      <c r="S337" s="257"/>
      <c r="T337" s="42"/>
      <c r="U337" s="42"/>
    </row>
    <row r="338" spans="4:21">
      <c r="D338" s="42"/>
      <c r="E338" s="42"/>
      <c r="F338" s="257"/>
      <c r="G338" s="42"/>
      <c r="H338" s="257"/>
      <c r="I338" s="42"/>
      <c r="J338" s="257"/>
      <c r="K338" s="42"/>
      <c r="L338" s="42"/>
      <c r="M338" s="257"/>
      <c r="N338" s="42"/>
      <c r="O338" s="257"/>
      <c r="P338" s="42"/>
      <c r="Q338" s="257"/>
      <c r="R338" s="42"/>
      <c r="S338" s="257"/>
      <c r="T338" s="42"/>
      <c r="U338" s="42"/>
    </row>
    <row r="339" spans="4:21">
      <c r="D339" s="42"/>
      <c r="E339" s="42"/>
      <c r="F339" s="257"/>
      <c r="G339" s="42"/>
      <c r="H339" s="257"/>
      <c r="I339" s="42"/>
      <c r="J339" s="257"/>
      <c r="K339" s="42"/>
      <c r="L339" s="42"/>
      <c r="M339" s="257"/>
      <c r="N339" s="42"/>
      <c r="O339" s="257"/>
      <c r="P339" s="42"/>
      <c r="Q339" s="257"/>
      <c r="R339" s="42"/>
      <c r="S339" s="257"/>
      <c r="T339" s="42"/>
      <c r="U339" s="42"/>
    </row>
    <row r="340" spans="4:21">
      <c r="D340" s="42"/>
      <c r="E340" s="42"/>
      <c r="F340" s="257"/>
      <c r="G340" s="42"/>
      <c r="H340" s="257"/>
      <c r="I340" s="42"/>
      <c r="J340" s="257"/>
      <c r="K340" s="42"/>
      <c r="L340" s="42"/>
      <c r="M340" s="257"/>
      <c r="N340" s="42"/>
      <c r="O340" s="257"/>
      <c r="P340" s="42"/>
      <c r="Q340" s="257"/>
      <c r="R340" s="42"/>
      <c r="S340" s="257"/>
      <c r="T340" s="42"/>
      <c r="U340" s="42"/>
    </row>
    <row r="341" spans="4:21">
      <c r="D341" s="42"/>
      <c r="E341" s="42"/>
      <c r="F341" s="257"/>
      <c r="G341" s="42"/>
      <c r="H341" s="257"/>
      <c r="I341" s="42"/>
      <c r="J341" s="257"/>
      <c r="K341" s="42"/>
      <c r="L341" s="42"/>
      <c r="M341" s="257"/>
      <c r="N341" s="42"/>
      <c r="O341" s="257"/>
      <c r="P341" s="42"/>
      <c r="Q341" s="257"/>
      <c r="R341" s="42"/>
      <c r="S341" s="257"/>
      <c r="T341" s="42"/>
      <c r="U341" s="42"/>
    </row>
    <row r="342" spans="4:21">
      <c r="D342" s="42"/>
      <c r="E342" s="42"/>
      <c r="F342" s="257"/>
      <c r="G342" s="42"/>
      <c r="H342" s="257"/>
      <c r="I342" s="42"/>
      <c r="J342" s="257"/>
      <c r="K342" s="42"/>
      <c r="L342" s="42"/>
      <c r="M342" s="257"/>
      <c r="N342" s="42"/>
      <c r="O342" s="257"/>
      <c r="P342" s="42"/>
      <c r="Q342" s="257"/>
      <c r="R342" s="42"/>
      <c r="S342" s="257"/>
      <c r="T342" s="42"/>
      <c r="U342" s="42"/>
    </row>
    <row r="343" spans="4:21">
      <c r="D343" s="42"/>
      <c r="E343" s="42"/>
      <c r="F343" s="257"/>
      <c r="G343" s="42"/>
      <c r="H343" s="257"/>
      <c r="I343" s="42"/>
      <c r="J343" s="257"/>
      <c r="K343" s="42"/>
      <c r="L343" s="42"/>
      <c r="M343" s="257"/>
      <c r="N343" s="42"/>
      <c r="O343" s="257"/>
      <c r="P343" s="42"/>
      <c r="Q343" s="257"/>
      <c r="R343" s="42"/>
      <c r="S343" s="257"/>
      <c r="T343" s="42"/>
      <c r="U343" s="42"/>
    </row>
    <row r="344" spans="4:21">
      <c r="D344" s="42"/>
      <c r="E344" s="42"/>
      <c r="F344" s="257"/>
      <c r="G344" s="42"/>
      <c r="H344" s="257"/>
      <c r="I344" s="42"/>
      <c r="J344" s="257"/>
      <c r="K344" s="42"/>
      <c r="L344" s="42"/>
      <c r="M344" s="257"/>
      <c r="N344" s="42"/>
      <c r="O344" s="257"/>
      <c r="P344" s="42"/>
      <c r="Q344" s="257"/>
      <c r="R344" s="42"/>
      <c r="S344" s="257"/>
      <c r="T344" s="42"/>
      <c r="U344" s="42"/>
    </row>
    <row r="345" spans="4:21">
      <c r="D345" s="42"/>
      <c r="E345" s="42"/>
      <c r="F345" s="257"/>
      <c r="G345" s="42"/>
      <c r="H345" s="257"/>
      <c r="I345" s="42"/>
      <c r="J345" s="257"/>
      <c r="K345" s="42"/>
      <c r="L345" s="42"/>
      <c r="M345" s="257"/>
      <c r="N345" s="42"/>
      <c r="O345" s="257"/>
      <c r="P345" s="42"/>
      <c r="Q345" s="257"/>
      <c r="R345" s="42"/>
      <c r="S345" s="257"/>
      <c r="T345" s="42"/>
      <c r="U345" s="42"/>
    </row>
    <row r="346" spans="4:21">
      <c r="D346" s="42"/>
      <c r="E346" s="42"/>
      <c r="F346" s="257"/>
      <c r="G346" s="42"/>
      <c r="H346" s="257"/>
      <c r="I346" s="42"/>
      <c r="J346" s="257"/>
      <c r="K346" s="42"/>
      <c r="L346" s="42"/>
      <c r="M346" s="257"/>
      <c r="N346" s="42"/>
      <c r="O346" s="257"/>
      <c r="P346" s="42"/>
      <c r="Q346" s="257"/>
      <c r="R346" s="42"/>
      <c r="S346" s="257"/>
      <c r="T346" s="42"/>
      <c r="U346" s="42"/>
    </row>
    <row r="347" spans="4:21">
      <c r="D347" s="42"/>
      <c r="E347" s="42"/>
      <c r="F347" s="257"/>
      <c r="G347" s="42"/>
      <c r="H347" s="257"/>
      <c r="I347" s="42"/>
      <c r="J347" s="257"/>
      <c r="K347" s="42"/>
      <c r="L347" s="42"/>
      <c r="M347" s="257"/>
      <c r="N347" s="42"/>
      <c r="O347" s="257"/>
      <c r="P347" s="42"/>
      <c r="Q347" s="257"/>
      <c r="R347" s="42"/>
      <c r="S347" s="257"/>
      <c r="T347" s="42"/>
      <c r="U347" s="42"/>
    </row>
    <row r="348" spans="4:21">
      <c r="D348" s="42"/>
      <c r="E348" s="42"/>
      <c r="F348" s="257"/>
      <c r="G348" s="42"/>
      <c r="H348" s="257"/>
      <c r="I348" s="42"/>
      <c r="J348" s="257"/>
      <c r="K348" s="42"/>
      <c r="L348" s="42"/>
      <c r="M348" s="257"/>
      <c r="N348" s="42"/>
      <c r="O348" s="257"/>
      <c r="P348" s="42"/>
      <c r="Q348" s="257"/>
      <c r="R348" s="42"/>
      <c r="S348" s="257"/>
      <c r="T348" s="42"/>
      <c r="U348" s="42"/>
    </row>
    <row r="349" spans="4:21">
      <c r="D349" s="42"/>
      <c r="E349" s="42"/>
      <c r="F349" s="257"/>
      <c r="G349" s="42"/>
      <c r="H349" s="257"/>
      <c r="I349" s="42"/>
      <c r="J349" s="257"/>
      <c r="K349" s="42"/>
      <c r="L349" s="42"/>
      <c r="M349" s="257"/>
      <c r="N349" s="42"/>
      <c r="O349" s="257"/>
      <c r="P349" s="42"/>
      <c r="Q349" s="257"/>
      <c r="R349" s="42"/>
      <c r="S349" s="257"/>
      <c r="T349" s="42"/>
      <c r="U349" s="42"/>
    </row>
    <row r="350" spans="4:21">
      <c r="D350" s="42"/>
      <c r="E350" s="42"/>
      <c r="F350" s="257"/>
      <c r="G350" s="42"/>
      <c r="H350" s="257"/>
      <c r="I350" s="42"/>
      <c r="J350" s="257"/>
      <c r="K350" s="42"/>
      <c r="L350" s="42"/>
      <c r="M350" s="257"/>
      <c r="N350" s="42"/>
      <c r="O350" s="257"/>
      <c r="P350" s="42"/>
      <c r="Q350" s="257"/>
      <c r="R350" s="42"/>
      <c r="S350" s="257"/>
      <c r="T350" s="42"/>
      <c r="U350" s="42"/>
    </row>
    <row r="351" spans="4:21">
      <c r="D351" s="42"/>
      <c r="E351" s="42"/>
      <c r="F351" s="257"/>
      <c r="G351" s="42"/>
      <c r="H351" s="257"/>
      <c r="I351" s="42"/>
      <c r="J351" s="257"/>
      <c r="K351" s="42"/>
      <c r="L351" s="42"/>
      <c r="M351" s="257"/>
      <c r="N351" s="42"/>
      <c r="O351" s="257"/>
      <c r="P351" s="42"/>
      <c r="Q351" s="257"/>
      <c r="R351" s="42"/>
      <c r="S351" s="257"/>
      <c r="T351" s="42"/>
      <c r="U351" s="42"/>
    </row>
    <row r="352" spans="4:21">
      <c r="D352" s="42"/>
      <c r="E352" s="42"/>
      <c r="F352" s="257"/>
      <c r="G352" s="42"/>
      <c r="H352" s="257"/>
      <c r="I352" s="42"/>
      <c r="J352" s="257"/>
      <c r="K352" s="42"/>
      <c r="L352" s="42"/>
      <c r="M352" s="257"/>
      <c r="N352" s="42"/>
      <c r="O352" s="257"/>
      <c r="P352" s="42"/>
      <c r="Q352" s="257"/>
      <c r="R352" s="42"/>
      <c r="S352" s="257"/>
      <c r="T352" s="42"/>
      <c r="U352" s="42"/>
    </row>
    <row r="353" spans="4:21">
      <c r="D353" s="42"/>
      <c r="E353" s="42"/>
      <c r="F353" s="257"/>
      <c r="G353" s="42"/>
      <c r="H353" s="257"/>
      <c r="I353" s="42"/>
      <c r="J353" s="257"/>
      <c r="K353" s="42"/>
      <c r="L353" s="42"/>
      <c r="M353" s="257"/>
      <c r="N353" s="42"/>
      <c r="O353" s="257"/>
      <c r="P353" s="42"/>
      <c r="Q353" s="257"/>
      <c r="R353" s="42"/>
      <c r="S353" s="257"/>
      <c r="T353" s="42"/>
      <c r="U353" s="42"/>
    </row>
    <row r="354" spans="4:21">
      <c r="D354" s="42"/>
      <c r="E354" s="42"/>
      <c r="F354" s="257"/>
      <c r="G354" s="42"/>
      <c r="H354" s="257"/>
      <c r="I354" s="42"/>
      <c r="J354" s="257"/>
      <c r="K354" s="42"/>
      <c r="L354" s="42"/>
      <c r="M354" s="257"/>
      <c r="N354" s="42"/>
      <c r="O354" s="257"/>
      <c r="P354" s="42"/>
      <c r="Q354" s="257"/>
      <c r="R354" s="42"/>
      <c r="S354" s="257"/>
      <c r="T354" s="42"/>
      <c r="U354" s="42"/>
    </row>
    <row r="355" spans="4:21">
      <c r="D355" s="42"/>
      <c r="E355" s="42"/>
      <c r="F355" s="257"/>
      <c r="G355" s="42"/>
      <c r="H355" s="257"/>
      <c r="I355" s="42"/>
      <c r="J355" s="257"/>
      <c r="K355" s="42"/>
      <c r="L355" s="42"/>
      <c r="M355" s="257"/>
      <c r="N355" s="42"/>
      <c r="O355" s="257"/>
      <c r="P355" s="42"/>
      <c r="Q355" s="257"/>
      <c r="R355" s="42"/>
      <c r="S355" s="257"/>
      <c r="T355" s="42"/>
      <c r="U355" s="42"/>
    </row>
    <row r="356" spans="4:21">
      <c r="D356" s="42"/>
      <c r="E356" s="42"/>
      <c r="F356" s="257"/>
      <c r="G356" s="42"/>
      <c r="H356" s="257"/>
      <c r="I356" s="42"/>
      <c r="J356" s="257"/>
      <c r="K356" s="42"/>
      <c r="L356" s="42"/>
      <c r="M356" s="257"/>
      <c r="N356" s="42"/>
      <c r="O356" s="257"/>
      <c r="P356" s="42"/>
      <c r="Q356" s="257"/>
      <c r="R356" s="42"/>
      <c r="S356" s="257"/>
      <c r="T356" s="42"/>
      <c r="U356" s="42"/>
    </row>
    <row r="357" spans="4:21">
      <c r="D357" s="42"/>
      <c r="E357" s="42"/>
      <c r="F357" s="257"/>
      <c r="G357" s="42"/>
      <c r="H357" s="257"/>
      <c r="I357" s="42"/>
      <c r="J357" s="257"/>
      <c r="K357" s="42"/>
      <c r="L357" s="42"/>
      <c r="M357" s="257"/>
      <c r="N357" s="42"/>
      <c r="O357" s="257"/>
      <c r="P357" s="42"/>
      <c r="Q357" s="257"/>
      <c r="R357" s="42"/>
      <c r="S357" s="257"/>
      <c r="T357" s="42"/>
      <c r="U357" s="42"/>
    </row>
    <row r="358" spans="4:21">
      <c r="D358" s="42"/>
      <c r="E358" s="42"/>
      <c r="F358" s="257"/>
      <c r="G358" s="42"/>
      <c r="H358" s="257"/>
      <c r="I358" s="42"/>
      <c r="J358" s="257"/>
      <c r="K358" s="42"/>
      <c r="L358" s="42"/>
      <c r="M358" s="257"/>
      <c r="N358" s="42"/>
      <c r="O358" s="257"/>
      <c r="P358" s="42"/>
      <c r="Q358" s="257"/>
      <c r="R358" s="42"/>
      <c r="S358" s="257"/>
      <c r="T358" s="42"/>
      <c r="U358" s="42"/>
    </row>
    <row r="359" spans="4:21">
      <c r="D359" s="42"/>
      <c r="E359" s="42"/>
      <c r="F359" s="257"/>
      <c r="G359" s="42"/>
      <c r="H359" s="257"/>
      <c r="I359" s="42"/>
      <c r="J359" s="257"/>
      <c r="K359" s="42"/>
      <c r="L359" s="42"/>
      <c r="M359" s="257"/>
      <c r="N359" s="42"/>
      <c r="O359" s="257"/>
      <c r="P359" s="42"/>
      <c r="Q359" s="257"/>
      <c r="R359" s="42"/>
      <c r="S359" s="257"/>
      <c r="T359" s="42"/>
      <c r="U359" s="42"/>
    </row>
    <row r="360" spans="4:21">
      <c r="D360" s="42"/>
      <c r="E360" s="42"/>
      <c r="F360" s="257"/>
      <c r="G360" s="42"/>
      <c r="H360" s="257"/>
      <c r="I360" s="42"/>
      <c r="J360" s="257"/>
      <c r="K360" s="42"/>
      <c r="L360" s="42"/>
      <c r="M360" s="257"/>
      <c r="N360" s="42"/>
      <c r="O360" s="257"/>
      <c r="P360" s="42"/>
      <c r="Q360" s="257"/>
      <c r="R360" s="42"/>
      <c r="S360" s="257"/>
      <c r="T360" s="42"/>
      <c r="U360" s="42"/>
    </row>
    <row r="361" spans="4:21">
      <c r="D361" s="42"/>
      <c r="E361" s="42"/>
      <c r="F361" s="257"/>
      <c r="G361" s="42"/>
      <c r="H361" s="257"/>
      <c r="I361" s="42"/>
      <c r="J361" s="257"/>
      <c r="K361" s="42"/>
      <c r="L361" s="42"/>
      <c r="M361" s="257"/>
      <c r="N361" s="42"/>
      <c r="O361" s="257"/>
      <c r="P361" s="42"/>
      <c r="Q361" s="257"/>
      <c r="R361" s="42"/>
      <c r="S361" s="257"/>
      <c r="T361" s="42"/>
      <c r="U361" s="42"/>
    </row>
    <row r="362" spans="4:21">
      <c r="D362" s="42"/>
      <c r="E362" s="42"/>
      <c r="F362" s="257"/>
      <c r="G362" s="42"/>
      <c r="H362" s="257"/>
      <c r="I362" s="42"/>
      <c r="J362" s="257"/>
      <c r="K362" s="42"/>
      <c r="L362" s="42"/>
      <c r="M362" s="257"/>
      <c r="N362" s="42"/>
      <c r="O362" s="257"/>
      <c r="P362" s="42"/>
      <c r="Q362" s="257"/>
      <c r="R362" s="42"/>
      <c r="S362" s="257"/>
      <c r="T362" s="42"/>
      <c r="U362" s="42"/>
    </row>
    <row r="363" spans="4:21">
      <c r="D363" s="42"/>
      <c r="E363" s="42"/>
      <c r="F363" s="257"/>
      <c r="G363" s="42"/>
      <c r="H363" s="257"/>
      <c r="I363" s="42"/>
      <c r="J363" s="257"/>
      <c r="K363" s="42"/>
      <c r="L363" s="42"/>
      <c r="M363" s="257"/>
      <c r="N363" s="42"/>
      <c r="O363" s="257"/>
      <c r="P363" s="42"/>
      <c r="Q363" s="257"/>
      <c r="R363" s="42"/>
      <c r="S363" s="257"/>
      <c r="T363" s="42"/>
      <c r="U363" s="42"/>
    </row>
    <row r="364" spans="4:21">
      <c r="D364" s="42"/>
      <c r="E364" s="42"/>
      <c r="F364" s="257"/>
      <c r="G364" s="42"/>
      <c r="H364" s="257"/>
      <c r="I364" s="42"/>
      <c r="J364" s="257"/>
      <c r="K364" s="42"/>
      <c r="L364" s="42"/>
      <c r="M364" s="257"/>
      <c r="N364" s="42"/>
      <c r="O364" s="257"/>
      <c r="P364" s="42"/>
      <c r="Q364" s="257"/>
      <c r="R364" s="42"/>
      <c r="S364" s="257"/>
      <c r="T364" s="42"/>
      <c r="U364" s="42"/>
    </row>
    <row r="365" spans="4:21">
      <c r="D365" s="42"/>
      <c r="E365" s="42"/>
      <c r="F365" s="257"/>
      <c r="G365" s="42"/>
      <c r="H365" s="257"/>
      <c r="I365" s="42"/>
      <c r="J365" s="257"/>
      <c r="K365" s="42"/>
      <c r="L365" s="42"/>
      <c r="M365" s="257"/>
      <c r="N365" s="42"/>
      <c r="O365" s="257"/>
      <c r="P365" s="42"/>
      <c r="Q365" s="257"/>
      <c r="R365" s="42"/>
      <c r="S365" s="257"/>
      <c r="T365" s="42"/>
      <c r="U365" s="42"/>
    </row>
    <row r="366" spans="4:21">
      <c r="D366" s="42"/>
      <c r="E366" s="42"/>
      <c r="F366" s="257"/>
      <c r="G366" s="42"/>
      <c r="H366" s="257"/>
      <c r="I366" s="42"/>
      <c r="J366" s="257"/>
      <c r="K366" s="42"/>
      <c r="L366" s="42"/>
      <c r="M366" s="257"/>
      <c r="N366" s="42"/>
      <c r="O366" s="257"/>
      <c r="P366" s="42"/>
      <c r="Q366" s="257"/>
      <c r="R366" s="42"/>
      <c r="S366" s="257"/>
      <c r="T366" s="42"/>
      <c r="U366" s="42"/>
    </row>
    <row r="367" spans="4:21">
      <c r="D367" s="42"/>
      <c r="E367" s="42"/>
      <c r="F367" s="257"/>
      <c r="G367" s="42"/>
      <c r="H367" s="257"/>
      <c r="I367" s="42"/>
      <c r="J367" s="257"/>
      <c r="K367" s="42"/>
      <c r="L367" s="42"/>
      <c r="M367" s="257"/>
      <c r="N367" s="42"/>
      <c r="O367" s="257"/>
      <c r="P367" s="42"/>
      <c r="Q367" s="257"/>
      <c r="R367" s="42"/>
      <c r="S367" s="257"/>
      <c r="T367" s="42"/>
      <c r="U367" s="42"/>
    </row>
    <row r="368" spans="4:21">
      <c r="D368" s="42"/>
      <c r="E368" s="42"/>
      <c r="F368" s="257"/>
      <c r="G368" s="42"/>
      <c r="H368" s="257"/>
      <c r="I368" s="42"/>
      <c r="J368" s="257"/>
      <c r="K368" s="42"/>
      <c r="L368" s="42"/>
      <c r="M368" s="257"/>
      <c r="N368" s="42"/>
      <c r="O368" s="257"/>
      <c r="P368" s="42"/>
      <c r="Q368" s="257"/>
      <c r="R368" s="42"/>
      <c r="S368" s="257"/>
      <c r="T368" s="42"/>
      <c r="U368" s="42"/>
    </row>
    <row r="369" spans="4:21">
      <c r="D369" s="42"/>
      <c r="E369" s="42"/>
      <c r="F369" s="257"/>
      <c r="G369" s="42"/>
      <c r="H369" s="257"/>
      <c r="I369" s="42"/>
      <c r="J369" s="257"/>
      <c r="K369" s="42"/>
      <c r="L369" s="42"/>
      <c r="M369" s="257"/>
      <c r="N369" s="42"/>
      <c r="O369" s="257"/>
      <c r="P369" s="42"/>
      <c r="Q369" s="257"/>
      <c r="R369" s="42"/>
      <c r="S369" s="257"/>
      <c r="T369" s="42"/>
      <c r="U369" s="42"/>
    </row>
    <row r="370" spans="4:21">
      <c r="D370" s="42"/>
      <c r="E370" s="42"/>
      <c r="F370" s="257"/>
      <c r="G370" s="42"/>
      <c r="H370" s="257"/>
      <c r="I370" s="42"/>
      <c r="J370" s="257"/>
      <c r="K370" s="42"/>
      <c r="L370" s="42"/>
      <c r="M370" s="257"/>
      <c r="N370" s="42"/>
      <c r="O370" s="257"/>
      <c r="P370" s="42"/>
      <c r="Q370" s="257"/>
      <c r="R370" s="42"/>
      <c r="S370" s="257"/>
      <c r="T370" s="42"/>
      <c r="U370" s="42"/>
    </row>
    <row r="371" spans="4:21">
      <c r="D371" s="42"/>
      <c r="E371" s="42"/>
      <c r="F371" s="257"/>
      <c r="G371" s="42"/>
      <c r="H371" s="257"/>
      <c r="I371" s="42"/>
      <c r="J371" s="257"/>
      <c r="K371" s="42"/>
      <c r="L371" s="42"/>
      <c r="M371" s="257"/>
      <c r="N371" s="42"/>
      <c r="O371" s="257"/>
      <c r="P371" s="42"/>
      <c r="Q371" s="257"/>
      <c r="R371" s="42"/>
      <c r="S371" s="257"/>
      <c r="T371" s="42"/>
      <c r="U371" s="42"/>
    </row>
    <row r="372" spans="4:21">
      <c r="D372" s="42"/>
      <c r="E372" s="42"/>
      <c r="F372" s="257"/>
      <c r="G372" s="42"/>
      <c r="H372" s="257"/>
      <c r="I372" s="42"/>
      <c r="J372" s="257"/>
      <c r="K372" s="42"/>
      <c r="L372" s="42"/>
      <c r="M372" s="257"/>
      <c r="N372" s="42"/>
      <c r="O372" s="257"/>
      <c r="P372" s="42"/>
      <c r="Q372" s="257"/>
      <c r="R372" s="42"/>
      <c r="S372" s="257"/>
      <c r="T372" s="42"/>
      <c r="U372" s="42"/>
    </row>
    <row r="373" spans="4:21">
      <c r="D373" s="42"/>
      <c r="E373" s="42"/>
      <c r="F373" s="257"/>
      <c r="G373" s="42"/>
      <c r="H373" s="257"/>
      <c r="I373" s="42"/>
      <c r="J373" s="257"/>
      <c r="K373" s="42"/>
      <c r="L373" s="42"/>
      <c r="M373" s="257"/>
      <c r="N373" s="42"/>
      <c r="O373" s="257"/>
      <c r="P373" s="42"/>
      <c r="Q373" s="257"/>
      <c r="R373" s="42"/>
      <c r="S373" s="257"/>
      <c r="T373" s="42"/>
      <c r="U373" s="42"/>
    </row>
    <row r="374" spans="4:21">
      <c r="D374" s="42"/>
      <c r="E374" s="42"/>
      <c r="F374" s="257"/>
      <c r="G374" s="42"/>
      <c r="H374" s="257"/>
      <c r="I374" s="42"/>
      <c r="J374" s="257"/>
      <c r="K374" s="42"/>
      <c r="L374" s="42"/>
      <c r="M374" s="257"/>
      <c r="N374" s="42"/>
      <c r="O374" s="257"/>
      <c r="P374" s="42"/>
      <c r="Q374" s="257"/>
      <c r="R374" s="42"/>
      <c r="S374" s="257"/>
      <c r="T374" s="42"/>
      <c r="U374" s="42"/>
    </row>
    <row r="375" spans="4:21">
      <c r="D375" s="42"/>
      <c r="E375" s="42"/>
      <c r="F375" s="257"/>
      <c r="G375" s="42"/>
      <c r="H375" s="257"/>
      <c r="I375" s="42"/>
      <c r="J375" s="257"/>
      <c r="K375" s="42"/>
      <c r="L375" s="42"/>
      <c r="M375" s="257"/>
      <c r="N375" s="42"/>
      <c r="O375" s="257"/>
      <c r="P375" s="42"/>
      <c r="Q375" s="257"/>
      <c r="R375" s="42"/>
      <c r="S375" s="257"/>
      <c r="T375" s="42"/>
      <c r="U375" s="42"/>
    </row>
    <row r="376" spans="4:21">
      <c r="D376" s="42"/>
      <c r="E376" s="42"/>
      <c r="F376" s="257"/>
      <c r="G376" s="42"/>
      <c r="H376" s="257"/>
      <c r="I376" s="42"/>
      <c r="J376" s="257"/>
      <c r="K376" s="42"/>
      <c r="L376" s="42"/>
      <c r="M376" s="257"/>
      <c r="N376" s="42"/>
      <c r="O376" s="257"/>
      <c r="P376" s="42"/>
      <c r="Q376" s="257"/>
      <c r="R376" s="42"/>
      <c r="S376" s="257"/>
      <c r="T376" s="42"/>
      <c r="U376" s="42"/>
    </row>
    <row r="377" spans="4:21">
      <c r="D377" s="42"/>
      <c r="E377" s="42"/>
      <c r="F377" s="257"/>
      <c r="G377" s="42"/>
      <c r="H377" s="257"/>
      <c r="I377" s="42"/>
      <c r="J377" s="257"/>
      <c r="K377" s="42"/>
      <c r="L377" s="42"/>
      <c r="M377" s="257"/>
      <c r="N377" s="42"/>
      <c r="O377" s="257"/>
      <c r="P377" s="42"/>
      <c r="Q377" s="257"/>
      <c r="R377" s="42"/>
      <c r="S377" s="257"/>
      <c r="T377" s="42"/>
      <c r="U377" s="42"/>
    </row>
    <row r="378" spans="4:21">
      <c r="D378" s="42"/>
      <c r="E378" s="42"/>
      <c r="F378" s="257"/>
      <c r="G378" s="42"/>
      <c r="H378" s="257"/>
      <c r="I378" s="42"/>
      <c r="J378" s="257"/>
      <c r="K378" s="42"/>
      <c r="L378" s="42"/>
      <c r="M378" s="257"/>
      <c r="N378" s="42"/>
      <c r="O378" s="257"/>
      <c r="P378" s="42"/>
      <c r="Q378" s="257"/>
      <c r="R378" s="42"/>
      <c r="S378" s="257"/>
      <c r="T378" s="42"/>
      <c r="U378" s="42"/>
    </row>
    <row r="379" spans="4:21">
      <c r="D379" s="42"/>
      <c r="E379" s="42"/>
      <c r="F379" s="257"/>
      <c r="G379" s="42"/>
      <c r="H379" s="257"/>
      <c r="I379" s="42"/>
      <c r="J379" s="257"/>
      <c r="K379" s="42"/>
      <c r="L379" s="42"/>
      <c r="M379" s="257"/>
      <c r="N379" s="42"/>
      <c r="O379" s="257"/>
      <c r="P379" s="42"/>
      <c r="Q379" s="257"/>
      <c r="R379" s="42"/>
      <c r="S379" s="257"/>
      <c r="T379" s="42"/>
      <c r="U379" s="42"/>
    </row>
    <row r="380" spans="4:21">
      <c r="D380" s="42"/>
      <c r="E380" s="42"/>
      <c r="F380" s="257"/>
      <c r="G380" s="42"/>
      <c r="H380" s="257"/>
      <c r="I380" s="42"/>
      <c r="J380" s="257"/>
      <c r="K380" s="42"/>
      <c r="L380" s="42"/>
      <c r="M380" s="257"/>
      <c r="N380" s="42"/>
      <c r="O380" s="257"/>
      <c r="P380" s="42"/>
      <c r="Q380" s="257"/>
      <c r="R380" s="42"/>
      <c r="S380" s="257"/>
      <c r="T380" s="42"/>
      <c r="U380" s="42"/>
    </row>
    <row r="381" spans="4:21">
      <c r="D381" s="42"/>
      <c r="E381" s="42"/>
      <c r="F381" s="257"/>
      <c r="G381" s="42"/>
      <c r="H381" s="257"/>
      <c r="I381" s="42"/>
      <c r="J381" s="257"/>
      <c r="K381" s="42"/>
      <c r="L381" s="42"/>
      <c r="M381" s="257"/>
      <c r="N381" s="42"/>
      <c r="O381" s="257"/>
      <c r="P381" s="42"/>
      <c r="Q381" s="257"/>
      <c r="R381" s="42"/>
      <c r="S381" s="257"/>
      <c r="T381" s="42"/>
      <c r="U381" s="42"/>
    </row>
    <row r="382" spans="4:21">
      <c r="D382" s="42"/>
      <c r="E382" s="42"/>
      <c r="F382" s="257"/>
      <c r="G382" s="42"/>
      <c r="H382" s="257"/>
      <c r="I382" s="42"/>
      <c r="J382" s="257"/>
      <c r="K382" s="42"/>
      <c r="L382" s="42"/>
      <c r="M382" s="257"/>
      <c r="N382" s="42"/>
      <c r="O382" s="257"/>
      <c r="P382" s="42"/>
      <c r="Q382" s="257"/>
      <c r="R382" s="42"/>
      <c r="S382" s="257"/>
      <c r="T382" s="42"/>
      <c r="U382" s="42"/>
    </row>
    <row r="383" spans="4:21">
      <c r="D383" s="42"/>
      <c r="E383" s="42"/>
      <c r="F383" s="257"/>
      <c r="G383" s="42"/>
      <c r="H383" s="257"/>
      <c r="I383" s="42"/>
      <c r="J383" s="257"/>
      <c r="K383" s="42"/>
      <c r="L383" s="42"/>
      <c r="M383" s="257"/>
      <c r="N383" s="42"/>
      <c r="O383" s="257"/>
      <c r="P383" s="42"/>
      <c r="Q383" s="257"/>
      <c r="R383" s="42"/>
      <c r="S383" s="257"/>
      <c r="T383" s="42"/>
      <c r="U383" s="42"/>
    </row>
    <row r="384" spans="4:21">
      <c r="D384" s="42"/>
      <c r="E384" s="42"/>
      <c r="F384" s="257"/>
      <c r="G384" s="42"/>
      <c r="H384" s="257"/>
      <c r="I384" s="42"/>
      <c r="J384" s="257"/>
      <c r="K384" s="42"/>
      <c r="L384" s="42"/>
      <c r="M384" s="257"/>
      <c r="N384" s="42"/>
      <c r="O384" s="257"/>
      <c r="P384" s="42"/>
      <c r="Q384" s="257"/>
      <c r="R384" s="42"/>
      <c r="S384" s="257"/>
      <c r="T384" s="42"/>
      <c r="U384" s="42"/>
    </row>
    <row r="385" spans="4:21">
      <c r="D385" s="42"/>
      <c r="E385" s="42"/>
      <c r="F385" s="257"/>
      <c r="G385" s="42"/>
      <c r="H385" s="257"/>
      <c r="I385" s="42"/>
      <c r="J385" s="257"/>
      <c r="K385" s="42"/>
      <c r="L385" s="42"/>
      <c r="M385" s="257"/>
      <c r="N385" s="42"/>
      <c r="O385" s="257"/>
      <c r="P385" s="42"/>
      <c r="Q385" s="257"/>
      <c r="R385" s="42"/>
      <c r="S385" s="257"/>
      <c r="T385" s="42"/>
      <c r="U385" s="42"/>
    </row>
    <row r="386" spans="4:21">
      <c r="D386" s="42"/>
      <c r="E386" s="42"/>
      <c r="F386" s="257"/>
      <c r="G386" s="42"/>
      <c r="H386" s="257"/>
      <c r="I386" s="42"/>
      <c r="J386" s="257"/>
      <c r="K386" s="42"/>
      <c r="L386" s="42"/>
      <c r="M386" s="257"/>
      <c r="N386" s="42"/>
      <c r="O386" s="257"/>
      <c r="P386" s="42"/>
      <c r="Q386" s="257"/>
      <c r="R386" s="42"/>
      <c r="S386" s="257"/>
      <c r="T386" s="42"/>
      <c r="U386" s="42"/>
    </row>
    <row r="387" spans="4:21">
      <c r="D387" s="42"/>
      <c r="E387" s="42"/>
      <c r="F387" s="257"/>
      <c r="G387" s="42"/>
      <c r="H387" s="257"/>
      <c r="I387" s="42"/>
      <c r="J387" s="257"/>
      <c r="K387" s="42"/>
      <c r="L387" s="42"/>
      <c r="M387" s="257"/>
      <c r="N387" s="42"/>
      <c r="O387" s="257"/>
      <c r="P387" s="42"/>
      <c r="Q387" s="257"/>
      <c r="R387" s="42"/>
      <c r="S387" s="257"/>
      <c r="T387" s="42"/>
      <c r="U387" s="42"/>
    </row>
    <row r="388" spans="4:21">
      <c r="D388" s="42"/>
      <c r="E388" s="42"/>
      <c r="F388" s="257"/>
      <c r="G388" s="42"/>
      <c r="H388" s="257"/>
      <c r="I388" s="42"/>
      <c r="J388" s="257"/>
      <c r="K388" s="42"/>
      <c r="L388" s="42"/>
      <c r="M388" s="257"/>
      <c r="N388" s="42"/>
      <c r="O388" s="257"/>
      <c r="P388" s="42"/>
      <c r="Q388" s="257"/>
      <c r="R388" s="42"/>
      <c r="S388" s="257"/>
      <c r="T388" s="42"/>
      <c r="U388" s="42"/>
    </row>
    <row r="389" spans="4:21">
      <c r="D389" s="42"/>
      <c r="E389" s="42"/>
      <c r="F389" s="257"/>
      <c r="G389" s="42"/>
      <c r="H389" s="257"/>
      <c r="I389" s="42"/>
      <c r="J389" s="257"/>
      <c r="K389" s="42"/>
      <c r="L389" s="42"/>
      <c r="M389" s="257"/>
      <c r="N389" s="42"/>
      <c r="O389" s="257"/>
      <c r="P389" s="42"/>
      <c r="Q389" s="257"/>
      <c r="R389" s="42"/>
      <c r="S389" s="257"/>
      <c r="T389" s="42"/>
      <c r="U389" s="42"/>
    </row>
    <row r="390" spans="4:21">
      <c r="D390" s="42"/>
      <c r="E390" s="42"/>
      <c r="F390" s="257"/>
      <c r="G390" s="42"/>
      <c r="H390" s="257"/>
      <c r="I390" s="42"/>
      <c r="J390" s="257"/>
      <c r="K390" s="42"/>
      <c r="L390" s="42"/>
      <c r="M390" s="257"/>
      <c r="N390" s="42"/>
      <c r="O390" s="257"/>
      <c r="P390" s="42"/>
      <c r="Q390" s="257"/>
      <c r="R390" s="42"/>
      <c r="S390" s="257"/>
      <c r="T390" s="42"/>
      <c r="U390" s="42"/>
    </row>
    <row r="391" spans="4:21">
      <c r="D391" s="42"/>
      <c r="E391" s="42"/>
      <c r="F391" s="257"/>
      <c r="G391" s="42"/>
      <c r="H391" s="257"/>
      <c r="I391" s="42"/>
      <c r="J391" s="257"/>
      <c r="K391" s="42"/>
      <c r="L391" s="42"/>
      <c r="M391" s="257"/>
      <c r="N391" s="42"/>
      <c r="O391" s="257"/>
      <c r="P391" s="42"/>
      <c r="Q391" s="257"/>
      <c r="R391" s="42"/>
      <c r="S391" s="257"/>
      <c r="T391" s="42"/>
      <c r="U391" s="42"/>
    </row>
    <row r="392" spans="4:21">
      <c r="D392" s="42"/>
      <c r="E392" s="42"/>
      <c r="F392" s="257"/>
      <c r="G392" s="42"/>
      <c r="H392" s="257"/>
      <c r="I392" s="42"/>
      <c r="J392" s="257"/>
      <c r="K392" s="42"/>
      <c r="L392" s="42"/>
      <c r="M392" s="257"/>
      <c r="N392" s="42"/>
      <c r="O392" s="257"/>
      <c r="P392" s="42"/>
      <c r="Q392" s="257"/>
      <c r="R392" s="42"/>
      <c r="S392" s="257"/>
      <c r="T392" s="42"/>
      <c r="U392" s="42"/>
    </row>
    <row r="393" spans="4:21">
      <c r="D393" s="42"/>
      <c r="E393" s="42"/>
      <c r="F393" s="257"/>
      <c r="G393" s="42"/>
      <c r="H393" s="257"/>
      <c r="I393" s="42"/>
      <c r="J393" s="257"/>
      <c r="K393" s="42"/>
      <c r="L393" s="42"/>
      <c r="M393" s="257"/>
      <c r="N393" s="42"/>
      <c r="O393" s="257"/>
      <c r="P393" s="42"/>
      <c r="Q393" s="257"/>
      <c r="R393" s="42"/>
      <c r="S393" s="257"/>
      <c r="T393" s="42"/>
      <c r="U393" s="42"/>
    </row>
    <row r="394" spans="4:21">
      <c r="D394" s="42"/>
      <c r="E394" s="42"/>
      <c r="F394" s="257"/>
      <c r="G394" s="42"/>
      <c r="H394" s="257"/>
      <c r="I394" s="42"/>
      <c r="J394" s="257"/>
      <c r="K394" s="42"/>
      <c r="L394" s="42"/>
      <c r="M394" s="257"/>
      <c r="N394" s="42"/>
      <c r="O394" s="257"/>
      <c r="P394" s="42"/>
      <c r="Q394" s="257"/>
      <c r="R394" s="42"/>
      <c r="S394" s="257"/>
      <c r="T394" s="42"/>
      <c r="U394" s="42"/>
    </row>
    <row r="395" spans="4:21">
      <c r="D395" s="42"/>
      <c r="E395" s="42"/>
      <c r="F395" s="257"/>
      <c r="G395" s="42"/>
      <c r="H395" s="257"/>
      <c r="I395" s="42"/>
      <c r="J395" s="257"/>
      <c r="K395" s="42"/>
      <c r="L395" s="42"/>
      <c r="M395" s="257"/>
      <c r="N395" s="42"/>
      <c r="O395" s="257"/>
      <c r="P395" s="42"/>
      <c r="Q395" s="257"/>
      <c r="R395" s="42"/>
      <c r="S395" s="257"/>
      <c r="T395" s="42"/>
      <c r="U395" s="42"/>
    </row>
    <row r="396" spans="4:21">
      <c r="D396" s="42"/>
      <c r="E396" s="42"/>
      <c r="F396" s="257"/>
      <c r="G396" s="42"/>
      <c r="H396" s="257"/>
      <c r="I396" s="42"/>
      <c r="J396" s="257"/>
      <c r="K396" s="42"/>
      <c r="L396" s="42"/>
      <c r="M396" s="257"/>
      <c r="N396" s="42"/>
      <c r="O396" s="257"/>
      <c r="P396" s="42"/>
      <c r="Q396" s="257"/>
      <c r="R396" s="42"/>
      <c r="S396" s="257"/>
      <c r="T396" s="42"/>
      <c r="U396" s="42"/>
    </row>
    <row r="397" spans="4:21">
      <c r="D397" s="42"/>
      <c r="E397" s="42"/>
      <c r="F397" s="257"/>
      <c r="G397" s="42"/>
      <c r="H397" s="257"/>
      <c r="I397" s="42"/>
      <c r="J397" s="257"/>
      <c r="K397" s="42"/>
      <c r="L397" s="42"/>
      <c r="M397" s="257"/>
      <c r="N397" s="42"/>
      <c r="O397" s="257"/>
      <c r="P397" s="42"/>
      <c r="Q397" s="257"/>
      <c r="R397" s="42"/>
      <c r="S397" s="257"/>
      <c r="T397" s="42"/>
      <c r="U397" s="42"/>
    </row>
    <row r="398" spans="4:21">
      <c r="D398" s="42"/>
      <c r="E398" s="42"/>
      <c r="F398" s="257"/>
      <c r="G398" s="42"/>
      <c r="H398" s="257"/>
      <c r="I398" s="42"/>
      <c r="J398" s="257"/>
      <c r="K398" s="42"/>
      <c r="L398" s="42"/>
      <c r="M398" s="257"/>
      <c r="N398" s="42"/>
      <c r="O398" s="257"/>
      <c r="P398" s="42"/>
      <c r="Q398" s="257"/>
      <c r="R398" s="42"/>
      <c r="S398" s="257"/>
      <c r="T398" s="42"/>
      <c r="U398" s="42"/>
    </row>
    <row r="399" spans="4:21">
      <c r="D399" s="42"/>
      <c r="E399" s="42"/>
      <c r="F399" s="257"/>
      <c r="G399" s="42"/>
      <c r="H399" s="257"/>
      <c r="I399" s="42"/>
      <c r="J399" s="257"/>
      <c r="K399" s="42"/>
      <c r="L399" s="42"/>
      <c r="M399" s="257"/>
      <c r="N399" s="42"/>
      <c r="O399" s="257"/>
      <c r="P399" s="42"/>
      <c r="Q399" s="257"/>
      <c r="R399" s="42"/>
      <c r="S399" s="257"/>
      <c r="T399" s="42"/>
      <c r="U399" s="42"/>
    </row>
    <row r="400" spans="4:21">
      <c r="D400" s="42"/>
      <c r="E400" s="42"/>
      <c r="F400" s="257"/>
      <c r="G400" s="42"/>
      <c r="H400" s="257"/>
      <c r="I400" s="42"/>
      <c r="J400" s="257"/>
      <c r="K400" s="42"/>
      <c r="L400" s="42"/>
      <c r="M400" s="257"/>
      <c r="N400" s="42"/>
      <c r="O400" s="257"/>
      <c r="P400" s="42"/>
      <c r="Q400" s="257"/>
      <c r="R400" s="42"/>
      <c r="S400" s="257"/>
      <c r="T400" s="42"/>
      <c r="U400" s="42"/>
    </row>
    <row r="401" spans="4:21">
      <c r="D401" s="42"/>
      <c r="E401" s="42"/>
      <c r="F401" s="257"/>
      <c r="G401" s="42"/>
      <c r="H401" s="257"/>
      <c r="I401" s="42"/>
      <c r="J401" s="257"/>
      <c r="K401" s="42"/>
      <c r="L401" s="42"/>
      <c r="M401" s="257"/>
      <c r="N401" s="42"/>
      <c r="O401" s="257"/>
      <c r="P401" s="42"/>
      <c r="Q401" s="257"/>
      <c r="R401" s="42"/>
      <c r="S401" s="257"/>
      <c r="T401" s="42"/>
      <c r="U401" s="42"/>
    </row>
    <row r="402" spans="4:21">
      <c r="D402" s="42"/>
      <c r="E402" s="42"/>
      <c r="F402" s="257"/>
      <c r="G402" s="42"/>
      <c r="H402" s="257"/>
      <c r="I402" s="42"/>
      <c r="J402" s="257"/>
      <c r="K402" s="42"/>
      <c r="L402" s="42"/>
      <c r="M402" s="257"/>
      <c r="N402" s="42"/>
      <c r="O402" s="257"/>
      <c r="P402" s="42"/>
      <c r="Q402" s="257"/>
      <c r="R402" s="42"/>
      <c r="S402" s="257"/>
      <c r="T402" s="42"/>
      <c r="U402" s="42"/>
    </row>
    <row r="403" spans="4:21">
      <c r="D403" s="42"/>
      <c r="E403" s="42"/>
      <c r="F403" s="257"/>
      <c r="G403" s="42"/>
      <c r="H403" s="257"/>
      <c r="I403" s="42"/>
      <c r="J403" s="257"/>
      <c r="K403" s="42"/>
      <c r="L403" s="42"/>
      <c r="M403" s="257"/>
      <c r="N403" s="42"/>
      <c r="O403" s="257"/>
      <c r="P403" s="42"/>
      <c r="Q403" s="257"/>
      <c r="R403" s="42"/>
      <c r="S403" s="257"/>
      <c r="T403" s="42"/>
      <c r="U403" s="42"/>
    </row>
    <row r="404" spans="4:21">
      <c r="D404" s="42"/>
      <c r="E404" s="42"/>
      <c r="F404" s="257"/>
      <c r="G404" s="42"/>
      <c r="H404" s="257"/>
      <c r="I404" s="42"/>
      <c r="J404" s="257"/>
      <c r="K404" s="42"/>
      <c r="L404" s="42"/>
      <c r="M404" s="257"/>
      <c r="N404" s="42"/>
      <c r="O404" s="257"/>
      <c r="P404" s="42"/>
      <c r="Q404" s="257"/>
      <c r="R404" s="42"/>
      <c r="S404" s="257"/>
      <c r="T404" s="42"/>
      <c r="U404" s="42"/>
    </row>
    <row r="405" spans="4:21">
      <c r="D405" s="42"/>
      <c r="E405" s="42"/>
      <c r="F405" s="257"/>
      <c r="G405" s="42"/>
      <c r="H405" s="257"/>
      <c r="I405" s="42"/>
      <c r="J405" s="257"/>
      <c r="K405" s="42"/>
      <c r="L405" s="42"/>
      <c r="M405" s="257"/>
      <c r="N405" s="42"/>
      <c r="O405" s="257"/>
      <c r="P405" s="42"/>
      <c r="Q405" s="257"/>
      <c r="R405" s="42"/>
      <c r="S405" s="257"/>
      <c r="T405" s="42"/>
      <c r="U405" s="42"/>
    </row>
    <row r="406" spans="4:21">
      <c r="D406" s="42"/>
      <c r="E406" s="42"/>
      <c r="F406" s="257"/>
      <c r="G406" s="42"/>
      <c r="H406" s="257"/>
      <c r="I406" s="42"/>
      <c r="J406" s="257"/>
      <c r="K406" s="42"/>
      <c r="L406" s="42"/>
      <c r="M406" s="257"/>
      <c r="N406" s="42"/>
      <c r="O406" s="257"/>
      <c r="P406" s="42"/>
      <c r="Q406" s="257"/>
      <c r="R406" s="42"/>
      <c r="S406" s="257"/>
      <c r="T406" s="42"/>
      <c r="U406" s="42"/>
    </row>
    <row r="407" spans="4:21">
      <c r="D407" s="42"/>
      <c r="E407" s="42"/>
      <c r="F407" s="257"/>
      <c r="G407" s="42"/>
      <c r="H407" s="257"/>
      <c r="I407" s="42"/>
      <c r="J407" s="257"/>
      <c r="K407" s="42"/>
      <c r="L407" s="42"/>
      <c r="M407" s="257"/>
      <c r="N407" s="42"/>
      <c r="O407" s="257"/>
      <c r="P407" s="42"/>
      <c r="Q407" s="257"/>
      <c r="R407" s="42"/>
      <c r="S407" s="257"/>
      <c r="T407" s="42"/>
      <c r="U407" s="42"/>
    </row>
    <row r="408" spans="4:21">
      <c r="D408" s="42"/>
      <c r="E408" s="42"/>
      <c r="F408" s="257"/>
      <c r="G408" s="42"/>
      <c r="H408" s="257"/>
      <c r="I408" s="42"/>
      <c r="J408" s="257"/>
      <c r="K408" s="42"/>
      <c r="L408" s="42"/>
      <c r="M408" s="257"/>
      <c r="N408" s="42"/>
      <c r="O408" s="257"/>
      <c r="P408" s="42"/>
      <c r="Q408" s="257"/>
      <c r="R408" s="42"/>
      <c r="S408" s="257"/>
      <c r="T408" s="42"/>
      <c r="U408" s="42"/>
    </row>
    <row r="409" spans="4:21">
      <c r="D409" s="42"/>
      <c r="E409" s="42"/>
      <c r="F409" s="257"/>
      <c r="G409" s="42"/>
      <c r="H409" s="257"/>
      <c r="I409" s="42"/>
      <c r="J409" s="257"/>
      <c r="K409" s="42"/>
      <c r="L409" s="42"/>
      <c r="M409" s="257"/>
      <c r="N409" s="42"/>
      <c r="O409" s="257"/>
      <c r="P409" s="42"/>
      <c r="Q409" s="257"/>
      <c r="R409" s="42"/>
      <c r="S409" s="257"/>
      <c r="T409" s="42"/>
      <c r="U409" s="42"/>
    </row>
    <row r="410" spans="4:21">
      <c r="D410" s="42"/>
      <c r="E410" s="42"/>
      <c r="F410" s="257"/>
      <c r="G410" s="42"/>
      <c r="H410" s="257"/>
      <c r="I410" s="42"/>
      <c r="J410" s="257"/>
      <c r="K410" s="42"/>
      <c r="L410" s="42"/>
      <c r="M410" s="257"/>
      <c r="N410" s="42"/>
      <c r="O410" s="257"/>
      <c r="P410" s="42"/>
      <c r="Q410" s="257"/>
      <c r="R410" s="42"/>
      <c r="S410" s="257"/>
      <c r="T410" s="42"/>
      <c r="U410" s="42"/>
    </row>
    <row r="411" spans="4:21">
      <c r="D411" s="42"/>
      <c r="E411" s="42"/>
      <c r="F411" s="257"/>
      <c r="G411" s="42"/>
      <c r="H411" s="257"/>
      <c r="I411" s="42"/>
      <c r="J411" s="257"/>
      <c r="K411" s="42"/>
      <c r="L411" s="42"/>
      <c r="M411" s="257"/>
      <c r="N411" s="42"/>
      <c r="O411" s="257"/>
      <c r="P411" s="42"/>
      <c r="Q411" s="257"/>
      <c r="R411" s="42"/>
      <c r="S411" s="257"/>
      <c r="T411" s="42"/>
      <c r="U411" s="42"/>
    </row>
    <row r="412" spans="4:21">
      <c r="D412" s="42"/>
      <c r="E412" s="42"/>
      <c r="F412" s="257"/>
      <c r="G412" s="42"/>
      <c r="H412" s="257"/>
      <c r="I412" s="42"/>
      <c r="J412" s="257"/>
      <c r="K412" s="42"/>
      <c r="L412" s="42"/>
      <c r="M412" s="257"/>
      <c r="N412" s="42"/>
      <c r="O412" s="257"/>
      <c r="P412" s="42"/>
      <c r="Q412" s="257"/>
      <c r="R412" s="42"/>
      <c r="S412" s="257"/>
      <c r="T412" s="42"/>
      <c r="U412" s="42"/>
    </row>
    <row r="413" spans="4:21">
      <c r="D413" s="42"/>
      <c r="E413" s="42"/>
      <c r="F413" s="257"/>
      <c r="G413" s="42"/>
      <c r="H413" s="257"/>
      <c r="I413" s="42"/>
      <c r="J413" s="257"/>
      <c r="K413" s="42"/>
      <c r="L413" s="42"/>
      <c r="M413" s="257"/>
      <c r="N413" s="42"/>
      <c r="O413" s="257"/>
      <c r="P413" s="42"/>
      <c r="Q413" s="257"/>
      <c r="R413" s="42"/>
      <c r="S413" s="257"/>
      <c r="T413" s="42"/>
      <c r="U413" s="42"/>
    </row>
    <row r="414" spans="4:21">
      <c r="D414" s="42"/>
      <c r="E414" s="42"/>
      <c r="F414" s="257"/>
      <c r="G414" s="42"/>
      <c r="H414" s="257"/>
      <c r="I414" s="42"/>
      <c r="J414" s="257"/>
      <c r="K414" s="42"/>
      <c r="L414" s="42"/>
      <c r="M414" s="257"/>
      <c r="N414" s="42"/>
      <c r="O414" s="257"/>
      <c r="P414" s="42"/>
      <c r="Q414" s="257"/>
      <c r="R414" s="42"/>
      <c r="S414" s="257"/>
      <c r="T414" s="42"/>
      <c r="U414" s="42"/>
    </row>
    <row r="415" spans="4:21">
      <c r="D415" s="42"/>
      <c r="E415" s="42"/>
      <c r="F415" s="257"/>
      <c r="G415" s="42"/>
      <c r="H415" s="257"/>
      <c r="I415" s="42"/>
      <c r="J415" s="257"/>
      <c r="K415" s="42"/>
      <c r="L415" s="42"/>
      <c r="M415" s="257"/>
      <c r="N415" s="42"/>
      <c r="O415" s="257"/>
      <c r="P415" s="42"/>
      <c r="Q415" s="257"/>
      <c r="R415" s="42"/>
      <c r="S415" s="257"/>
      <c r="T415" s="42"/>
      <c r="U415" s="42"/>
    </row>
    <row r="416" spans="4:21">
      <c r="D416" s="42"/>
      <c r="E416" s="42"/>
      <c r="F416" s="257"/>
      <c r="G416" s="42"/>
      <c r="H416" s="257"/>
      <c r="I416" s="42"/>
      <c r="J416" s="257"/>
      <c r="K416" s="42"/>
      <c r="L416" s="42"/>
      <c r="M416" s="257"/>
      <c r="N416" s="42"/>
      <c r="O416" s="257"/>
      <c r="P416" s="42"/>
      <c r="Q416" s="257"/>
      <c r="R416" s="42"/>
      <c r="S416" s="257"/>
      <c r="T416" s="42"/>
      <c r="U416" s="42"/>
    </row>
    <row r="417" spans="4:21">
      <c r="D417" s="42"/>
      <c r="E417" s="42"/>
      <c r="F417" s="257"/>
      <c r="G417" s="42"/>
      <c r="H417" s="257"/>
      <c r="I417" s="42"/>
      <c r="J417" s="257"/>
      <c r="K417" s="42"/>
      <c r="L417" s="42"/>
      <c r="M417" s="257"/>
      <c r="N417" s="42"/>
      <c r="O417" s="257"/>
      <c r="P417" s="42"/>
      <c r="Q417" s="257"/>
      <c r="R417" s="42"/>
      <c r="S417" s="257"/>
      <c r="T417" s="42"/>
      <c r="U417" s="42"/>
    </row>
    <row r="418" spans="4:21">
      <c r="D418" s="42"/>
      <c r="E418" s="42"/>
      <c r="F418" s="257"/>
      <c r="G418" s="42"/>
      <c r="H418" s="257"/>
      <c r="I418" s="42"/>
      <c r="J418" s="257"/>
      <c r="K418" s="42"/>
      <c r="L418" s="42"/>
      <c r="M418" s="257"/>
      <c r="N418" s="42"/>
      <c r="O418" s="257"/>
      <c r="P418" s="42"/>
      <c r="Q418" s="257"/>
      <c r="R418" s="42"/>
      <c r="S418" s="257"/>
      <c r="T418" s="42"/>
      <c r="U418" s="42"/>
    </row>
    <row r="419" spans="4:21">
      <c r="D419" s="42"/>
      <c r="E419" s="42"/>
      <c r="F419" s="257"/>
      <c r="G419" s="42"/>
      <c r="H419" s="257"/>
      <c r="I419" s="42"/>
      <c r="J419" s="257"/>
      <c r="K419" s="42"/>
      <c r="L419" s="42"/>
      <c r="M419" s="257"/>
      <c r="N419" s="42"/>
      <c r="O419" s="257"/>
      <c r="P419" s="42"/>
      <c r="Q419" s="257"/>
      <c r="R419" s="42"/>
      <c r="S419" s="257"/>
      <c r="T419" s="42"/>
      <c r="U419" s="42"/>
    </row>
    <row r="420" spans="4:21">
      <c r="D420" s="42"/>
      <c r="E420" s="42"/>
      <c r="F420" s="257"/>
      <c r="G420" s="42"/>
      <c r="H420" s="257"/>
      <c r="I420" s="42"/>
      <c r="J420" s="257"/>
      <c r="K420" s="42"/>
      <c r="L420" s="42"/>
      <c r="M420" s="257"/>
      <c r="N420" s="42"/>
      <c r="O420" s="257"/>
      <c r="P420" s="42"/>
      <c r="Q420" s="257"/>
      <c r="R420" s="42"/>
      <c r="S420" s="257"/>
      <c r="T420" s="42"/>
      <c r="U420" s="42"/>
    </row>
    <row r="421" spans="4:21">
      <c r="D421" s="42"/>
      <c r="E421" s="42"/>
      <c r="F421" s="257"/>
      <c r="G421" s="42"/>
      <c r="H421" s="257"/>
      <c r="I421" s="42"/>
      <c r="J421" s="257"/>
      <c r="K421" s="42"/>
      <c r="L421" s="42"/>
      <c r="M421" s="257"/>
      <c r="N421" s="42"/>
      <c r="O421" s="257"/>
      <c r="P421" s="42"/>
      <c r="Q421" s="257"/>
      <c r="R421" s="42"/>
      <c r="S421" s="257"/>
      <c r="T421" s="42"/>
      <c r="U421" s="42"/>
    </row>
    <row r="422" spans="4:21">
      <c r="D422" s="42"/>
      <c r="E422" s="42"/>
      <c r="F422" s="257"/>
      <c r="G422" s="42"/>
      <c r="H422" s="257"/>
      <c r="I422" s="42"/>
      <c r="J422" s="257"/>
      <c r="K422" s="42"/>
      <c r="L422" s="42"/>
      <c r="M422" s="257"/>
      <c r="N422" s="42"/>
      <c r="O422" s="257"/>
      <c r="P422" s="42"/>
      <c r="Q422" s="257"/>
      <c r="R422" s="42"/>
      <c r="S422" s="257"/>
      <c r="T422" s="42"/>
      <c r="U422" s="42"/>
    </row>
    <row r="423" spans="4:21">
      <c r="D423" s="42"/>
      <c r="E423" s="42"/>
      <c r="F423" s="257"/>
      <c r="G423" s="42"/>
      <c r="H423" s="257"/>
      <c r="I423" s="42"/>
      <c r="J423" s="257"/>
      <c r="K423" s="42"/>
      <c r="L423" s="42"/>
      <c r="M423" s="257"/>
      <c r="N423" s="42"/>
      <c r="O423" s="257"/>
      <c r="P423" s="42"/>
      <c r="Q423" s="257"/>
      <c r="R423" s="42"/>
      <c r="S423" s="257"/>
      <c r="T423" s="42"/>
      <c r="U423" s="42"/>
    </row>
    <row r="424" spans="4:21">
      <c r="D424" s="42"/>
      <c r="E424" s="42"/>
      <c r="F424" s="257"/>
      <c r="G424" s="42"/>
      <c r="H424" s="257"/>
      <c r="I424" s="42"/>
      <c r="J424" s="257"/>
      <c r="K424" s="42"/>
      <c r="L424" s="42"/>
      <c r="M424" s="257"/>
      <c r="N424" s="42"/>
      <c r="O424" s="257"/>
      <c r="P424" s="42"/>
      <c r="Q424" s="257"/>
      <c r="R424" s="42"/>
      <c r="S424" s="257"/>
      <c r="T424" s="42"/>
      <c r="U424" s="42"/>
    </row>
    <row r="425" spans="4:21">
      <c r="D425" s="42"/>
      <c r="E425" s="42"/>
      <c r="F425" s="257"/>
      <c r="G425" s="42"/>
      <c r="H425" s="257"/>
      <c r="I425" s="42"/>
      <c r="J425" s="257"/>
      <c r="K425" s="42"/>
      <c r="L425" s="42"/>
      <c r="M425" s="257"/>
      <c r="N425" s="42"/>
      <c r="O425" s="257"/>
      <c r="P425" s="42"/>
      <c r="Q425" s="257"/>
      <c r="R425" s="42"/>
      <c r="S425" s="257"/>
      <c r="T425" s="42"/>
      <c r="U425" s="42"/>
    </row>
    <row r="426" spans="4:21">
      <c r="D426" s="42"/>
      <c r="E426" s="42"/>
      <c r="F426" s="257"/>
      <c r="G426" s="42"/>
      <c r="H426" s="257"/>
      <c r="I426" s="42"/>
      <c r="J426" s="257"/>
      <c r="K426" s="42"/>
      <c r="L426" s="42"/>
      <c r="M426" s="257"/>
      <c r="N426" s="42"/>
      <c r="O426" s="257"/>
      <c r="P426" s="42"/>
      <c r="Q426" s="257"/>
      <c r="R426" s="42"/>
      <c r="S426" s="257"/>
      <c r="T426" s="42"/>
      <c r="U426" s="42"/>
    </row>
    <row r="427" spans="4:21">
      <c r="D427" s="42"/>
      <c r="E427" s="42"/>
      <c r="F427" s="257"/>
      <c r="G427" s="42"/>
      <c r="H427" s="257"/>
      <c r="I427" s="42"/>
      <c r="J427" s="257"/>
      <c r="K427" s="42"/>
      <c r="L427" s="42"/>
      <c r="M427" s="257"/>
      <c r="N427" s="42"/>
      <c r="O427" s="257"/>
      <c r="P427" s="42"/>
      <c r="Q427" s="257"/>
      <c r="R427" s="42"/>
      <c r="S427" s="257"/>
      <c r="T427" s="42"/>
      <c r="U427" s="42"/>
    </row>
    <row r="428" spans="4:21">
      <c r="D428" s="42"/>
      <c r="E428" s="42"/>
      <c r="F428" s="257"/>
      <c r="G428" s="42"/>
      <c r="H428" s="257"/>
      <c r="I428" s="42"/>
      <c r="J428" s="257"/>
      <c r="K428" s="42"/>
      <c r="L428" s="42"/>
      <c r="M428" s="257"/>
      <c r="N428" s="42"/>
      <c r="O428" s="257"/>
      <c r="P428" s="42"/>
      <c r="Q428" s="257"/>
      <c r="R428" s="42"/>
      <c r="S428" s="257"/>
      <c r="T428" s="42"/>
      <c r="U428" s="42"/>
    </row>
    <row r="429" spans="4:21">
      <c r="D429" s="42"/>
      <c r="E429" s="42"/>
      <c r="F429" s="257"/>
      <c r="G429" s="42"/>
      <c r="H429" s="257"/>
      <c r="I429" s="42"/>
      <c r="J429" s="257"/>
      <c r="K429" s="42"/>
      <c r="L429" s="42"/>
      <c r="M429" s="257"/>
      <c r="N429" s="42"/>
      <c r="O429" s="257"/>
      <c r="P429" s="42"/>
      <c r="Q429" s="257"/>
      <c r="R429" s="42"/>
      <c r="S429" s="257"/>
      <c r="T429" s="42"/>
      <c r="U429" s="42"/>
    </row>
    <row r="430" spans="4:21">
      <c r="D430" s="42"/>
      <c r="E430" s="42"/>
      <c r="F430" s="257"/>
      <c r="G430" s="42"/>
      <c r="H430" s="257"/>
      <c r="I430" s="42"/>
      <c r="J430" s="257"/>
      <c r="K430" s="42"/>
      <c r="L430" s="42"/>
      <c r="M430" s="257"/>
      <c r="N430" s="42"/>
      <c r="O430" s="257"/>
      <c r="P430" s="42"/>
      <c r="Q430" s="257"/>
      <c r="R430" s="42"/>
      <c r="S430" s="257"/>
      <c r="T430" s="42"/>
      <c r="U430" s="42"/>
    </row>
    <row r="431" spans="4:21">
      <c r="D431" s="42"/>
      <c r="E431" s="42"/>
      <c r="F431" s="257"/>
      <c r="G431" s="42"/>
      <c r="H431" s="257"/>
      <c r="I431" s="42"/>
      <c r="J431" s="257"/>
      <c r="K431" s="42"/>
      <c r="L431" s="42"/>
      <c r="M431" s="257"/>
      <c r="N431" s="42"/>
      <c r="O431" s="257"/>
      <c r="P431" s="42"/>
      <c r="Q431" s="257"/>
      <c r="R431" s="42"/>
      <c r="S431" s="257"/>
      <c r="T431" s="42"/>
      <c r="U431" s="42"/>
    </row>
    <row r="432" spans="4:21">
      <c r="D432" s="42"/>
      <c r="E432" s="42"/>
      <c r="F432" s="257"/>
      <c r="G432" s="42"/>
      <c r="H432" s="257"/>
      <c r="I432" s="42"/>
      <c r="J432" s="257"/>
      <c r="K432" s="42"/>
      <c r="L432" s="42"/>
      <c r="M432" s="257"/>
      <c r="N432" s="42"/>
      <c r="O432" s="257"/>
      <c r="P432" s="42"/>
      <c r="Q432" s="257"/>
      <c r="R432" s="42"/>
      <c r="S432" s="257"/>
      <c r="T432" s="42"/>
      <c r="U432" s="42"/>
    </row>
    <row r="433" spans="4:21">
      <c r="D433" s="42"/>
      <c r="E433" s="42"/>
      <c r="F433" s="257"/>
      <c r="G433" s="42"/>
      <c r="H433" s="257"/>
      <c r="I433" s="42"/>
      <c r="J433" s="257"/>
      <c r="K433" s="42"/>
      <c r="L433" s="42"/>
      <c r="M433" s="257"/>
      <c r="N433" s="42"/>
      <c r="O433" s="257"/>
      <c r="P433" s="42"/>
      <c r="Q433" s="257"/>
      <c r="R433" s="42"/>
      <c r="S433" s="257"/>
      <c r="T433" s="42"/>
      <c r="U433" s="42"/>
    </row>
    <row r="434" spans="4:21">
      <c r="D434" s="42"/>
      <c r="E434" s="42"/>
      <c r="F434" s="257"/>
      <c r="G434" s="42"/>
      <c r="H434" s="257"/>
      <c r="I434" s="42"/>
      <c r="J434" s="257"/>
      <c r="K434" s="42"/>
      <c r="L434" s="42"/>
      <c r="M434" s="257"/>
      <c r="N434" s="42"/>
      <c r="O434" s="257"/>
      <c r="P434" s="42"/>
      <c r="Q434" s="257"/>
      <c r="R434" s="42"/>
      <c r="S434" s="257"/>
      <c r="T434" s="42"/>
      <c r="U434" s="42"/>
    </row>
    <row r="435" spans="4:21">
      <c r="D435" s="42"/>
      <c r="E435" s="42"/>
      <c r="F435" s="257"/>
      <c r="G435" s="42"/>
      <c r="H435" s="257"/>
      <c r="I435" s="42"/>
      <c r="J435" s="257"/>
      <c r="K435" s="42"/>
      <c r="L435" s="42"/>
      <c r="M435" s="257"/>
      <c r="N435" s="42"/>
      <c r="O435" s="257"/>
      <c r="P435" s="42"/>
      <c r="Q435" s="257"/>
      <c r="R435" s="42"/>
      <c r="S435" s="257"/>
      <c r="T435" s="42"/>
      <c r="U435" s="42"/>
    </row>
    <row r="436" spans="4:21">
      <c r="D436" s="42"/>
      <c r="E436" s="42"/>
      <c r="F436" s="257"/>
      <c r="G436" s="42"/>
      <c r="H436" s="257"/>
      <c r="I436" s="42"/>
      <c r="J436" s="257"/>
      <c r="K436" s="42"/>
      <c r="L436" s="42"/>
      <c r="M436" s="257"/>
      <c r="N436" s="42"/>
      <c r="O436" s="257"/>
      <c r="P436" s="42"/>
      <c r="Q436" s="257"/>
      <c r="R436" s="42"/>
      <c r="S436" s="257"/>
      <c r="T436" s="42"/>
      <c r="U436" s="42"/>
    </row>
    <row r="437" spans="4:21">
      <c r="D437" s="42"/>
      <c r="E437" s="42"/>
      <c r="F437" s="257"/>
      <c r="G437" s="42"/>
      <c r="H437" s="257"/>
      <c r="I437" s="42"/>
      <c r="J437" s="257"/>
      <c r="K437" s="42"/>
      <c r="L437" s="42"/>
      <c r="M437" s="257"/>
      <c r="N437" s="42"/>
      <c r="O437" s="257"/>
      <c r="P437" s="42"/>
      <c r="Q437" s="257"/>
      <c r="R437" s="42"/>
      <c r="S437" s="257"/>
      <c r="T437" s="42"/>
      <c r="U437" s="42"/>
    </row>
    <row r="438" spans="4:21">
      <c r="D438" s="42"/>
      <c r="E438" s="42"/>
      <c r="F438" s="257"/>
      <c r="G438" s="42"/>
      <c r="H438" s="257"/>
      <c r="I438" s="42"/>
      <c r="J438" s="257"/>
      <c r="K438" s="42"/>
      <c r="L438" s="42"/>
      <c r="M438" s="257"/>
      <c r="N438" s="42"/>
      <c r="O438" s="257"/>
      <c r="P438" s="42"/>
      <c r="Q438" s="257"/>
      <c r="R438" s="42"/>
      <c r="S438" s="257"/>
      <c r="T438" s="42"/>
      <c r="U438" s="42"/>
    </row>
    <row r="439" spans="4:21">
      <c r="D439" s="42"/>
      <c r="E439" s="42"/>
      <c r="F439" s="257"/>
      <c r="G439" s="42"/>
      <c r="H439" s="257"/>
      <c r="I439" s="42"/>
      <c r="J439" s="257"/>
      <c r="K439" s="42"/>
      <c r="L439" s="42"/>
      <c r="M439" s="257"/>
      <c r="N439" s="42"/>
      <c r="O439" s="257"/>
      <c r="P439" s="42"/>
      <c r="Q439" s="257"/>
      <c r="R439" s="42"/>
      <c r="S439" s="257"/>
      <c r="T439" s="42"/>
      <c r="U439" s="42"/>
    </row>
    <row r="440" spans="4:21">
      <c r="D440" s="42"/>
      <c r="E440" s="42"/>
      <c r="F440" s="257"/>
      <c r="G440" s="42"/>
      <c r="H440" s="257"/>
      <c r="I440" s="42"/>
      <c r="J440" s="257"/>
      <c r="K440" s="42"/>
      <c r="L440" s="42"/>
      <c r="M440" s="257"/>
      <c r="N440" s="42"/>
      <c r="O440" s="257"/>
      <c r="P440" s="42"/>
      <c r="Q440" s="257"/>
      <c r="R440" s="42"/>
      <c r="S440" s="257"/>
      <c r="T440" s="42"/>
      <c r="U440" s="42"/>
    </row>
    <row r="441" spans="4:21">
      <c r="D441" s="42"/>
      <c r="E441" s="42"/>
      <c r="F441" s="257"/>
      <c r="G441" s="42"/>
      <c r="H441" s="257"/>
      <c r="I441" s="42"/>
      <c r="J441" s="257"/>
      <c r="K441" s="42"/>
      <c r="L441" s="42"/>
      <c r="M441" s="257"/>
      <c r="N441" s="42"/>
      <c r="O441" s="257"/>
      <c r="P441" s="42"/>
      <c r="Q441" s="257"/>
      <c r="R441" s="42"/>
      <c r="S441" s="257"/>
      <c r="T441" s="42"/>
      <c r="U441" s="42"/>
    </row>
    <row r="442" spans="4:21">
      <c r="D442" s="42"/>
      <c r="E442" s="42"/>
      <c r="F442" s="257"/>
      <c r="G442" s="42"/>
      <c r="H442" s="257"/>
      <c r="I442" s="42"/>
      <c r="J442" s="257"/>
      <c r="K442" s="42"/>
      <c r="L442" s="42"/>
      <c r="M442" s="257"/>
      <c r="N442" s="42"/>
      <c r="O442" s="257"/>
      <c r="P442" s="42"/>
      <c r="Q442" s="257"/>
      <c r="R442" s="42"/>
      <c r="S442" s="257"/>
      <c r="T442" s="42"/>
      <c r="U442" s="42"/>
    </row>
    <row r="443" spans="4:21">
      <c r="D443" s="42"/>
      <c r="E443" s="42"/>
      <c r="F443" s="257"/>
      <c r="G443" s="42"/>
      <c r="H443" s="257"/>
      <c r="I443" s="42"/>
      <c r="J443" s="257"/>
      <c r="K443" s="42"/>
      <c r="L443" s="42"/>
      <c r="M443" s="257"/>
      <c r="N443" s="42"/>
      <c r="O443" s="257"/>
      <c r="P443" s="42"/>
      <c r="Q443" s="257"/>
      <c r="R443" s="42"/>
      <c r="S443" s="257"/>
      <c r="T443" s="42"/>
      <c r="U443" s="42"/>
    </row>
    <row r="444" spans="4:21">
      <c r="D444" s="42"/>
      <c r="E444" s="42"/>
      <c r="F444" s="257"/>
      <c r="G444" s="42"/>
      <c r="H444" s="257"/>
      <c r="I444" s="42"/>
      <c r="J444" s="257"/>
      <c r="K444" s="42"/>
      <c r="L444" s="42"/>
      <c r="M444" s="257"/>
      <c r="N444" s="42"/>
      <c r="O444" s="257"/>
      <c r="P444" s="42"/>
      <c r="Q444" s="257"/>
      <c r="R444" s="42"/>
      <c r="S444" s="257"/>
      <c r="T444" s="42"/>
      <c r="U444" s="42"/>
    </row>
    <row r="445" spans="4:21">
      <c r="D445" s="42"/>
      <c r="E445" s="42"/>
      <c r="F445" s="257"/>
      <c r="G445" s="42"/>
      <c r="H445" s="257"/>
      <c r="I445" s="42"/>
      <c r="J445" s="257"/>
      <c r="K445" s="42"/>
      <c r="L445" s="42"/>
      <c r="M445" s="257"/>
      <c r="N445" s="42"/>
      <c r="O445" s="257"/>
      <c r="P445" s="42"/>
      <c r="Q445" s="257"/>
      <c r="R445" s="42"/>
      <c r="S445" s="257"/>
      <c r="T445" s="42"/>
      <c r="U445" s="42"/>
    </row>
    <row r="446" spans="4:21">
      <c r="D446" s="42"/>
      <c r="E446" s="42"/>
      <c r="F446" s="257"/>
      <c r="G446" s="42"/>
      <c r="H446" s="257"/>
      <c r="I446" s="42"/>
      <c r="J446" s="257"/>
      <c r="K446" s="42"/>
      <c r="L446" s="42"/>
      <c r="M446" s="257"/>
      <c r="N446" s="42"/>
      <c r="O446" s="257"/>
      <c r="P446" s="42"/>
      <c r="Q446" s="257"/>
      <c r="R446" s="42"/>
      <c r="S446" s="257"/>
      <c r="T446" s="42"/>
      <c r="U446" s="42"/>
    </row>
    <row r="447" spans="4:21">
      <c r="D447" s="42"/>
      <c r="E447" s="42"/>
      <c r="F447" s="257"/>
      <c r="G447" s="42"/>
      <c r="H447" s="257"/>
      <c r="I447" s="42"/>
      <c r="J447" s="257"/>
      <c r="K447" s="42"/>
      <c r="L447" s="42"/>
      <c r="M447" s="257"/>
      <c r="N447" s="42"/>
      <c r="O447" s="257"/>
      <c r="P447" s="42"/>
      <c r="Q447" s="257"/>
      <c r="R447" s="42"/>
      <c r="S447" s="257"/>
      <c r="T447" s="42"/>
      <c r="U447" s="42"/>
    </row>
    <row r="448" spans="4:21">
      <c r="D448" s="42"/>
      <c r="E448" s="42"/>
      <c r="F448" s="257"/>
      <c r="G448" s="42"/>
      <c r="H448" s="257"/>
      <c r="I448" s="42"/>
      <c r="J448" s="257"/>
      <c r="K448" s="42"/>
      <c r="L448" s="42"/>
      <c r="M448" s="257"/>
      <c r="N448" s="42"/>
      <c r="O448" s="257"/>
      <c r="P448" s="42"/>
      <c r="Q448" s="257"/>
      <c r="R448" s="42"/>
      <c r="S448" s="257"/>
      <c r="T448" s="42"/>
      <c r="U448" s="42"/>
    </row>
    <row r="449" spans="4:21">
      <c r="D449" s="42"/>
      <c r="E449" s="42"/>
      <c r="F449" s="257"/>
      <c r="G449" s="42"/>
      <c r="H449" s="257"/>
      <c r="I449" s="42"/>
      <c r="J449" s="257"/>
      <c r="K449" s="42"/>
      <c r="L449" s="42"/>
      <c r="M449" s="257"/>
      <c r="N449" s="42"/>
      <c r="O449" s="257"/>
      <c r="P449" s="42"/>
      <c r="Q449" s="257"/>
      <c r="R449" s="42"/>
      <c r="S449" s="257"/>
      <c r="T449" s="42"/>
      <c r="U449" s="42"/>
    </row>
    <row r="450" spans="4:21">
      <c r="D450" s="42"/>
      <c r="E450" s="42"/>
      <c r="F450" s="257"/>
      <c r="G450" s="42"/>
      <c r="H450" s="257"/>
      <c r="I450" s="42"/>
      <c r="J450" s="257"/>
      <c r="K450" s="42"/>
      <c r="L450" s="42"/>
      <c r="M450" s="257"/>
      <c r="N450" s="42"/>
      <c r="O450" s="257"/>
      <c r="P450" s="42"/>
      <c r="Q450" s="257"/>
      <c r="R450" s="42"/>
      <c r="S450" s="257"/>
      <c r="T450" s="42"/>
      <c r="U450" s="42"/>
    </row>
    <row r="451" spans="4:21">
      <c r="D451" s="42"/>
      <c r="E451" s="42"/>
      <c r="F451" s="257"/>
      <c r="G451" s="42"/>
      <c r="H451" s="257"/>
      <c r="I451" s="42"/>
      <c r="J451" s="257"/>
      <c r="K451" s="42"/>
      <c r="L451" s="42"/>
      <c r="M451" s="257"/>
      <c r="N451" s="42"/>
      <c r="O451" s="257"/>
      <c r="P451" s="42"/>
      <c r="Q451" s="257"/>
      <c r="R451" s="42"/>
      <c r="S451" s="257"/>
      <c r="T451" s="42"/>
      <c r="U451" s="42"/>
    </row>
    <row r="452" spans="4:21">
      <c r="D452" s="42"/>
      <c r="E452" s="42"/>
      <c r="F452" s="257"/>
      <c r="G452" s="42"/>
      <c r="H452" s="257"/>
      <c r="I452" s="42"/>
      <c r="J452" s="257"/>
      <c r="K452" s="42"/>
      <c r="L452" s="42"/>
      <c r="M452" s="257"/>
      <c r="N452" s="42"/>
      <c r="O452" s="257"/>
      <c r="P452" s="42"/>
      <c r="Q452" s="257"/>
      <c r="R452" s="42"/>
      <c r="S452" s="257"/>
      <c r="T452" s="42"/>
      <c r="U452" s="42"/>
    </row>
    <row r="453" spans="4:21">
      <c r="D453" s="42"/>
      <c r="E453" s="42"/>
      <c r="F453" s="257"/>
      <c r="G453" s="42"/>
      <c r="H453" s="257"/>
      <c r="I453" s="42"/>
      <c r="J453" s="257"/>
      <c r="K453" s="42"/>
      <c r="L453" s="42"/>
      <c r="M453" s="257"/>
      <c r="N453" s="42"/>
      <c r="O453" s="257"/>
      <c r="P453" s="42"/>
      <c r="Q453" s="257"/>
      <c r="R453" s="42"/>
      <c r="S453" s="257"/>
      <c r="T453" s="42"/>
      <c r="U453" s="42"/>
    </row>
    <row r="454" spans="4:21">
      <c r="D454" s="42"/>
      <c r="E454" s="42"/>
      <c r="F454" s="257"/>
      <c r="G454" s="42"/>
      <c r="H454" s="257"/>
      <c r="I454" s="42"/>
      <c r="J454" s="257"/>
      <c r="K454" s="42"/>
      <c r="L454" s="42"/>
      <c r="M454" s="257"/>
      <c r="N454" s="42"/>
      <c r="O454" s="257"/>
      <c r="P454" s="42"/>
      <c r="Q454" s="257"/>
      <c r="R454" s="42"/>
      <c r="S454" s="257"/>
      <c r="T454" s="42"/>
      <c r="U454" s="42"/>
    </row>
    <row r="455" spans="4:21">
      <c r="D455" s="42"/>
      <c r="E455" s="42"/>
      <c r="F455" s="257"/>
      <c r="G455" s="42"/>
      <c r="H455" s="257"/>
      <c r="I455" s="42"/>
      <c r="J455" s="257"/>
      <c r="K455" s="42"/>
      <c r="L455" s="42"/>
      <c r="M455" s="257"/>
      <c r="N455" s="42"/>
      <c r="O455" s="257"/>
      <c r="P455" s="42"/>
      <c r="Q455" s="257"/>
      <c r="R455" s="42"/>
      <c r="S455" s="257"/>
      <c r="T455" s="42"/>
      <c r="U455" s="42"/>
    </row>
    <row r="456" spans="4:21">
      <c r="D456" s="42"/>
      <c r="E456" s="42"/>
      <c r="F456" s="257"/>
      <c r="G456" s="42"/>
      <c r="H456" s="257"/>
      <c r="I456" s="42"/>
      <c r="J456" s="257"/>
      <c r="K456" s="42"/>
      <c r="L456" s="42"/>
      <c r="M456" s="257"/>
      <c r="N456" s="42"/>
      <c r="O456" s="257"/>
      <c r="P456" s="42"/>
      <c r="Q456" s="257"/>
      <c r="R456" s="42"/>
      <c r="S456" s="257"/>
      <c r="T456" s="42"/>
      <c r="U456" s="42"/>
    </row>
    <row r="457" spans="4:21">
      <c r="D457" s="42"/>
      <c r="E457" s="42"/>
      <c r="F457" s="257"/>
      <c r="G457" s="42"/>
      <c r="H457" s="257"/>
      <c r="I457" s="42"/>
      <c r="J457" s="257"/>
      <c r="K457" s="42"/>
      <c r="L457" s="42"/>
      <c r="M457" s="257"/>
      <c r="N457" s="42"/>
      <c r="O457" s="257"/>
      <c r="P457" s="42"/>
      <c r="Q457" s="257"/>
      <c r="R457" s="42"/>
      <c r="S457" s="257"/>
      <c r="T457" s="42"/>
      <c r="U457" s="42"/>
    </row>
    <row r="458" spans="4:21">
      <c r="D458" s="42"/>
      <c r="E458" s="42"/>
      <c r="F458" s="257"/>
      <c r="G458" s="42"/>
      <c r="H458" s="257"/>
      <c r="I458" s="42"/>
      <c r="J458" s="257"/>
      <c r="K458" s="42"/>
      <c r="L458" s="42"/>
      <c r="M458" s="257"/>
      <c r="N458" s="42"/>
      <c r="O458" s="257"/>
      <c r="P458" s="42"/>
      <c r="Q458" s="257"/>
      <c r="R458" s="42"/>
      <c r="S458" s="257"/>
      <c r="T458" s="42"/>
      <c r="U458" s="42"/>
    </row>
    <row r="459" spans="4:21">
      <c r="D459" s="42"/>
      <c r="E459" s="42"/>
      <c r="F459" s="257"/>
      <c r="G459" s="42"/>
      <c r="H459" s="257"/>
      <c r="I459" s="42"/>
      <c r="J459" s="257"/>
      <c r="K459" s="42"/>
      <c r="L459" s="42"/>
      <c r="M459" s="257"/>
      <c r="N459" s="42"/>
      <c r="O459" s="257"/>
      <c r="P459" s="42"/>
      <c r="Q459" s="257"/>
      <c r="R459" s="42"/>
      <c r="S459" s="257"/>
      <c r="T459" s="42"/>
      <c r="U459" s="42"/>
    </row>
    <row r="460" spans="4:21">
      <c r="D460" s="42"/>
      <c r="E460" s="42"/>
      <c r="F460" s="257"/>
      <c r="G460" s="42"/>
      <c r="H460" s="257"/>
      <c r="I460" s="42"/>
      <c r="J460" s="257"/>
      <c r="K460" s="42"/>
      <c r="L460" s="42"/>
      <c r="M460" s="257"/>
      <c r="N460" s="42"/>
      <c r="O460" s="257"/>
      <c r="P460" s="42"/>
      <c r="Q460" s="257"/>
      <c r="R460" s="42"/>
      <c r="S460" s="257"/>
      <c r="T460" s="42"/>
      <c r="U460" s="42"/>
    </row>
    <row r="461" spans="4:21">
      <c r="D461" s="42"/>
      <c r="E461" s="42"/>
      <c r="F461" s="257"/>
      <c r="G461" s="42"/>
      <c r="H461" s="257"/>
      <c r="I461" s="42"/>
      <c r="J461" s="257"/>
      <c r="K461" s="42"/>
      <c r="L461" s="42"/>
      <c r="M461" s="257"/>
      <c r="N461" s="42"/>
      <c r="O461" s="257"/>
      <c r="P461" s="42"/>
      <c r="Q461" s="257"/>
      <c r="R461" s="42"/>
      <c r="S461" s="257"/>
      <c r="T461" s="42"/>
      <c r="U461" s="42"/>
    </row>
    <row r="462" spans="4:21">
      <c r="D462" s="42"/>
      <c r="E462" s="42"/>
      <c r="F462" s="257"/>
      <c r="G462" s="42"/>
      <c r="H462" s="257"/>
      <c r="I462" s="42"/>
      <c r="J462" s="257"/>
      <c r="K462" s="42"/>
      <c r="L462" s="42"/>
      <c r="M462" s="257"/>
      <c r="N462" s="42"/>
      <c r="O462" s="257"/>
      <c r="P462" s="42"/>
      <c r="Q462" s="257"/>
      <c r="R462" s="42"/>
      <c r="S462" s="257"/>
      <c r="T462" s="42"/>
      <c r="U462" s="42"/>
    </row>
    <row r="463" spans="4:21">
      <c r="D463" s="42"/>
      <c r="E463" s="42"/>
      <c r="F463" s="257"/>
      <c r="G463" s="42"/>
      <c r="H463" s="257"/>
      <c r="I463" s="42"/>
      <c r="J463" s="257"/>
      <c r="K463" s="42"/>
      <c r="L463" s="42"/>
      <c r="M463" s="257"/>
      <c r="N463" s="42"/>
      <c r="O463" s="257"/>
      <c r="P463" s="42"/>
      <c r="Q463" s="257"/>
      <c r="R463" s="42"/>
      <c r="S463" s="257"/>
      <c r="T463" s="42"/>
      <c r="U463" s="42"/>
    </row>
    <row r="464" spans="4:21">
      <c r="D464" s="42"/>
      <c r="E464" s="42"/>
      <c r="F464" s="257"/>
      <c r="G464" s="42"/>
      <c r="H464" s="257"/>
      <c r="I464" s="42"/>
      <c r="J464" s="257"/>
      <c r="K464" s="42"/>
      <c r="L464" s="42"/>
      <c r="M464" s="257"/>
      <c r="N464" s="42"/>
      <c r="O464" s="257"/>
      <c r="P464" s="42"/>
      <c r="Q464" s="257"/>
      <c r="R464" s="42"/>
      <c r="S464" s="257"/>
      <c r="T464" s="42"/>
      <c r="U464" s="42"/>
    </row>
    <row r="465" spans="4:21">
      <c r="D465" s="42"/>
      <c r="E465" s="42"/>
      <c r="F465" s="257"/>
      <c r="G465" s="42"/>
      <c r="H465" s="257"/>
      <c r="I465" s="42"/>
      <c r="J465" s="257"/>
      <c r="K465" s="42"/>
      <c r="L465" s="42"/>
      <c r="M465" s="257"/>
      <c r="N465" s="42"/>
      <c r="O465" s="257"/>
      <c r="P465" s="42"/>
      <c r="Q465" s="257"/>
      <c r="R465" s="42"/>
      <c r="S465" s="257"/>
      <c r="T465" s="42"/>
      <c r="U465" s="42"/>
    </row>
    <row r="466" spans="4:21">
      <c r="D466" s="42"/>
      <c r="E466" s="42"/>
      <c r="F466" s="257"/>
      <c r="G466" s="42"/>
      <c r="H466" s="257"/>
      <c r="I466" s="42"/>
      <c r="J466" s="257"/>
      <c r="K466" s="42"/>
      <c r="L466" s="42"/>
      <c r="M466" s="257"/>
      <c r="N466" s="42"/>
      <c r="O466" s="257"/>
      <c r="P466" s="42"/>
      <c r="Q466" s="257"/>
      <c r="R466" s="42"/>
      <c r="S466" s="257"/>
      <c r="T466" s="42"/>
      <c r="U466" s="42"/>
    </row>
    <row r="467" spans="4:21">
      <c r="D467" s="42"/>
      <c r="E467" s="42"/>
      <c r="F467" s="257"/>
      <c r="G467" s="42"/>
      <c r="H467" s="257"/>
      <c r="I467" s="42"/>
      <c r="J467" s="257"/>
      <c r="K467" s="42"/>
      <c r="L467" s="42"/>
      <c r="M467" s="257"/>
      <c r="N467" s="42"/>
      <c r="O467" s="257"/>
      <c r="P467" s="42"/>
      <c r="Q467" s="257"/>
      <c r="R467" s="42"/>
      <c r="S467" s="257"/>
      <c r="T467" s="42"/>
      <c r="U467" s="42"/>
    </row>
    <row r="468" spans="4:21">
      <c r="D468" s="42"/>
      <c r="E468" s="42"/>
      <c r="F468" s="257"/>
      <c r="G468" s="42"/>
      <c r="H468" s="257"/>
      <c r="I468" s="42"/>
      <c r="J468" s="257"/>
      <c r="K468" s="42"/>
      <c r="L468" s="42"/>
      <c r="M468" s="257"/>
      <c r="N468" s="42"/>
      <c r="O468" s="257"/>
      <c r="P468" s="42"/>
      <c r="Q468" s="257"/>
      <c r="R468" s="42"/>
      <c r="S468" s="257"/>
      <c r="T468" s="42"/>
      <c r="U468" s="42"/>
    </row>
    <row r="469" spans="4:21">
      <c r="D469" s="42"/>
      <c r="E469" s="42"/>
      <c r="F469" s="257"/>
      <c r="G469" s="42"/>
      <c r="H469" s="257"/>
      <c r="I469" s="42"/>
      <c r="J469" s="257"/>
      <c r="K469" s="42"/>
      <c r="L469" s="42"/>
      <c r="M469" s="257"/>
      <c r="N469" s="42"/>
      <c r="O469" s="257"/>
      <c r="P469" s="42"/>
      <c r="Q469" s="257"/>
      <c r="R469" s="42"/>
      <c r="S469" s="257"/>
      <c r="T469" s="42"/>
      <c r="U469" s="42"/>
    </row>
    <row r="470" spans="4:21">
      <c r="D470" s="42"/>
      <c r="E470" s="42"/>
      <c r="F470" s="257"/>
      <c r="G470" s="42"/>
      <c r="H470" s="257"/>
      <c r="I470" s="42"/>
      <c r="J470" s="257"/>
      <c r="K470" s="42"/>
      <c r="L470" s="42"/>
      <c r="M470" s="257"/>
      <c r="N470" s="42"/>
      <c r="O470" s="257"/>
      <c r="P470" s="42"/>
      <c r="Q470" s="257"/>
      <c r="R470" s="42"/>
      <c r="S470" s="257"/>
      <c r="T470" s="42"/>
      <c r="U470" s="42"/>
    </row>
    <row r="471" spans="4:21">
      <c r="D471" s="42"/>
      <c r="E471" s="42"/>
      <c r="F471" s="257"/>
      <c r="G471" s="42"/>
      <c r="H471" s="257"/>
      <c r="I471" s="42"/>
      <c r="J471" s="257"/>
      <c r="K471" s="42"/>
      <c r="L471" s="42"/>
      <c r="M471" s="257"/>
      <c r="N471" s="42"/>
      <c r="O471" s="257"/>
      <c r="P471" s="42"/>
      <c r="Q471" s="257"/>
      <c r="R471" s="42"/>
      <c r="S471" s="257"/>
      <c r="T471" s="42"/>
      <c r="U471" s="42"/>
    </row>
    <row r="472" spans="4:21">
      <c r="D472" s="42"/>
      <c r="E472" s="42"/>
      <c r="F472" s="257"/>
      <c r="G472" s="42"/>
      <c r="H472" s="257"/>
      <c r="I472" s="42"/>
      <c r="J472" s="257"/>
      <c r="K472" s="42"/>
      <c r="L472" s="42"/>
      <c r="M472" s="257"/>
      <c r="N472" s="42"/>
      <c r="O472" s="257"/>
      <c r="P472" s="42"/>
      <c r="Q472" s="257"/>
      <c r="R472" s="42"/>
      <c r="S472" s="257"/>
      <c r="T472" s="42"/>
      <c r="U472" s="42"/>
    </row>
    <row r="473" spans="4:21">
      <c r="D473" s="42"/>
      <c r="E473" s="42"/>
      <c r="F473" s="257"/>
      <c r="G473" s="42"/>
      <c r="H473" s="257"/>
      <c r="I473" s="42"/>
      <c r="J473" s="257"/>
      <c r="K473" s="42"/>
      <c r="L473" s="42"/>
      <c r="M473" s="257"/>
      <c r="N473" s="42"/>
      <c r="O473" s="257"/>
      <c r="P473" s="42"/>
      <c r="Q473" s="257"/>
      <c r="R473" s="42"/>
      <c r="S473" s="257"/>
      <c r="T473" s="42"/>
      <c r="U473" s="42"/>
    </row>
    <row r="474" spans="4:21">
      <c r="D474" s="42"/>
      <c r="E474" s="42"/>
      <c r="F474" s="257"/>
      <c r="G474" s="42"/>
      <c r="H474" s="257"/>
      <c r="I474" s="42"/>
      <c r="J474" s="257"/>
      <c r="K474" s="42"/>
      <c r="L474" s="42"/>
      <c r="M474" s="257"/>
      <c r="N474" s="42"/>
      <c r="O474" s="257"/>
      <c r="P474" s="42"/>
      <c r="Q474" s="257"/>
      <c r="R474" s="42"/>
      <c r="S474" s="257"/>
      <c r="T474" s="42"/>
      <c r="U474" s="42"/>
    </row>
    <row r="475" spans="4:21">
      <c r="D475" s="42"/>
      <c r="E475" s="42"/>
      <c r="F475" s="257"/>
      <c r="G475" s="42"/>
      <c r="H475" s="257"/>
      <c r="I475" s="42"/>
      <c r="J475" s="257"/>
      <c r="K475" s="42"/>
      <c r="L475" s="42"/>
      <c r="M475" s="257"/>
      <c r="N475" s="42"/>
      <c r="O475" s="257"/>
      <c r="P475" s="42"/>
      <c r="Q475" s="257"/>
      <c r="R475" s="42"/>
      <c r="S475" s="257"/>
      <c r="T475" s="42"/>
      <c r="U475" s="42"/>
    </row>
    <row r="476" spans="4:21">
      <c r="D476" s="42"/>
      <c r="E476" s="42"/>
      <c r="F476" s="257"/>
      <c r="G476" s="42"/>
      <c r="H476" s="257"/>
      <c r="I476" s="42"/>
      <c r="J476" s="257"/>
      <c r="K476" s="42"/>
      <c r="L476" s="42"/>
      <c r="M476" s="257"/>
      <c r="N476" s="42"/>
      <c r="O476" s="257"/>
      <c r="P476" s="42"/>
      <c r="Q476" s="257"/>
      <c r="R476" s="42"/>
      <c r="S476" s="257"/>
      <c r="T476" s="42"/>
      <c r="U476" s="42"/>
    </row>
    <row r="477" spans="4:21">
      <c r="D477" s="42"/>
      <c r="E477" s="42"/>
      <c r="F477" s="257"/>
      <c r="G477" s="42"/>
      <c r="H477" s="257"/>
      <c r="I477" s="42"/>
      <c r="J477" s="257"/>
      <c r="K477" s="42"/>
      <c r="L477" s="42"/>
      <c r="M477" s="257"/>
      <c r="N477" s="42"/>
      <c r="O477" s="257"/>
      <c r="P477" s="42"/>
      <c r="Q477" s="257"/>
      <c r="R477" s="42"/>
      <c r="S477" s="257"/>
      <c r="T477" s="42"/>
      <c r="U477" s="42"/>
    </row>
    <row r="478" spans="4:21">
      <c r="D478" s="42"/>
      <c r="E478" s="42"/>
      <c r="F478" s="257"/>
      <c r="G478" s="42"/>
      <c r="H478" s="257"/>
      <c r="I478" s="42"/>
      <c r="J478" s="257"/>
      <c r="K478" s="42"/>
      <c r="L478" s="42"/>
      <c r="M478" s="257"/>
      <c r="N478" s="42"/>
      <c r="O478" s="257"/>
      <c r="P478" s="42"/>
      <c r="Q478" s="257"/>
      <c r="R478" s="42"/>
      <c r="S478" s="257"/>
      <c r="T478" s="42"/>
      <c r="U478" s="42"/>
    </row>
    <row r="479" spans="4:21">
      <c r="D479" s="42"/>
      <c r="E479" s="42"/>
      <c r="F479" s="257"/>
      <c r="G479" s="42"/>
      <c r="H479" s="257"/>
      <c r="I479" s="42"/>
      <c r="J479" s="257"/>
      <c r="K479" s="42"/>
      <c r="L479" s="42"/>
      <c r="M479" s="257"/>
      <c r="N479" s="42"/>
      <c r="O479" s="257"/>
      <c r="P479" s="42"/>
      <c r="Q479" s="257"/>
      <c r="R479" s="42"/>
      <c r="S479" s="257"/>
      <c r="T479" s="42"/>
      <c r="U479" s="42"/>
    </row>
    <row r="480" spans="4:21">
      <c r="D480" s="42"/>
      <c r="E480" s="42"/>
      <c r="F480" s="257"/>
      <c r="G480" s="42"/>
      <c r="H480" s="257"/>
      <c r="I480" s="42"/>
      <c r="J480" s="257"/>
      <c r="K480" s="42"/>
      <c r="L480" s="42"/>
      <c r="M480" s="257"/>
      <c r="N480" s="42"/>
      <c r="O480" s="257"/>
      <c r="P480" s="42"/>
      <c r="Q480" s="257"/>
      <c r="R480" s="42"/>
      <c r="S480" s="257"/>
      <c r="T480" s="42"/>
      <c r="U480" s="42"/>
    </row>
    <row r="481" spans="4:21">
      <c r="D481" s="42"/>
      <c r="E481" s="42"/>
      <c r="F481" s="257"/>
      <c r="G481" s="42"/>
      <c r="H481" s="257"/>
      <c r="I481" s="42"/>
      <c r="J481" s="257"/>
      <c r="K481" s="42"/>
      <c r="L481" s="42"/>
      <c r="M481" s="257"/>
      <c r="N481" s="42"/>
      <c r="O481" s="257"/>
      <c r="P481" s="42"/>
      <c r="Q481" s="257"/>
      <c r="R481" s="42"/>
      <c r="S481" s="257"/>
      <c r="T481" s="42"/>
      <c r="U481" s="42"/>
    </row>
    <row r="482" spans="4:21">
      <c r="D482" s="42"/>
      <c r="E482" s="42"/>
      <c r="F482" s="257"/>
      <c r="G482" s="42"/>
      <c r="H482" s="257"/>
      <c r="I482" s="42"/>
      <c r="J482" s="257"/>
      <c r="K482" s="42"/>
      <c r="L482" s="42"/>
      <c r="M482" s="257"/>
      <c r="N482" s="42"/>
      <c r="O482" s="257"/>
      <c r="P482" s="42"/>
      <c r="Q482" s="257"/>
      <c r="R482" s="42"/>
      <c r="S482" s="257"/>
      <c r="T482" s="42"/>
      <c r="U482" s="42"/>
    </row>
    <row r="483" spans="4:21">
      <c r="D483" s="42"/>
      <c r="E483" s="42"/>
      <c r="F483" s="257"/>
      <c r="G483" s="42"/>
      <c r="H483" s="257"/>
      <c r="I483" s="42"/>
      <c r="J483" s="257"/>
      <c r="K483" s="42"/>
      <c r="L483" s="42"/>
      <c r="M483" s="257"/>
      <c r="N483" s="42"/>
      <c r="O483" s="257"/>
      <c r="P483" s="42"/>
      <c r="Q483" s="257"/>
      <c r="R483" s="42"/>
      <c r="S483" s="257"/>
      <c r="T483" s="42"/>
      <c r="U483" s="42"/>
    </row>
    <row r="484" spans="4:21">
      <c r="D484" s="42"/>
      <c r="E484" s="42"/>
      <c r="F484" s="257"/>
      <c r="G484" s="42"/>
      <c r="H484" s="257"/>
      <c r="I484" s="42"/>
      <c r="J484" s="257"/>
      <c r="K484" s="42"/>
      <c r="L484" s="42"/>
      <c r="M484" s="257"/>
      <c r="N484" s="42"/>
      <c r="O484" s="257"/>
      <c r="P484" s="42"/>
      <c r="Q484" s="257"/>
      <c r="R484" s="42"/>
      <c r="S484" s="257"/>
      <c r="T484" s="42"/>
      <c r="U484" s="42"/>
    </row>
    <row r="485" spans="4:21">
      <c r="D485" s="42"/>
      <c r="E485" s="42"/>
      <c r="F485" s="257"/>
      <c r="G485" s="42"/>
      <c r="H485" s="257"/>
      <c r="I485" s="42"/>
      <c r="J485" s="257"/>
      <c r="K485" s="42"/>
      <c r="L485" s="42"/>
      <c r="M485" s="257"/>
      <c r="N485" s="42"/>
      <c r="O485" s="257"/>
      <c r="P485" s="42"/>
      <c r="Q485" s="257"/>
      <c r="R485" s="42"/>
      <c r="S485" s="257"/>
      <c r="T485" s="42"/>
      <c r="U485" s="42"/>
    </row>
    <row r="486" spans="4:21">
      <c r="D486" s="42"/>
      <c r="E486" s="42"/>
      <c r="F486" s="257"/>
      <c r="G486" s="42"/>
      <c r="H486" s="257"/>
      <c r="I486" s="42"/>
      <c r="J486" s="257"/>
      <c r="K486" s="42"/>
      <c r="L486" s="42"/>
      <c r="M486" s="257"/>
      <c r="N486" s="42"/>
      <c r="O486" s="257"/>
      <c r="P486" s="42"/>
      <c r="Q486" s="257"/>
      <c r="R486" s="42"/>
      <c r="S486" s="257"/>
      <c r="T486" s="42"/>
      <c r="U486" s="42"/>
    </row>
    <row r="487" spans="4:21">
      <c r="D487" s="42"/>
      <c r="E487" s="42"/>
      <c r="F487" s="257"/>
      <c r="G487" s="42"/>
      <c r="H487" s="257"/>
      <c r="I487" s="42"/>
      <c r="J487" s="257"/>
      <c r="K487" s="42"/>
      <c r="L487" s="42"/>
      <c r="M487" s="257"/>
      <c r="N487" s="42"/>
      <c r="O487" s="257"/>
      <c r="P487" s="42"/>
      <c r="Q487" s="257"/>
      <c r="R487" s="42"/>
      <c r="S487" s="257"/>
      <c r="T487" s="42"/>
      <c r="U487" s="42"/>
    </row>
    <row r="488" spans="4:21">
      <c r="D488" s="42"/>
      <c r="E488" s="42"/>
      <c r="F488" s="257"/>
      <c r="G488" s="42"/>
      <c r="H488" s="257"/>
      <c r="I488" s="42"/>
      <c r="J488" s="257"/>
      <c r="K488" s="42"/>
      <c r="L488" s="42"/>
      <c r="M488" s="257"/>
      <c r="N488" s="42"/>
      <c r="O488" s="257"/>
      <c r="P488" s="42"/>
      <c r="Q488" s="257"/>
      <c r="R488" s="42"/>
      <c r="S488" s="257"/>
      <c r="T488" s="42"/>
      <c r="U488" s="42"/>
    </row>
    <row r="489" spans="4:21">
      <c r="D489" s="42"/>
      <c r="E489" s="42"/>
      <c r="F489" s="257"/>
      <c r="G489" s="42"/>
      <c r="H489" s="257"/>
      <c r="I489" s="42"/>
      <c r="J489" s="257"/>
      <c r="K489" s="42"/>
      <c r="L489" s="42"/>
      <c r="M489" s="257"/>
      <c r="N489" s="42"/>
      <c r="O489" s="257"/>
      <c r="P489" s="42"/>
      <c r="Q489" s="257"/>
      <c r="R489" s="42"/>
      <c r="S489" s="257"/>
      <c r="T489" s="42"/>
      <c r="U489" s="42"/>
    </row>
    <row r="490" spans="4:21">
      <c r="D490" s="42"/>
      <c r="E490" s="42"/>
      <c r="F490" s="257"/>
      <c r="G490" s="42"/>
      <c r="H490" s="257"/>
      <c r="I490" s="42"/>
      <c r="J490" s="257"/>
      <c r="K490" s="42"/>
      <c r="L490" s="42"/>
      <c r="M490" s="257"/>
      <c r="N490" s="42"/>
      <c r="O490" s="257"/>
      <c r="P490" s="42"/>
      <c r="Q490" s="257"/>
      <c r="R490" s="42"/>
      <c r="S490" s="257"/>
      <c r="T490" s="42"/>
      <c r="U490" s="42"/>
    </row>
    <row r="491" spans="4:21">
      <c r="D491" s="42"/>
      <c r="E491" s="42"/>
      <c r="F491" s="257"/>
      <c r="G491" s="42"/>
      <c r="H491" s="257"/>
      <c r="I491" s="42"/>
      <c r="J491" s="257"/>
      <c r="K491" s="42"/>
      <c r="L491" s="42"/>
      <c r="M491" s="257"/>
      <c r="N491" s="42"/>
      <c r="O491" s="257"/>
      <c r="P491" s="42"/>
      <c r="Q491" s="257"/>
      <c r="R491" s="42"/>
      <c r="S491" s="257"/>
      <c r="T491" s="42"/>
      <c r="U491" s="42"/>
    </row>
    <row r="492" spans="4:21">
      <c r="D492" s="42"/>
      <c r="E492" s="42"/>
      <c r="F492" s="257"/>
      <c r="G492" s="42"/>
      <c r="H492" s="257"/>
      <c r="I492" s="42"/>
      <c r="J492" s="257"/>
      <c r="K492" s="42"/>
      <c r="L492" s="42"/>
      <c r="M492" s="257"/>
      <c r="N492" s="42"/>
      <c r="O492" s="257"/>
      <c r="P492" s="42"/>
      <c r="Q492" s="257"/>
      <c r="R492" s="42"/>
      <c r="S492" s="257"/>
      <c r="T492" s="42"/>
      <c r="U492" s="42"/>
    </row>
    <row r="493" spans="4:21">
      <c r="D493" s="42"/>
      <c r="E493" s="42"/>
      <c r="F493" s="257"/>
      <c r="G493" s="42"/>
      <c r="H493" s="257"/>
      <c r="I493" s="42"/>
      <c r="J493" s="257"/>
      <c r="K493" s="42"/>
      <c r="L493" s="42"/>
      <c r="M493" s="257"/>
      <c r="N493" s="42"/>
      <c r="O493" s="257"/>
      <c r="P493" s="42"/>
      <c r="Q493" s="257"/>
      <c r="R493" s="42"/>
      <c r="S493" s="257"/>
      <c r="T493" s="42"/>
      <c r="U493" s="42"/>
    </row>
    <row r="494" spans="4:21">
      <c r="D494" s="42"/>
      <c r="E494" s="42"/>
      <c r="F494" s="257"/>
      <c r="G494" s="42"/>
      <c r="H494" s="257"/>
      <c r="I494" s="42"/>
      <c r="J494" s="257"/>
      <c r="K494" s="42"/>
      <c r="L494" s="42"/>
      <c r="M494" s="257"/>
      <c r="N494" s="42"/>
      <c r="O494" s="257"/>
      <c r="P494" s="42"/>
      <c r="Q494" s="257"/>
      <c r="R494" s="42"/>
      <c r="S494" s="257"/>
      <c r="T494" s="42"/>
      <c r="U494" s="42"/>
    </row>
    <row r="495" spans="4:21">
      <c r="D495" s="42"/>
      <c r="E495" s="42"/>
      <c r="F495" s="257"/>
      <c r="G495" s="42"/>
      <c r="H495" s="257"/>
      <c r="I495" s="42"/>
      <c r="J495" s="257"/>
      <c r="K495" s="42"/>
      <c r="L495" s="42"/>
      <c r="M495" s="257"/>
      <c r="N495" s="42"/>
      <c r="O495" s="257"/>
      <c r="P495" s="42"/>
      <c r="Q495" s="257"/>
      <c r="R495" s="42"/>
      <c r="S495" s="257"/>
      <c r="T495" s="42"/>
      <c r="U495" s="42"/>
    </row>
    <row r="496" spans="4:21">
      <c r="D496" s="42"/>
      <c r="E496" s="42"/>
      <c r="F496" s="257"/>
      <c r="G496" s="42"/>
      <c r="H496" s="257"/>
      <c r="I496" s="42"/>
      <c r="J496" s="257"/>
      <c r="K496" s="42"/>
      <c r="L496" s="42"/>
      <c r="M496" s="257"/>
      <c r="N496" s="42"/>
      <c r="O496" s="257"/>
      <c r="P496" s="42"/>
      <c r="Q496" s="257"/>
      <c r="R496" s="42"/>
      <c r="S496" s="257"/>
      <c r="T496" s="42"/>
      <c r="U496" s="42"/>
    </row>
    <row r="497" spans="4:21">
      <c r="D497" s="42"/>
      <c r="E497" s="42"/>
      <c r="F497" s="257"/>
      <c r="G497" s="42"/>
      <c r="H497" s="257"/>
      <c r="I497" s="42"/>
      <c r="J497" s="257"/>
      <c r="K497" s="42"/>
      <c r="L497" s="42"/>
      <c r="M497" s="257"/>
      <c r="N497" s="42"/>
      <c r="O497" s="257"/>
      <c r="P497" s="42"/>
      <c r="Q497" s="257"/>
      <c r="R497" s="42"/>
      <c r="S497" s="257"/>
      <c r="T497" s="42"/>
      <c r="U497" s="42"/>
    </row>
    <row r="498" spans="4:21">
      <c r="D498" s="42"/>
      <c r="E498" s="42"/>
      <c r="F498" s="257"/>
      <c r="G498" s="42"/>
      <c r="H498" s="257"/>
      <c r="I498" s="42"/>
      <c r="J498" s="257"/>
      <c r="K498" s="42"/>
      <c r="L498" s="42"/>
      <c r="M498" s="257"/>
      <c r="N498" s="42"/>
      <c r="O498" s="257"/>
      <c r="P498" s="42"/>
      <c r="Q498" s="257"/>
      <c r="R498" s="42"/>
      <c r="S498" s="257"/>
      <c r="T498" s="42"/>
      <c r="U498" s="42"/>
    </row>
    <row r="499" spans="4:21">
      <c r="D499" s="42"/>
      <c r="E499" s="42"/>
      <c r="F499" s="257"/>
      <c r="G499" s="42"/>
      <c r="H499" s="257"/>
      <c r="I499" s="42"/>
      <c r="J499" s="257"/>
      <c r="K499" s="42"/>
      <c r="L499" s="42"/>
      <c r="M499" s="257"/>
      <c r="N499" s="42"/>
      <c r="O499" s="257"/>
      <c r="P499" s="42"/>
      <c r="Q499" s="257"/>
      <c r="R499" s="42"/>
      <c r="S499" s="257"/>
      <c r="T499" s="42"/>
      <c r="U499" s="42"/>
    </row>
    <row r="500" spans="4:21">
      <c r="D500" s="42"/>
      <c r="E500" s="42"/>
      <c r="F500" s="257"/>
      <c r="G500" s="42"/>
      <c r="H500" s="257"/>
      <c r="I500" s="42"/>
      <c r="J500" s="257"/>
      <c r="K500" s="42"/>
      <c r="L500" s="42"/>
      <c r="M500" s="257"/>
      <c r="N500" s="42"/>
      <c r="O500" s="257"/>
      <c r="P500" s="42"/>
      <c r="Q500" s="257"/>
      <c r="R500" s="42"/>
      <c r="S500" s="257"/>
      <c r="T500" s="42"/>
      <c r="U500" s="42"/>
    </row>
    <row r="501" spans="4:21">
      <c r="D501" s="42"/>
      <c r="E501" s="42"/>
      <c r="F501" s="257"/>
      <c r="G501" s="42"/>
      <c r="H501" s="257"/>
      <c r="I501" s="42"/>
      <c r="J501" s="257"/>
      <c r="K501" s="42"/>
      <c r="L501" s="42"/>
      <c r="M501" s="257"/>
      <c r="N501" s="42"/>
      <c r="O501" s="257"/>
      <c r="P501" s="42"/>
      <c r="Q501" s="257"/>
      <c r="R501" s="42"/>
      <c r="S501" s="257"/>
      <c r="T501" s="42"/>
      <c r="U501" s="42"/>
    </row>
    <row r="502" spans="4:21">
      <c r="D502" s="42"/>
      <c r="E502" s="42"/>
      <c r="F502" s="257"/>
      <c r="G502" s="42"/>
      <c r="H502" s="257"/>
      <c r="I502" s="42"/>
      <c r="J502" s="257"/>
      <c r="K502" s="42"/>
      <c r="L502" s="42"/>
      <c r="M502" s="257"/>
      <c r="N502" s="42"/>
      <c r="O502" s="257"/>
      <c r="P502" s="42"/>
      <c r="Q502" s="257"/>
      <c r="R502" s="42"/>
      <c r="S502" s="257"/>
      <c r="T502" s="42"/>
      <c r="U502" s="42"/>
    </row>
    <row r="503" spans="4:21">
      <c r="D503" s="42"/>
      <c r="E503" s="42"/>
      <c r="F503" s="257"/>
      <c r="G503" s="42"/>
      <c r="H503" s="257"/>
      <c r="I503" s="42"/>
      <c r="J503" s="257"/>
      <c r="K503" s="42"/>
      <c r="L503" s="42"/>
      <c r="M503" s="257"/>
      <c r="N503" s="42"/>
      <c r="O503" s="257"/>
      <c r="P503" s="42"/>
      <c r="Q503" s="257"/>
      <c r="R503" s="42"/>
      <c r="S503" s="257"/>
      <c r="T503" s="42"/>
      <c r="U503" s="42"/>
    </row>
    <row r="504" spans="4:21">
      <c r="D504" s="42"/>
      <c r="E504" s="42"/>
      <c r="F504" s="257"/>
      <c r="G504" s="42"/>
      <c r="H504" s="257"/>
      <c r="I504" s="42"/>
      <c r="J504" s="257"/>
      <c r="K504" s="42"/>
      <c r="L504" s="42"/>
      <c r="M504" s="257"/>
      <c r="N504" s="42"/>
      <c r="O504" s="257"/>
      <c r="P504" s="42"/>
      <c r="Q504" s="257"/>
      <c r="R504" s="42"/>
      <c r="S504" s="257"/>
      <c r="T504" s="42"/>
      <c r="U504" s="42"/>
    </row>
    <row r="505" spans="4:21">
      <c r="D505" s="42"/>
      <c r="E505" s="42"/>
      <c r="F505" s="257"/>
      <c r="G505" s="42"/>
      <c r="H505" s="257"/>
      <c r="I505" s="42"/>
      <c r="J505" s="257"/>
      <c r="K505" s="42"/>
      <c r="L505" s="42"/>
      <c r="M505" s="257"/>
      <c r="N505" s="42"/>
      <c r="O505" s="257"/>
      <c r="P505" s="42"/>
      <c r="Q505" s="257"/>
      <c r="R505" s="42"/>
      <c r="S505" s="257"/>
      <c r="T505" s="42"/>
      <c r="U505" s="42"/>
    </row>
    <row r="506" spans="4:21">
      <c r="D506" s="42"/>
      <c r="E506" s="42"/>
      <c r="F506" s="257"/>
      <c r="G506" s="42"/>
      <c r="H506" s="257"/>
      <c r="I506" s="42"/>
      <c r="J506" s="257"/>
      <c r="K506" s="42"/>
      <c r="L506" s="42"/>
      <c r="M506" s="257"/>
      <c r="N506" s="42"/>
      <c r="O506" s="257"/>
      <c r="P506" s="42"/>
      <c r="Q506" s="257"/>
      <c r="R506" s="42"/>
      <c r="S506" s="257"/>
      <c r="T506" s="42"/>
      <c r="U506" s="42"/>
    </row>
    <row r="507" spans="4:21">
      <c r="D507" s="42"/>
      <c r="E507" s="42"/>
      <c r="F507" s="257"/>
      <c r="G507" s="42"/>
      <c r="H507" s="257"/>
      <c r="I507" s="42"/>
      <c r="J507" s="257"/>
      <c r="K507" s="42"/>
      <c r="L507" s="42"/>
      <c r="M507" s="257"/>
      <c r="N507" s="42"/>
      <c r="O507" s="257"/>
      <c r="P507" s="42"/>
      <c r="Q507" s="257"/>
      <c r="R507" s="42"/>
      <c r="S507" s="257"/>
      <c r="T507" s="42"/>
      <c r="U507" s="42"/>
    </row>
    <row r="508" spans="4:21">
      <c r="D508" s="42"/>
      <c r="E508" s="42"/>
      <c r="F508" s="257"/>
      <c r="G508" s="42"/>
      <c r="H508" s="257"/>
      <c r="I508" s="42"/>
      <c r="J508" s="257"/>
      <c r="K508" s="42"/>
      <c r="L508" s="42"/>
      <c r="M508" s="257"/>
      <c r="N508" s="42"/>
      <c r="O508" s="257"/>
      <c r="P508" s="42"/>
      <c r="Q508" s="257"/>
      <c r="R508" s="42"/>
      <c r="S508" s="257"/>
      <c r="T508" s="42"/>
      <c r="U508" s="42"/>
    </row>
    <row r="509" spans="4:21">
      <c r="D509" s="42"/>
      <c r="E509" s="42"/>
      <c r="F509" s="257"/>
      <c r="G509" s="42"/>
      <c r="H509" s="257"/>
      <c r="I509" s="42"/>
      <c r="J509" s="257"/>
      <c r="K509" s="42"/>
      <c r="L509" s="42"/>
      <c r="M509" s="257"/>
      <c r="N509" s="42"/>
      <c r="O509" s="257"/>
      <c r="P509" s="42"/>
      <c r="Q509" s="257"/>
      <c r="R509" s="42"/>
      <c r="S509" s="257"/>
      <c r="T509" s="42"/>
      <c r="U509" s="42"/>
    </row>
    <row r="510" spans="4:21">
      <c r="D510" s="42"/>
      <c r="E510" s="42"/>
      <c r="F510" s="257"/>
      <c r="G510" s="42"/>
      <c r="H510" s="257"/>
      <c r="I510" s="42"/>
      <c r="J510" s="257"/>
      <c r="K510" s="42"/>
      <c r="L510" s="42"/>
      <c r="M510" s="257"/>
      <c r="N510" s="42"/>
      <c r="O510" s="257"/>
      <c r="P510" s="42"/>
      <c r="Q510" s="257"/>
      <c r="R510" s="42"/>
      <c r="S510" s="257"/>
      <c r="T510" s="42"/>
      <c r="U510" s="42"/>
    </row>
    <row r="511" spans="4:21">
      <c r="D511" s="42"/>
      <c r="E511" s="42"/>
      <c r="F511" s="257"/>
      <c r="G511" s="42"/>
      <c r="H511" s="257"/>
      <c r="I511" s="42"/>
      <c r="J511" s="257"/>
      <c r="K511" s="42"/>
      <c r="L511" s="42"/>
      <c r="M511" s="257"/>
      <c r="N511" s="42"/>
      <c r="O511" s="257"/>
      <c r="P511" s="42"/>
      <c r="Q511" s="257"/>
      <c r="R511" s="42"/>
      <c r="S511" s="257"/>
      <c r="T511" s="42"/>
      <c r="U511" s="42"/>
    </row>
    <row r="512" spans="4:21">
      <c r="D512" s="42"/>
      <c r="E512" s="42"/>
      <c r="F512" s="257"/>
      <c r="G512" s="42"/>
      <c r="H512" s="257"/>
      <c r="I512" s="42"/>
      <c r="J512" s="257"/>
      <c r="K512" s="42"/>
      <c r="L512" s="42"/>
      <c r="M512" s="257"/>
      <c r="N512" s="42"/>
      <c r="O512" s="257"/>
      <c r="P512" s="42"/>
      <c r="Q512" s="257"/>
      <c r="R512" s="42"/>
      <c r="S512" s="257"/>
      <c r="T512" s="42"/>
      <c r="U512" s="42"/>
    </row>
    <row r="513" spans="4:21">
      <c r="D513" s="42"/>
      <c r="E513" s="42"/>
      <c r="F513" s="257"/>
      <c r="G513" s="42"/>
      <c r="H513" s="257"/>
      <c r="I513" s="42"/>
      <c r="J513" s="257"/>
      <c r="K513" s="42"/>
      <c r="L513" s="42"/>
      <c r="M513" s="257"/>
      <c r="N513" s="42"/>
      <c r="O513" s="257"/>
      <c r="P513" s="42"/>
      <c r="Q513" s="257"/>
      <c r="R513" s="42"/>
      <c r="S513" s="257"/>
      <c r="T513" s="42"/>
      <c r="U513" s="42"/>
    </row>
    <row r="514" spans="4:21">
      <c r="D514" s="42"/>
      <c r="E514" s="42"/>
      <c r="F514" s="257"/>
      <c r="G514" s="42"/>
      <c r="H514" s="257"/>
      <c r="I514" s="42"/>
      <c r="J514" s="257"/>
      <c r="K514" s="42"/>
      <c r="L514" s="42"/>
      <c r="M514" s="257"/>
      <c r="N514" s="42"/>
      <c r="O514" s="257"/>
      <c r="P514" s="42"/>
      <c r="Q514" s="257"/>
      <c r="R514" s="42"/>
      <c r="S514" s="257"/>
      <c r="T514" s="42"/>
      <c r="U514" s="42"/>
    </row>
    <row r="515" spans="4:21">
      <c r="D515" s="42"/>
      <c r="E515" s="42"/>
      <c r="F515" s="257"/>
      <c r="G515" s="42"/>
      <c r="H515" s="257"/>
      <c r="I515" s="42"/>
      <c r="J515" s="257"/>
      <c r="K515" s="42"/>
      <c r="L515" s="42"/>
      <c r="M515" s="257"/>
      <c r="N515" s="42"/>
      <c r="O515" s="257"/>
      <c r="P515" s="42"/>
      <c r="Q515" s="257"/>
      <c r="R515" s="42"/>
      <c r="S515" s="257"/>
      <c r="T515" s="42"/>
      <c r="U515" s="42"/>
    </row>
    <row r="516" spans="4:21">
      <c r="D516" s="42"/>
      <c r="E516" s="42"/>
      <c r="F516" s="257"/>
      <c r="G516" s="42"/>
      <c r="H516" s="257"/>
      <c r="I516" s="42"/>
      <c r="J516" s="257"/>
      <c r="K516" s="42"/>
      <c r="L516" s="42"/>
      <c r="M516" s="257"/>
      <c r="N516" s="42"/>
      <c r="O516" s="257"/>
      <c r="P516" s="42"/>
      <c r="Q516" s="257"/>
      <c r="R516" s="42"/>
      <c r="S516" s="257"/>
      <c r="T516" s="42"/>
      <c r="U516" s="42"/>
    </row>
    <row r="517" spans="4:21">
      <c r="D517" s="42"/>
      <c r="E517" s="42"/>
      <c r="F517" s="257"/>
      <c r="G517" s="42"/>
      <c r="H517" s="257"/>
      <c r="I517" s="42"/>
      <c r="J517" s="257"/>
      <c r="K517" s="42"/>
      <c r="L517" s="42"/>
      <c r="M517" s="257"/>
      <c r="N517" s="42"/>
      <c r="O517" s="257"/>
      <c r="P517" s="42"/>
      <c r="Q517" s="257"/>
      <c r="R517" s="42"/>
      <c r="S517" s="257"/>
      <c r="T517" s="42"/>
      <c r="U517" s="42"/>
    </row>
    <row r="518" spans="4:21">
      <c r="D518" s="42"/>
      <c r="E518" s="42"/>
      <c r="F518" s="257"/>
      <c r="G518" s="42"/>
      <c r="H518" s="257"/>
      <c r="I518" s="42"/>
      <c r="J518" s="257"/>
      <c r="K518" s="42"/>
      <c r="L518" s="42"/>
      <c r="M518" s="257"/>
      <c r="N518" s="42"/>
      <c r="O518" s="257"/>
      <c r="P518" s="42"/>
      <c r="Q518" s="257"/>
      <c r="R518" s="42"/>
      <c r="S518" s="257"/>
      <c r="T518" s="42"/>
      <c r="U518" s="42"/>
    </row>
    <row r="519" spans="4:21">
      <c r="D519" s="42"/>
      <c r="E519" s="42"/>
      <c r="F519" s="257"/>
      <c r="G519" s="42"/>
      <c r="H519" s="257"/>
      <c r="I519" s="42"/>
      <c r="J519" s="257"/>
      <c r="K519" s="42"/>
      <c r="L519" s="42"/>
      <c r="M519" s="257"/>
      <c r="N519" s="42"/>
      <c r="O519" s="257"/>
      <c r="P519" s="42"/>
      <c r="Q519" s="257"/>
      <c r="R519" s="42"/>
      <c r="S519" s="257"/>
      <c r="T519" s="42"/>
      <c r="U519" s="42"/>
    </row>
    <row r="520" spans="4:21">
      <c r="D520" s="42"/>
      <c r="E520" s="42"/>
      <c r="F520" s="257"/>
      <c r="G520" s="42"/>
      <c r="H520" s="257"/>
      <c r="I520" s="42"/>
      <c r="J520" s="257"/>
      <c r="K520" s="42"/>
      <c r="L520" s="42"/>
      <c r="M520" s="257"/>
      <c r="N520" s="42"/>
      <c r="O520" s="257"/>
      <c r="P520" s="42"/>
      <c r="Q520" s="257"/>
      <c r="R520" s="42"/>
      <c r="S520" s="257"/>
      <c r="T520" s="42"/>
      <c r="U520" s="42"/>
    </row>
    <row r="521" spans="4:21">
      <c r="D521" s="42"/>
      <c r="E521" s="42"/>
      <c r="F521" s="257"/>
      <c r="G521" s="42"/>
      <c r="H521" s="257"/>
      <c r="I521" s="42"/>
      <c r="J521" s="257"/>
      <c r="K521" s="42"/>
      <c r="L521" s="42"/>
      <c r="M521" s="257"/>
      <c r="N521" s="42"/>
      <c r="O521" s="257"/>
      <c r="P521" s="42"/>
      <c r="Q521" s="257"/>
      <c r="R521" s="42"/>
      <c r="S521" s="257"/>
      <c r="T521" s="42"/>
      <c r="U521" s="42"/>
    </row>
    <row r="522" spans="4:21">
      <c r="D522" s="42"/>
      <c r="E522" s="42"/>
      <c r="F522" s="257"/>
      <c r="G522" s="42"/>
      <c r="H522" s="257"/>
      <c r="I522" s="42"/>
      <c r="J522" s="257"/>
      <c r="K522" s="42"/>
      <c r="L522" s="42"/>
      <c r="M522" s="257"/>
      <c r="N522" s="42"/>
      <c r="O522" s="257"/>
      <c r="P522" s="42"/>
      <c r="Q522" s="257"/>
      <c r="R522" s="42"/>
      <c r="S522" s="257"/>
      <c r="T522" s="42"/>
      <c r="U522" s="42"/>
    </row>
    <row r="523" spans="4:21">
      <c r="D523" s="42"/>
      <c r="E523" s="42"/>
      <c r="F523" s="257"/>
      <c r="G523" s="42"/>
      <c r="H523" s="257"/>
      <c r="I523" s="42"/>
      <c r="J523" s="257"/>
      <c r="K523" s="42"/>
      <c r="L523" s="42"/>
      <c r="M523" s="257"/>
      <c r="N523" s="42"/>
      <c r="O523" s="257"/>
      <c r="P523" s="42"/>
      <c r="Q523" s="257"/>
      <c r="R523" s="42"/>
      <c r="S523" s="257"/>
      <c r="T523" s="42"/>
      <c r="U523" s="42"/>
    </row>
    <row r="524" spans="4:21">
      <c r="D524" s="42"/>
      <c r="E524" s="42"/>
      <c r="F524" s="257"/>
      <c r="G524" s="42"/>
      <c r="H524" s="257"/>
      <c r="I524" s="42"/>
      <c r="J524" s="257"/>
      <c r="K524" s="42"/>
      <c r="L524" s="42"/>
      <c r="M524" s="257"/>
      <c r="N524" s="42"/>
      <c r="O524" s="257"/>
      <c r="P524" s="42"/>
      <c r="Q524" s="257"/>
      <c r="R524" s="42"/>
      <c r="S524" s="257"/>
      <c r="T524" s="42"/>
      <c r="U524" s="42"/>
    </row>
    <row r="525" spans="4:21">
      <c r="D525" s="42"/>
      <c r="E525" s="42"/>
      <c r="F525" s="257"/>
      <c r="G525" s="42"/>
      <c r="H525" s="257"/>
      <c r="I525" s="42"/>
      <c r="J525" s="257"/>
      <c r="K525" s="42"/>
      <c r="L525" s="42"/>
      <c r="M525" s="257"/>
      <c r="N525" s="42"/>
      <c r="O525" s="257"/>
      <c r="P525" s="42"/>
      <c r="Q525" s="257"/>
      <c r="R525" s="42"/>
      <c r="S525" s="257"/>
      <c r="T525" s="42"/>
      <c r="U525" s="42"/>
    </row>
    <row r="526" spans="4:21">
      <c r="D526" s="42"/>
      <c r="E526" s="42"/>
      <c r="F526" s="257"/>
      <c r="G526" s="42"/>
      <c r="H526" s="257"/>
      <c r="I526" s="42"/>
      <c r="J526" s="257"/>
      <c r="K526" s="42"/>
      <c r="L526" s="42"/>
      <c r="M526" s="257"/>
      <c r="N526" s="42"/>
      <c r="O526" s="257"/>
      <c r="P526" s="42"/>
      <c r="Q526" s="257"/>
      <c r="R526" s="42"/>
      <c r="S526" s="257"/>
      <c r="T526" s="42"/>
      <c r="U526" s="42"/>
    </row>
    <row r="527" spans="4:21">
      <c r="D527" s="42"/>
      <c r="E527" s="42"/>
      <c r="F527" s="257"/>
      <c r="G527" s="42"/>
      <c r="H527" s="257"/>
      <c r="I527" s="42"/>
      <c r="J527" s="257"/>
      <c r="K527" s="42"/>
      <c r="L527" s="42"/>
      <c r="M527" s="257"/>
      <c r="N527" s="42"/>
      <c r="O527" s="257"/>
      <c r="P527" s="42"/>
      <c r="Q527" s="257"/>
      <c r="R527" s="42"/>
      <c r="S527" s="257"/>
      <c r="T527" s="42"/>
      <c r="U527" s="42"/>
    </row>
    <row r="528" spans="4:21">
      <c r="D528" s="42"/>
      <c r="E528" s="42"/>
      <c r="F528" s="257"/>
      <c r="G528" s="42"/>
      <c r="H528" s="257"/>
      <c r="I528" s="42"/>
      <c r="J528" s="257"/>
      <c r="K528" s="42"/>
      <c r="L528" s="42"/>
      <c r="M528" s="257"/>
      <c r="N528" s="42"/>
      <c r="O528" s="257"/>
      <c r="P528" s="42"/>
      <c r="Q528" s="257"/>
      <c r="R528" s="42"/>
      <c r="S528" s="257"/>
      <c r="T528" s="42"/>
      <c r="U528" s="42"/>
    </row>
    <row r="529" spans="4:21">
      <c r="D529" s="42"/>
      <c r="E529" s="42"/>
      <c r="F529" s="257"/>
      <c r="G529" s="42"/>
      <c r="H529" s="257"/>
      <c r="I529" s="42"/>
      <c r="J529" s="257"/>
      <c r="K529" s="42"/>
      <c r="L529" s="42"/>
      <c r="M529" s="257"/>
      <c r="N529" s="42"/>
      <c r="O529" s="257"/>
      <c r="P529" s="42"/>
      <c r="Q529" s="257"/>
      <c r="R529" s="42"/>
      <c r="S529" s="257"/>
      <c r="T529" s="42"/>
      <c r="U529" s="42"/>
    </row>
    <row r="530" spans="4:21">
      <c r="D530" s="42"/>
      <c r="E530" s="42"/>
      <c r="F530" s="257"/>
      <c r="G530" s="42"/>
      <c r="H530" s="257"/>
      <c r="I530" s="42"/>
      <c r="J530" s="257"/>
      <c r="K530" s="42"/>
      <c r="L530" s="42"/>
      <c r="M530" s="257"/>
      <c r="N530" s="42"/>
      <c r="O530" s="257"/>
      <c r="P530" s="42"/>
      <c r="Q530" s="257"/>
      <c r="R530" s="42"/>
      <c r="S530" s="257"/>
      <c r="T530" s="42"/>
      <c r="U530" s="42"/>
    </row>
    <row r="531" spans="4:21">
      <c r="D531" s="42"/>
      <c r="E531" s="42"/>
      <c r="F531" s="257"/>
      <c r="G531" s="42"/>
      <c r="H531" s="257"/>
      <c r="I531" s="42"/>
      <c r="J531" s="257"/>
      <c r="K531" s="42"/>
      <c r="L531" s="42"/>
      <c r="M531" s="257"/>
      <c r="N531" s="42"/>
      <c r="O531" s="257"/>
      <c r="P531" s="42"/>
      <c r="Q531" s="257"/>
      <c r="R531" s="42"/>
      <c r="S531" s="257"/>
      <c r="T531" s="42"/>
      <c r="U531" s="42"/>
    </row>
    <row r="532" spans="4:21">
      <c r="D532" s="42"/>
      <c r="E532" s="42"/>
      <c r="F532" s="257"/>
      <c r="G532" s="42"/>
      <c r="H532" s="257"/>
      <c r="I532" s="42"/>
      <c r="J532" s="257"/>
      <c r="K532" s="42"/>
      <c r="L532" s="42"/>
      <c r="M532" s="257"/>
      <c r="N532" s="42"/>
      <c r="O532" s="257"/>
      <c r="P532" s="42"/>
      <c r="Q532" s="257"/>
      <c r="R532" s="42"/>
      <c r="S532" s="257"/>
      <c r="T532" s="42"/>
      <c r="U532" s="42"/>
    </row>
    <row r="533" spans="4:21">
      <c r="D533" s="42"/>
      <c r="E533" s="42"/>
      <c r="F533" s="257"/>
      <c r="G533" s="42"/>
      <c r="H533" s="257"/>
      <c r="I533" s="42"/>
      <c r="J533" s="257"/>
      <c r="K533" s="42"/>
      <c r="L533" s="42"/>
      <c r="M533" s="257"/>
      <c r="N533" s="42"/>
      <c r="O533" s="257"/>
      <c r="P533" s="42"/>
      <c r="Q533" s="257"/>
      <c r="R533" s="42"/>
      <c r="S533" s="257"/>
      <c r="T533" s="42"/>
      <c r="U533" s="42"/>
    </row>
    <row r="534" spans="4:21">
      <c r="D534" s="42"/>
      <c r="E534" s="42"/>
      <c r="F534" s="257"/>
      <c r="G534" s="42"/>
      <c r="H534" s="257"/>
      <c r="I534" s="42"/>
      <c r="J534" s="257"/>
      <c r="K534" s="42"/>
      <c r="L534" s="42"/>
      <c r="M534" s="257"/>
      <c r="N534" s="42"/>
      <c r="O534" s="257"/>
      <c r="P534" s="42"/>
      <c r="Q534" s="257"/>
      <c r="R534" s="42"/>
      <c r="S534" s="257"/>
      <c r="T534" s="42"/>
      <c r="U534" s="42"/>
    </row>
    <row r="535" spans="4:21">
      <c r="D535" s="42"/>
      <c r="E535" s="42"/>
      <c r="F535" s="257"/>
      <c r="G535" s="42"/>
      <c r="H535" s="257"/>
      <c r="I535" s="42"/>
      <c r="J535" s="257"/>
      <c r="K535" s="42"/>
      <c r="L535" s="42"/>
      <c r="M535" s="257"/>
      <c r="N535" s="42"/>
      <c r="O535" s="257"/>
      <c r="P535" s="42"/>
      <c r="Q535" s="257"/>
      <c r="R535" s="42"/>
      <c r="S535" s="257"/>
      <c r="T535" s="42"/>
      <c r="U535" s="42"/>
    </row>
    <row r="536" spans="4:21">
      <c r="D536" s="42"/>
      <c r="E536" s="42"/>
      <c r="F536" s="257"/>
      <c r="G536" s="42"/>
      <c r="H536" s="257"/>
      <c r="I536" s="42"/>
      <c r="J536" s="257"/>
      <c r="K536" s="42"/>
      <c r="L536" s="42"/>
      <c r="M536" s="257"/>
      <c r="N536" s="42"/>
      <c r="O536" s="257"/>
      <c r="P536" s="42"/>
      <c r="Q536" s="257"/>
      <c r="R536" s="42"/>
      <c r="S536" s="257"/>
      <c r="T536" s="42"/>
      <c r="U536" s="42"/>
    </row>
    <row r="537" spans="4:21">
      <c r="D537" s="42"/>
      <c r="E537" s="42"/>
      <c r="F537" s="257"/>
      <c r="G537" s="42"/>
      <c r="H537" s="257"/>
      <c r="I537" s="42"/>
      <c r="J537" s="257"/>
      <c r="K537" s="42"/>
      <c r="L537" s="42"/>
      <c r="M537" s="257"/>
      <c r="N537" s="42"/>
      <c r="O537" s="257"/>
      <c r="P537" s="42"/>
      <c r="Q537" s="257"/>
      <c r="R537" s="42"/>
      <c r="S537" s="257"/>
      <c r="T537" s="42"/>
      <c r="U537" s="42"/>
    </row>
    <row r="538" spans="4:21">
      <c r="D538" s="42"/>
      <c r="E538" s="42"/>
      <c r="F538" s="257"/>
      <c r="G538" s="42"/>
      <c r="H538" s="257"/>
      <c r="I538" s="42"/>
      <c r="J538" s="257"/>
      <c r="K538" s="42"/>
      <c r="L538" s="42"/>
      <c r="M538" s="257"/>
      <c r="N538" s="42"/>
      <c r="O538" s="257"/>
      <c r="P538" s="42"/>
      <c r="Q538" s="257"/>
      <c r="R538" s="42"/>
      <c r="S538" s="257"/>
      <c r="T538" s="42"/>
      <c r="U538" s="42"/>
    </row>
    <row r="539" spans="4:21">
      <c r="D539" s="42"/>
      <c r="E539" s="42"/>
      <c r="F539" s="257"/>
      <c r="G539" s="42"/>
      <c r="H539" s="257"/>
      <c r="I539" s="42"/>
      <c r="J539" s="257"/>
      <c r="K539" s="42"/>
      <c r="L539" s="42"/>
      <c r="M539" s="257"/>
      <c r="N539" s="42"/>
      <c r="O539" s="257"/>
      <c r="P539" s="42"/>
      <c r="Q539" s="257"/>
      <c r="R539" s="42"/>
      <c r="S539" s="257"/>
      <c r="T539" s="42"/>
      <c r="U539" s="42"/>
    </row>
    <row r="540" spans="4:21">
      <c r="D540" s="42"/>
      <c r="E540" s="42"/>
      <c r="F540" s="257"/>
      <c r="G540" s="42"/>
      <c r="H540" s="257"/>
      <c r="I540" s="42"/>
      <c r="J540" s="257"/>
      <c r="K540" s="42"/>
      <c r="L540" s="42"/>
      <c r="M540" s="257"/>
      <c r="N540" s="42"/>
      <c r="O540" s="257"/>
      <c r="P540" s="42"/>
      <c r="Q540" s="257"/>
      <c r="R540" s="42"/>
      <c r="S540" s="257"/>
      <c r="T540" s="42"/>
      <c r="U540" s="42"/>
    </row>
    <row r="541" spans="4:21">
      <c r="D541" s="42"/>
      <c r="E541" s="42"/>
      <c r="F541" s="257"/>
      <c r="G541" s="42"/>
      <c r="H541" s="257"/>
      <c r="I541" s="42"/>
      <c r="J541" s="257"/>
      <c r="K541" s="42"/>
      <c r="L541" s="42"/>
      <c r="M541" s="257"/>
      <c r="N541" s="42"/>
      <c r="O541" s="257"/>
      <c r="P541" s="42"/>
      <c r="Q541" s="257"/>
      <c r="R541" s="42"/>
      <c r="S541" s="257"/>
      <c r="T541" s="42"/>
      <c r="U541" s="42"/>
    </row>
    <row r="542" spans="4:21">
      <c r="D542" s="42"/>
      <c r="E542" s="42"/>
      <c r="F542" s="257"/>
      <c r="G542" s="42"/>
      <c r="H542" s="257"/>
      <c r="I542" s="42"/>
      <c r="J542" s="257"/>
      <c r="K542" s="42"/>
      <c r="L542" s="42"/>
      <c r="M542" s="257"/>
      <c r="N542" s="42"/>
      <c r="O542" s="257"/>
      <c r="P542" s="42"/>
      <c r="Q542" s="257"/>
      <c r="R542" s="42"/>
      <c r="S542" s="257"/>
      <c r="T542" s="42"/>
      <c r="U542" s="42"/>
    </row>
    <row r="543" spans="4:21">
      <c r="D543" s="42"/>
      <c r="E543" s="42"/>
      <c r="F543" s="257"/>
      <c r="G543" s="42"/>
      <c r="H543" s="257"/>
      <c r="I543" s="42"/>
      <c r="J543" s="257"/>
      <c r="K543" s="42"/>
      <c r="L543" s="42"/>
      <c r="M543" s="257"/>
      <c r="N543" s="42"/>
      <c r="O543" s="257"/>
      <c r="P543" s="42"/>
      <c r="Q543" s="257"/>
      <c r="R543" s="42"/>
      <c r="S543" s="257"/>
      <c r="T543" s="42"/>
      <c r="U543" s="42"/>
    </row>
    <row r="544" spans="4:21">
      <c r="D544" s="42"/>
      <c r="E544" s="42"/>
      <c r="F544" s="257"/>
      <c r="G544" s="42"/>
      <c r="H544" s="257"/>
      <c r="I544" s="42"/>
      <c r="J544" s="257"/>
      <c r="K544" s="42"/>
      <c r="L544" s="42"/>
      <c r="M544" s="257"/>
      <c r="N544" s="42"/>
      <c r="O544" s="257"/>
      <c r="P544" s="42"/>
      <c r="Q544" s="257"/>
      <c r="R544" s="42"/>
      <c r="S544" s="257"/>
      <c r="T544" s="42"/>
      <c r="U544" s="42"/>
    </row>
    <row r="545" spans="4:21">
      <c r="D545" s="42"/>
      <c r="E545" s="42"/>
      <c r="F545" s="257"/>
      <c r="G545" s="42"/>
      <c r="H545" s="257"/>
      <c r="I545" s="42"/>
      <c r="J545" s="257"/>
      <c r="K545" s="42"/>
      <c r="L545" s="42"/>
      <c r="M545" s="257"/>
      <c r="N545" s="42"/>
      <c r="O545" s="257"/>
      <c r="P545" s="42"/>
      <c r="Q545" s="257"/>
      <c r="R545" s="42"/>
      <c r="S545" s="257"/>
      <c r="T545" s="42"/>
      <c r="U545" s="42"/>
    </row>
    <row r="546" spans="4:21">
      <c r="D546" s="42"/>
      <c r="E546" s="42"/>
      <c r="F546" s="257"/>
      <c r="G546" s="42"/>
      <c r="H546" s="257"/>
      <c r="I546" s="42"/>
      <c r="J546" s="257"/>
      <c r="K546" s="42"/>
      <c r="L546" s="42"/>
      <c r="M546" s="257"/>
      <c r="N546" s="42"/>
      <c r="O546" s="257"/>
      <c r="P546" s="42"/>
      <c r="Q546" s="257"/>
      <c r="R546" s="42"/>
      <c r="S546" s="257"/>
      <c r="T546" s="42"/>
      <c r="U546" s="42"/>
    </row>
    <row r="547" spans="4:21">
      <c r="D547" s="42"/>
      <c r="E547" s="42"/>
      <c r="F547" s="257"/>
      <c r="G547" s="42"/>
      <c r="H547" s="257"/>
      <c r="I547" s="42"/>
      <c r="J547" s="257"/>
      <c r="K547" s="42"/>
      <c r="L547" s="42"/>
      <c r="M547" s="257"/>
      <c r="N547" s="42"/>
      <c r="O547" s="257"/>
      <c r="P547" s="42"/>
      <c r="Q547" s="257"/>
      <c r="R547" s="42"/>
      <c r="S547" s="257"/>
      <c r="T547" s="42"/>
      <c r="U547" s="42"/>
    </row>
    <row r="548" spans="4:21">
      <c r="D548" s="42"/>
      <c r="E548" s="42"/>
      <c r="F548" s="257"/>
      <c r="G548" s="42"/>
      <c r="H548" s="257"/>
      <c r="I548" s="42"/>
      <c r="J548" s="257"/>
      <c r="K548" s="42"/>
      <c r="L548" s="42"/>
      <c r="M548" s="257"/>
      <c r="N548" s="42"/>
      <c r="O548" s="257"/>
      <c r="P548" s="42"/>
      <c r="Q548" s="257"/>
      <c r="R548" s="42"/>
      <c r="S548" s="257"/>
      <c r="T548" s="42"/>
      <c r="U548" s="42"/>
    </row>
    <row r="549" spans="4:21">
      <c r="D549" s="42"/>
      <c r="E549" s="42"/>
      <c r="F549" s="257"/>
      <c r="G549" s="42"/>
      <c r="H549" s="257"/>
      <c r="I549" s="42"/>
      <c r="J549" s="257"/>
      <c r="K549" s="42"/>
      <c r="L549" s="42"/>
      <c r="M549" s="257"/>
      <c r="N549" s="42"/>
      <c r="O549" s="257"/>
      <c r="P549" s="42"/>
      <c r="Q549" s="257"/>
      <c r="R549" s="42"/>
      <c r="S549" s="257"/>
      <c r="T549" s="42"/>
      <c r="U549" s="42"/>
    </row>
    <row r="550" spans="4:21">
      <c r="D550" s="42"/>
      <c r="E550" s="42"/>
      <c r="F550" s="257"/>
      <c r="G550" s="42"/>
      <c r="H550" s="257"/>
      <c r="I550" s="42"/>
      <c r="J550" s="257"/>
      <c r="K550" s="42"/>
      <c r="L550" s="42"/>
      <c r="M550" s="257"/>
      <c r="N550" s="42"/>
      <c r="O550" s="257"/>
      <c r="P550" s="42"/>
      <c r="Q550" s="257"/>
      <c r="R550" s="42"/>
      <c r="S550" s="257"/>
      <c r="T550" s="42"/>
      <c r="U550" s="42"/>
    </row>
    <row r="551" spans="4:21">
      <c r="D551" s="42"/>
      <c r="E551" s="42"/>
      <c r="F551" s="257"/>
      <c r="G551" s="42"/>
      <c r="H551" s="257"/>
      <c r="I551" s="42"/>
      <c r="J551" s="257"/>
      <c r="K551" s="42"/>
      <c r="L551" s="42"/>
      <c r="M551" s="257"/>
      <c r="N551" s="42"/>
      <c r="O551" s="257"/>
      <c r="P551" s="42"/>
      <c r="Q551" s="257"/>
      <c r="R551" s="42"/>
      <c r="S551" s="257"/>
      <c r="T551" s="42"/>
      <c r="U551" s="42"/>
    </row>
    <row r="552" spans="4:21">
      <c r="D552" s="42"/>
      <c r="E552" s="42"/>
      <c r="F552" s="257"/>
      <c r="G552" s="42"/>
      <c r="H552" s="257"/>
      <c r="I552" s="42"/>
      <c r="J552" s="257"/>
      <c r="K552" s="42"/>
      <c r="L552" s="42"/>
      <c r="M552" s="257"/>
      <c r="N552" s="42"/>
      <c r="O552" s="257"/>
      <c r="P552" s="42"/>
      <c r="Q552" s="257"/>
      <c r="R552" s="42"/>
      <c r="S552" s="257"/>
      <c r="T552" s="42"/>
      <c r="U552" s="42"/>
    </row>
    <row r="553" spans="4:21">
      <c r="D553" s="42"/>
      <c r="E553" s="42"/>
      <c r="F553" s="257"/>
      <c r="G553" s="42"/>
      <c r="H553" s="257"/>
      <c r="I553" s="42"/>
      <c r="J553" s="257"/>
      <c r="K553" s="42"/>
      <c r="L553" s="42"/>
      <c r="M553" s="257"/>
      <c r="N553" s="42"/>
      <c r="O553" s="257"/>
      <c r="P553" s="42"/>
      <c r="Q553" s="257"/>
      <c r="R553" s="42"/>
      <c r="S553" s="257"/>
      <c r="T553" s="42"/>
      <c r="U553" s="42"/>
    </row>
    <row r="554" spans="4:21">
      <c r="D554" s="42"/>
      <c r="E554" s="42"/>
      <c r="F554" s="257"/>
      <c r="G554" s="42"/>
      <c r="H554" s="257"/>
      <c r="I554" s="42"/>
      <c r="J554" s="257"/>
      <c r="K554" s="42"/>
      <c r="L554" s="42"/>
      <c r="M554" s="257"/>
      <c r="N554" s="42"/>
      <c r="O554" s="257"/>
      <c r="P554" s="42"/>
      <c r="Q554" s="257"/>
      <c r="R554" s="42"/>
      <c r="S554" s="257"/>
      <c r="T554" s="42"/>
      <c r="U554" s="42"/>
    </row>
    <row r="555" spans="4:21">
      <c r="D555" s="42"/>
      <c r="E555" s="42"/>
      <c r="F555" s="257"/>
      <c r="G555" s="42"/>
      <c r="H555" s="257"/>
      <c r="I555" s="42"/>
      <c r="J555" s="257"/>
      <c r="K555" s="42"/>
      <c r="L555" s="42"/>
      <c r="M555" s="257"/>
      <c r="N555" s="42"/>
      <c r="O555" s="257"/>
      <c r="P555" s="42"/>
      <c r="Q555" s="257"/>
      <c r="R555" s="42"/>
      <c r="S555" s="257"/>
      <c r="T555" s="42"/>
      <c r="U555" s="42"/>
    </row>
    <row r="556" spans="4:21">
      <c r="D556" s="42"/>
      <c r="E556" s="42"/>
      <c r="F556" s="257"/>
      <c r="G556" s="42"/>
      <c r="H556" s="257"/>
      <c r="I556" s="42"/>
      <c r="J556" s="257"/>
      <c r="K556" s="42"/>
      <c r="L556" s="42"/>
      <c r="M556" s="257"/>
      <c r="N556" s="42"/>
      <c r="O556" s="257"/>
      <c r="P556" s="42"/>
      <c r="Q556" s="257"/>
      <c r="R556" s="42"/>
      <c r="S556" s="257"/>
      <c r="T556" s="42"/>
      <c r="U556" s="42"/>
    </row>
    <row r="557" spans="4:21">
      <c r="D557" s="42"/>
      <c r="E557" s="42"/>
      <c r="F557" s="257"/>
      <c r="G557" s="42"/>
      <c r="H557" s="257"/>
      <c r="I557" s="42"/>
      <c r="J557" s="257"/>
      <c r="K557" s="42"/>
      <c r="L557" s="42"/>
      <c r="M557" s="257"/>
      <c r="N557" s="42"/>
      <c r="O557" s="257"/>
      <c r="P557" s="42"/>
      <c r="Q557" s="257"/>
      <c r="R557" s="42"/>
      <c r="S557" s="257"/>
      <c r="T557" s="42"/>
      <c r="U557" s="42"/>
    </row>
    <row r="558" spans="4:21">
      <c r="D558" s="42"/>
      <c r="E558" s="42"/>
      <c r="F558" s="257"/>
      <c r="G558" s="42"/>
      <c r="H558" s="257"/>
      <c r="I558" s="42"/>
      <c r="J558" s="257"/>
      <c r="K558" s="42"/>
      <c r="L558" s="42"/>
      <c r="M558" s="257"/>
      <c r="N558" s="42"/>
      <c r="O558" s="257"/>
      <c r="P558" s="42"/>
      <c r="Q558" s="257"/>
      <c r="R558" s="42"/>
      <c r="S558" s="257"/>
      <c r="T558" s="42"/>
      <c r="U558" s="42"/>
    </row>
    <row r="559" spans="4:21">
      <c r="D559" s="42"/>
      <c r="E559" s="42"/>
      <c r="F559" s="257"/>
      <c r="G559" s="42"/>
      <c r="H559" s="257"/>
      <c r="I559" s="42"/>
      <c r="J559" s="257"/>
      <c r="K559" s="42"/>
      <c r="L559" s="42"/>
      <c r="M559" s="257"/>
      <c r="N559" s="42"/>
      <c r="O559" s="257"/>
      <c r="P559" s="42"/>
      <c r="Q559" s="257"/>
      <c r="R559" s="42"/>
      <c r="S559" s="257"/>
      <c r="T559" s="42"/>
      <c r="U559" s="42"/>
    </row>
    <row r="560" spans="4:21">
      <c r="D560" s="42"/>
      <c r="E560" s="42"/>
      <c r="F560" s="257"/>
      <c r="G560" s="42"/>
      <c r="H560" s="257"/>
      <c r="I560" s="42"/>
      <c r="J560" s="257"/>
      <c r="K560" s="42"/>
      <c r="L560" s="42"/>
      <c r="M560" s="257"/>
      <c r="N560" s="42"/>
      <c r="O560" s="257"/>
      <c r="P560" s="42"/>
      <c r="Q560" s="257"/>
      <c r="R560" s="42"/>
      <c r="S560" s="257"/>
      <c r="T560" s="42"/>
      <c r="U560" s="42"/>
    </row>
    <row r="561" spans="4:21">
      <c r="D561" s="42"/>
      <c r="E561" s="42"/>
      <c r="F561" s="257"/>
      <c r="G561" s="42"/>
      <c r="H561" s="257"/>
      <c r="I561" s="42"/>
      <c r="J561" s="257"/>
      <c r="K561" s="42"/>
      <c r="L561" s="42"/>
      <c r="M561" s="257"/>
      <c r="N561" s="42"/>
      <c r="O561" s="257"/>
      <c r="P561" s="42"/>
      <c r="Q561" s="257"/>
      <c r="R561" s="42"/>
      <c r="S561" s="257"/>
      <c r="T561" s="42"/>
      <c r="U561" s="42"/>
    </row>
    <row r="562" spans="4:21">
      <c r="D562" s="42"/>
      <c r="E562" s="42"/>
      <c r="F562" s="257"/>
      <c r="G562" s="42"/>
      <c r="H562" s="257"/>
      <c r="I562" s="42"/>
      <c r="J562" s="257"/>
      <c r="K562" s="42"/>
      <c r="L562" s="42"/>
      <c r="M562" s="257"/>
      <c r="N562" s="42"/>
      <c r="O562" s="257"/>
      <c r="P562" s="42"/>
      <c r="Q562" s="257"/>
      <c r="R562" s="42"/>
      <c r="S562" s="257"/>
      <c r="T562" s="42"/>
      <c r="U562" s="42"/>
    </row>
    <row r="563" spans="4:21">
      <c r="D563" s="42"/>
      <c r="E563" s="42"/>
      <c r="F563" s="257"/>
      <c r="G563" s="42"/>
      <c r="H563" s="257"/>
      <c r="I563" s="42"/>
      <c r="J563" s="257"/>
      <c r="K563" s="42"/>
      <c r="L563" s="42"/>
      <c r="M563" s="257"/>
      <c r="N563" s="42"/>
      <c r="O563" s="257"/>
      <c r="P563" s="42"/>
      <c r="Q563" s="257"/>
      <c r="R563" s="42"/>
      <c r="S563" s="257"/>
      <c r="T563" s="42"/>
      <c r="U563" s="42"/>
    </row>
    <row r="564" spans="4:21">
      <c r="D564" s="42"/>
      <c r="E564" s="42"/>
      <c r="F564" s="257"/>
      <c r="G564" s="42"/>
      <c r="H564" s="257"/>
      <c r="I564" s="42"/>
      <c r="J564" s="257"/>
      <c r="K564" s="42"/>
      <c r="L564" s="42"/>
      <c r="M564" s="257"/>
      <c r="N564" s="42"/>
      <c r="O564" s="257"/>
      <c r="P564" s="42"/>
      <c r="Q564" s="257"/>
      <c r="R564" s="42"/>
      <c r="S564" s="257"/>
      <c r="T564" s="42"/>
      <c r="U564" s="42"/>
    </row>
    <row r="565" spans="4:21">
      <c r="D565" s="42"/>
      <c r="E565" s="42"/>
      <c r="F565" s="257"/>
      <c r="G565" s="42"/>
      <c r="H565" s="257"/>
      <c r="I565" s="42"/>
      <c r="J565" s="257"/>
      <c r="K565" s="42"/>
      <c r="L565" s="42"/>
      <c r="M565" s="257"/>
      <c r="N565" s="42"/>
      <c r="O565" s="257"/>
      <c r="P565" s="42"/>
      <c r="Q565" s="257"/>
      <c r="R565" s="42"/>
      <c r="S565" s="257"/>
      <c r="T565" s="42"/>
      <c r="U565" s="42"/>
    </row>
    <row r="566" spans="4:21">
      <c r="D566" s="42"/>
      <c r="E566" s="42"/>
      <c r="F566" s="257"/>
      <c r="G566" s="42"/>
      <c r="H566" s="257"/>
      <c r="I566" s="42"/>
      <c r="J566" s="257"/>
      <c r="K566" s="42"/>
      <c r="L566" s="42"/>
      <c r="M566" s="257"/>
      <c r="N566" s="42"/>
      <c r="O566" s="257"/>
      <c r="P566" s="42"/>
      <c r="Q566" s="257"/>
      <c r="R566" s="42"/>
      <c r="S566" s="257"/>
      <c r="T566" s="42"/>
      <c r="U566" s="42"/>
    </row>
    <row r="567" spans="4:21">
      <c r="D567" s="42"/>
      <c r="E567" s="42"/>
      <c r="F567" s="257"/>
      <c r="G567" s="42"/>
      <c r="H567" s="257"/>
      <c r="I567" s="42"/>
      <c r="J567" s="257"/>
      <c r="K567" s="42"/>
      <c r="L567" s="42"/>
      <c r="M567" s="257"/>
      <c r="N567" s="42"/>
      <c r="O567" s="257"/>
      <c r="P567" s="42"/>
      <c r="Q567" s="257"/>
      <c r="R567" s="42"/>
      <c r="S567" s="257"/>
      <c r="T567" s="42"/>
      <c r="U567" s="42"/>
    </row>
    <row r="568" spans="4:21">
      <c r="D568" s="42"/>
      <c r="E568" s="42"/>
      <c r="F568" s="257"/>
      <c r="G568" s="42"/>
      <c r="H568" s="257"/>
      <c r="I568" s="42"/>
      <c r="J568" s="257"/>
      <c r="K568" s="42"/>
      <c r="L568" s="42"/>
      <c r="M568" s="257"/>
      <c r="N568" s="42"/>
      <c r="O568" s="257"/>
      <c r="P568" s="42"/>
      <c r="Q568" s="257"/>
      <c r="R568" s="42"/>
      <c r="S568" s="257"/>
      <c r="T568" s="42"/>
      <c r="U568" s="42"/>
    </row>
    <row r="569" spans="4:21">
      <c r="D569" s="42"/>
      <c r="E569" s="42"/>
      <c r="F569" s="257"/>
      <c r="G569" s="42"/>
      <c r="H569" s="257"/>
      <c r="I569" s="42"/>
      <c r="J569" s="257"/>
      <c r="K569" s="42"/>
      <c r="L569" s="42"/>
      <c r="M569" s="257"/>
      <c r="N569" s="42"/>
      <c r="O569" s="257"/>
      <c r="P569" s="42"/>
      <c r="Q569" s="257"/>
      <c r="R569" s="42"/>
      <c r="S569" s="257"/>
      <c r="T569" s="42"/>
      <c r="U569" s="42"/>
    </row>
    <row r="570" spans="4:21">
      <c r="D570" s="42"/>
      <c r="E570" s="42"/>
      <c r="F570" s="257"/>
      <c r="G570" s="42"/>
      <c r="H570" s="257"/>
      <c r="I570" s="42"/>
      <c r="J570" s="257"/>
      <c r="K570" s="42"/>
      <c r="L570" s="42"/>
      <c r="M570" s="257"/>
      <c r="N570" s="42"/>
      <c r="O570" s="257"/>
      <c r="P570" s="42"/>
      <c r="Q570" s="257"/>
      <c r="R570" s="42"/>
      <c r="S570" s="257"/>
      <c r="T570" s="42"/>
      <c r="U570" s="42"/>
    </row>
    <row r="571" spans="4:21">
      <c r="D571" s="42"/>
      <c r="E571" s="42"/>
      <c r="F571" s="257"/>
      <c r="G571" s="42"/>
      <c r="H571" s="257"/>
      <c r="I571" s="42"/>
      <c r="J571" s="257"/>
      <c r="K571" s="42"/>
      <c r="L571" s="42"/>
      <c r="M571" s="257"/>
      <c r="N571" s="42"/>
      <c r="O571" s="257"/>
      <c r="P571" s="42"/>
      <c r="Q571" s="257"/>
      <c r="R571" s="42"/>
      <c r="S571" s="257"/>
      <c r="T571" s="42"/>
      <c r="U571" s="42"/>
    </row>
    <row r="572" spans="4:21">
      <c r="D572" s="42"/>
      <c r="E572" s="42"/>
      <c r="F572" s="257"/>
      <c r="G572" s="42"/>
      <c r="H572" s="257"/>
      <c r="I572" s="42"/>
      <c r="J572" s="257"/>
      <c r="K572" s="42"/>
      <c r="L572" s="42"/>
      <c r="M572" s="257"/>
      <c r="N572" s="42"/>
      <c r="O572" s="257"/>
      <c r="P572" s="42"/>
      <c r="Q572" s="257"/>
      <c r="R572" s="42"/>
      <c r="S572" s="257"/>
      <c r="T572" s="42"/>
      <c r="U572" s="42"/>
    </row>
    <row r="573" spans="4:21">
      <c r="D573" s="42"/>
      <c r="E573" s="42"/>
      <c r="F573" s="257"/>
      <c r="G573" s="42"/>
      <c r="H573" s="257"/>
      <c r="I573" s="42"/>
      <c r="J573" s="257"/>
      <c r="K573" s="42"/>
      <c r="L573" s="42"/>
      <c r="M573" s="257"/>
      <c r="N573" s="42"/>
      <c r="O573" s="257"/>
      <c r="P573" s="42"/>
      <c r="Q573" s="257"/>
      <c r="R573" s="42"/>
      <c r="S573" s="257"/>
      <c r="T573" s="42"/>
      <c r="U573" s="42"/>
    </row>
    <row r="574" spans="4:21">
      <c r="D574" s="42"/>
      <c r="E574" s="42"/>
      <c r="F574" s="257"/>
      <c r="G574" s="42"/>
      <c r="H574" s="257"/>
      <c r="I574" s="42"/>
      <c r="J574" s="257"/>
      <c r="K574" s="42"/>
      <c r="L574" s="42"/>
      <c r="M574" s="257"/>
      <c r="N574" s="42"/>
      <c r="O574" s="257"/>
      <c r="P574" s="42"/>
      <c r="Q574" s="257"/>
      <c r="R574" s="42"/>
      <c r="S574" s="257"/>
      <c r="T574" s="42"/>
      <c r="U574" s="42"/>
    </row>
    <row r="575" spans="4:21">
      <c r="D575" s="42"/>
      <c r="E575" s="42"/>
      <c r="F575" s="257"/>
      <c r="G575" s="42"/>
      <c r="H575" s="257"/>
      <c r="I575" s="42"/>
      <c r="J575" s="257"/>
      <c r="K575" s="42"/>
      <c r="L575" s="42"/>
      <c r="M575" s="257"/>
      <c r="N575" s="42"/>
      <c r="O575" s="257"/>
      <c r="P575" s="42"/>
      <c r="Q575" s="257"/>
      <c r="R575" s="42"/>
      <c r="S575" s="257"/>
      <c r="T575" s="42"/>
      <c r="U575" s="42"/>
    </row>
    <row r="576" spans="4:21">
      <c r="D576" s="42"/>
      <c r="E576" s="42"/>
      <c r="F576" s="257"/>
      <c r="G576" s="42"/>
      <c r="H576" s="257"/>
      <c r="I576" s="42"/>
      <c r="J576" s="257"/>
      <c r="K576" s="42"/>
      <c r="L576" s="42"/>
      <c r="M576" s="257"/>
      <c r="N576" s="42"/>
      <c r="O576" s="257"/>
      <c r="P576" s="42"/>
      <c r="Q576" s="257"/>
      <c r="R576" s="42"/>
      <c r="S576" s="257"/>
      <c r="T576" s="42"/>
      <c r="U576" s="42"/>
    </row>
    <row r="577" spans="4:21">
      <c r="D577" s="42"/>
      <c r="E577" s="42"/>
      <c r="F577" s="257"/>
      <c r="G577" s="42"/>
      <c r="H577" s="257"/>
      <c r="I577" s="42"/>
      <c r="J577" s="257"/>
      <c r="K577" s="42"/>
      <c r="L577" s="42"/>
      <c r="M577" s="257"/>
      <c r="N577" s="42"/>
      <c r="O577" s="257"/>
      <c r="P577" s="42"/>
      <c r="Q577" s="257"/>
      <c r="R577" s="42"/>
      <c r="S577" s="257"/>
      <c r="T577" s="42"/>
      <c r="U577" s="42"/>
    </row>
    <row r="578" spans="4:21">
      <c r="D578" s="42"/>
      <c r="E578" s="42"/>
      <c r="F578" s="257"/>
      <c r="G578" s="42"/>
      <c r="H578" s="257"/>
      <c r="I578" s="42"/>
      <c r="J578" s="257"/>
      <c r="K578" s="42"/>
      <c r="L578" s="42"/>
      <c r="M578" s="257"/>
      <c r="N578" s="42"/>
      <c r="O578" s="257"/>
      <c r="P578" s="42"/>
      <c r="Q578" s="257"/>
      <c r="R578" s="42"/>
      <c r="S578" s="257"/>
      <c r="T578" s="42"/>
      <c r="U578" s="42"/>
    </row>
    <row r="579" spans="4:21">
      <c r="D579" s="42"/>
      <c r="E579" s="42"/>
      <c r="F579" s="257"/>
      <c r="G579" s="42"/>
      <c r="H579" s="257"/>
      <c r="I579" s="42"/>
      <c r="J579" s="257"/>
      <c r="K579" s="42"/>
      <c r="L579" s="42"/>
      <c r="M579" s="257"/>
      <c r="N579" s="42"/>
      <c r="O579" s="257"/>
      <c r="P579" s="42"/>
      <c r="Q579" s="257"/>
      <c r="R579" s="42"/>
      <c r="S579" s="257"/>
      <c r="T579" s="42"/>
      <c r="U579" s="42"/>
    </row>
    <row r="580" spans="4:21">
      <c r="D580" s="42"/>
      <c r="E580" s="42"/>
      <c r="F580" s="257"/>
      <c r="G580" s="42"/>
      <c r="H580" s="257"/>
      <c r="I580" s="42"/>
      <c r="J580" s="257"/>
      <c r="K580" s="42"/>
      <c r="L580" s="42"/>
      <c r="M580" s="257"/>
      <c r="N580" s="42"/>
      <c r="O580" s="257"/>
      <c r="P580" s="42"/>
      <c r="Q580" s="257"/>
      <c r="R580" s="42"/>
      <c r="S580" s="257"/>
      <c r="T580" s="42"/>
      <c r="U580" s="42"/>
    </row>
    <row r="581" spans="4:21">
      <c r="D581" s="42"/>
      <c r="E581" s="42"/>
      <c r="F581" s="257"/>
      <c r="G581" s="42"/>
      <c r="H581" s="257"/>
      <c r="I581" s="42"/>
      <c r="J581" s="257"/>
      <c r="K581" s="42"/>
      <c r="L581" s="42"/>
      <c r="M581" s="257"/>
      <c r="N581" s="42"/>
      <c r="O581" s="257"/>
      <c r="P581" s="42"/>
      <c r="Q581" s="257"/>
      <c r="R581" s="42"/>
      <c r="S581" s="257"/>
      <c r="T581" s="42"/>
      <c r="U581" s="42"/>
    </row>
    <row r="582" spans="4:21">
      <c r="D582" s="42"/>
      <c r="E582" s="42"/>
      <c r="F582" s="257"/>
      <c r="G582" s="42"/>
      <c r="H582" s="257"/>
      <c r="I582" s="42"/>
      <c r="J582" s="257"/>
      <c r="K582" s="42"/>
      <c r="L582" s="42"/>
      <c r="M582" s="257"/>
      <c r="N582" s="42"/>
      <c r="O582" s="257"/>
      <c r="P582" s="42"/>
      <c r="Q582" s="257"/>
      <c r="R582" s="42"/>
      <c r="S582" s="257"/>
      <c r="T582" s="42"/>
      <c r="U582" s="42"/>
    </row>
    <row r="583" spans="4:21">
      <c r="D583" s="42"/>
      <c r="E583" s="42"/>
      <c r="F583" s="257"/>
      <c r="G583" s="42"/>
      <c r="H583" s="257"/>
      <c r="I583" s="42"/>
      <c r="J583" s="257"/>
      <c r="K583" s="42"/>
      <c r="L583" s="42"/>
      <c r="M583" s="257"/>
      <c r="N583" s="42"/>
      <c r="O583" s="257"/>
      <c r="P583" s="42"/>
      <c r="Q583" s="257"/>
      <c r="R583" s="42"/>
      <c r="S583" s="257"/>
      <c r="T583" s="42"/>
      <c r="U583" s="42"/>
    </row>
    <row r="584" spans="4:21">
      <c r="D584" s="42"/>
      <c r="E584" s="42"/>
      <c r="F584" s="257"/>
      <c r="G584" s="42"/>
      <c r="H584" s="257"/>
      <c r="I584" s="42"/>
      <c r="J584" s="257"/>
      <c r="K584" s="42"/>
      <c r="L584" s="42"/>
      <c r="M584" s="257"/>
      <c r="N584" s="42"/>
      <c r="O584" s="257"/>
      <c r="P584" s="42"/>
      <c r="Q584" s="257"/>
      <c r="R584" s="42"/>
      <c r="S584" s="257"/>
      <c r="T584" s="42"/>
      <c r="U584" s="42"/>
    </row>
    <row r="585" spans="4:21">
      <c r="D585" s="42"/>
      <c r="E585" s="42"/>
      <c r="F585" s="257"/>
      <c r="G585" s="42"/>
      <c r="H585" s="257"/>
      <c r="I585" s="42"/>
      <c r="J585" s="257"/>
      <c r="K585" s="42"/>
      <c r="L585" s="42"/>
      <c r="M585" s="257"/>
      <c r="N585" s="42"/>
      <c r="O585" s="257"/>
      <c r="P585" s="42"/>
      <c r="Q585" s="257"/>
      <c r="R585" s="42"/>
      <c r="S585" s="257"/>
      <c r="T585" s="42"/>
      <c r="U585" s="42"/>
    </row>
    <row r="586" spans="4:21">
      <c r="D586" s="42"/>
      <c r="E586" s="42"/>
      <c r="F586" s="257"/>
      <c r="G586" s="42"/>
      <c r="H586" s="257"/>
      <c r="I586" s="42"/>
      <c r="J586" s="257"/>
      <c r="K586" s="42"/>
      <c r="L586" s="42"/>
      <c r="M586" s="257"/>
      <c r="N586" s="42"/>
      <c r="O586" s="257"/>
      <c r="P586" s="42"/>
      <c r="Q586" s="257"/>
      <c r="R586" s="42"/>
      <c r="S586" s="257"/>
      <c r="T586" s="42"/>
      <c r="U586" s="42"/>
    </row>
    <row r="587" spans="4:21">
      <c r="D587" s="42"/>
      <c r="E587" s="42"/>
      <c r="F587" s="257"/>
      <c r="G587" s="42"/>
      <c r="H587" s="257"/>
      <c r="I587" s="42"/>
      <c r="J587" s="257"/>
      <c r="K587" s="42"/>
      <c r="L587" s="42"/>
      <c r="M587" s="257"/>
      <c r="N587" s="42"/>
      <c r="O587" s="257"/>
      <c r="P587" s="42"/>
      <c r="Q587" s="257"/>
      <c r="R587" s="42"/>
      <c r="S587" s="257"/>
      <c r="T587" s="42"/>
      <c r="U587" s="42"/>
    </row>
    <row r="588" spans="4:21">
      <c r="D588" s="42"/>
      <c r="E588" s="42"/>
      <c r="F588" s="257"/>
      <c r="G588" s="42"/>
      <c r="H588" s="257"/>
      <c r="I588" s="42"/>
      <c r="J588" s="257"/>
      <c r="K588" s="42"/>
      <c r="L588" s="42"/>
      <c r="M588" s="257"/>
      <c r="N588" s="42"/>
      <c r="O588" s="257"/>
      <c r="P588" s="42"/>
      <c r="Q588" s="257"/>
      <c r="R588" s="42"/>
      <c r="S588" s="257"/>
      <c r="T588" s="42"/>
      <c r="U588" s="42"/>
    </row>
    <row r="589" spans="4:21">
      <c r="D589" s="42"/>
      <c r="E589" s="42"/>
      <c r="F589" s="257"/>
      <c r="G589" s="42"/>
      <c r="H589" s="257"/>
      <c r="I589" s="42"/>
      <c r="J589" s="257"/>
      <c r="K589" s="42"/>
      <c r="L589" s="42"/>
      <c r="M589" s="257"/>
      <c r="N589" s="42"/>
      <c r="O589" s="257"/>
      <c r="P589" s="42"/>
      <c r="Q589" s="257"/>
      <c r="R589" s="42"/>
      <c r="S589" s="257"/>
      <c r="T589" s="42"/>
      <c r="U589" s="42"/>
    </row>
    <row r="590" spans="4:21">
      <c r="D590" s="42"/>
      <c r="E590" s="42"/>
      <c r="F590" s="257"/>
      <c r="G590" s="42"/>
      <c r="H590" s="257"/>
      <c r="I590" s="42"/>
      <c r="J590" s="257"/>
      <c r="K590" s="42"/>
      <c r="L590" s="42"/>
      <c r="M590" s="257"/>
      <c r="N590" s="42"/>
      <c r="O590" s="257"/>
      <c r="P590" s="42"/>
      <c r="Q590" s="257"/>
      <c r="R590" s="42"/>
      <c r="S590" s="257"/>
      <c r="T590" s="42"/>
      <c r="U590" s="42"/>
    </row>
    <row r="591" spans="4:21">
      <c r="D591" s="42"/>
      <c r="E591" s="42"/>
      <c r="F591" s="257"/>
      <c r="G591" s="42"/>
      <c r="H591" s="257"/>
      <c r="I591" s="42"/>
      <c r="J591" s="257"/>
      <c r="K591" s="42"/>
      <c r="L591" s="42"/>
      <c r="M591" s="257"/>
      <c r="N591" s="42"/>
      <c r="O591" s="257"/>
      <c r="P591" s="42"/>
      <c r="Q591" s="257"/>
      <c r="R591" s="42"/>
      <c r="S591" s="257"/>
      <c r="T591" s="42"/>
      <c r="U591" s="42"/>
    </row>
    <row r="592" spans="4:21">
      <c r="D592" s="42"/>
      <c r="E592" s="42"/>
      <c r="F592" s="257"/>
      <c r="G592" s="42"/>
      <c r="H592" s="257"/>
      <c r="I592" s="42"/>
      <c r="J592" s="257"/>
      <c r="K592" s="42"/>
      <c r="L592" s="42"/>
      <c r="M592" s="257"/>
      <c r="N592" s="42"/>
      <c r="O592" s="257"/>
      <c r="P592" s="42"/>
      <c r="Q592" s="257"/>
      <c r="R592" s="42"/>
      <c r="S592" s="257"/>
      <c r="T592" s="42"/>
      <c r="U592" s="42"/>
    </row>
    <row r="593" spans="4:21">
      <c r="D593" s="42"/>
      <c r="E593" s="42"/>
      <c r="F593" s="257"/>
      <c r="G593" s="42"/>
      <c r="H593" s="257"/>
      <c r="I593" s="42"/>
      <c r="J593" s="257"/>
      <c r="K593" s="42"/>
      <c r="L593" s="42"/>
      <c r="M593" s="257"/>
      <c r="N593" s="42"/>
      <c r="O593" s="257"/>
      <c r="P593" s="42"/>
      <c r="Q593" s="257"/>
      <c r="R593" s="42"/>
      <c r="S593" s="257"/>
      <c r="T593" s="42"/>
      <c r="U593" s="42"/>
    </row>
    <row r="594" spans="4:21">
      <c r="D594" s="42"/>
      <c r="E594" s="42"/>
      <c r="F594" s="257"/>
      <c r="G594" s="42"/>
      <c r="H594" s="257"/>
      <c r="I594" s="42"/>
      <c r="J594" s="257"/>
      <c r="K594" s="42"/>
      <c r="L594" s="42"/>
      <c r="M594" s="257"/>
      <c r="N594" s="42"/>
      <c r="O594" s="257"/>
      <c r="P594" s="42"/>
      <c r="Q594" s="257"/>
      <c r="R594" s="42"/>
      <c r="S594" s="257"/>
      <c r="T594" s="42"/>
      <c r="U594" s="42"/>
    </row>
    <row r="595" spans="4:21">
      <c r="D595" s="42"/>
      <c r="E595" s="42"/>
      <c r="F595" s="257"/>
      <c r="G595" s="42"/>
      <c r="H595" s="257"/>
      <c r="I595" s="42"/>
      <c r="J595" s="257"/>
      <c r="K595" s="42"/>
      <c r="L595" s="42"/>
      <c r="M595" s="257"/>
      <c r="N595" s="42"/>
      <c r="O595" s="257"/>
      <c r="P595" s="42"/>
      <c r="Q595" s="257"/>
      <c r="R595" s="42"/>
      <c r="S595" s="257"/>
      <c r="T595" s="42"/>
      <c r="U595" s="42"/>
    </row>
    <row r="596" spans="4:21">
      <c r="D596" s="42"/>
      <c r="E596" s="42"/>
      <c r="F596" s="257"/>
      <c r="G596" s="42"/>
      <c r="H596" s="257"/>
      <c r="I596" s="42"/>
      <c r="J596" s="257"/>
      <c r="K596" s="42"/>
      <c r="L596" s="42"/>
      <c r="M596" s="257"/>
      <c r="N596" s="42"/>
      <c r="O596" s="257"/>
      <c r="P596" s="42"/>
      <c r="Q596" s="257"/>
      <c r="R596" s="42"/>
      <c r="S596" s="257"/>
      <c r="T596" s="42"/>
      <c r="U596" s="42"/>
    </row>
    <row r="597" spans="4:21">
      <c r="D597" s="42"/>
      <c r="E597" s="42"/>
      <c r="F597" s="257"/>
      <c r="G597" s="42"/>
      <c r="H597" s="257"/>
      <c r="I597" s="42"/>
      <c r="J597" s="257"/>
      <c r="K597" s="42"/>
      <c r="L597" s="42"/>
      <c r="M597" s="257"/>
      <c r="N597" s="42"/>
      <c r="O597" s="257"/>
      <c r="P597" s="42"/>
      <c r="Q597" s="257"/>
      <c r="R597" s="42"/>
      <c r="S597" s="257"/>
      <c r="T597" s="42"/>
      <c r="U597" s="42"/>
    </row>
    <row r="598" spans="4:21">
      <c r="D598" s="42"/>
      <c r="E598" s="42"/>
      <c r="F598" s="257"/>
      <c r="G598" s="42"/>
      <c r="H598" s="257"/>
      <c r="I598" s="42"/>
      <c r="J598" s="257"/>
      <c r="K598" s="42"/>
      <c r="L598" s="42"/>
      <c r="M598" s="257"/>
      <c r="N598" s="42"/>
      <c r="O598" s="257"/>
      <c r="P598" s="42"/>
      <c r="Q598" s="257"/>
      <c r="R598" s="42"/>
      <c r="S598" s="257"/>
      <c r="T598" s="42"/>
      <c r="U598" s="42"/>
    </row>
    <row r="599" spans="4:21">
      <c r="D599" s="42"/>
      <c r="E599" s="42"/>
      <c r="F599" s="257"/>
      <c r="G599" s="42"/>
      <c r="H599" s="257"/>
      <c r="I599" s="42"/>
      <c r="J599" s="257"/>
      <c r="K599" s="42"/>
      <c r="L599" s="42"/>
      <c r="M599" s="257"/>
      <c r="N599" s="42"/>
      <c r="O599" s="257"/>
      <c r="P599" s="42"/>
      <c r="Q599" s="257"/>
      <c r="R599" s="42"/>
      <c r="S599" s="257"/>
      <c r="T599" s="42"/>
      <c r="U599" s="42"/>
    </row>
    <row r="600" spans="4:21">
      <c r="D600" s="42"/>
      <c r="E600" s="42"/>
      <c r="F600" s="257"/>
      <c r="G600" s="42"/>
      <c r="H600" s="257"/>
      <c r="I600" s="42"/>
      <c r="J600" s="257"/>
      <c r="K600" s="42"/>
      <c r="L600" s="42"/>
      <c r="M600" s="257"/>
      <c r="N600" s="42"/>
      <c r="O600" s="257"/>
      <c r="P600" s="42"/>
      <c r="Q600" s="257"/>
      <c r="R600" s="42"/>
      <c r="S600" s="257"/>
      <c r="T600" s="42"/>
      <c r="U600" s="42"/>
    </row>
    <row r="601" spans="4:21">
      <c r="D601" s="42"/>
      <c r="E601" s="42"/>
      <c r="F601" s="257"/>
      <c r="G601" s="42"/>
      <c r="H601" s="257"/>
      <c r="I601" s="42"/>
      <c r="J601" s="257"/>
      <c r="K601" s="42"/>
      <c r="L601" s="42"/>
      <c r="M601" s="257"/>
      <c r="N601" s="42"/>
      <c r="O601" s="257"/>
      <c r="P601" s="42"/>
      <c r="Q601" s="257"/>
      <c r="R601" s="42"/>
      <c r="S601" s="257"/>
      <c r="T601" s="42"/>
      <c r="U601" s="42"/>
    </row>
    <row r="602" spans="4:21">
      <c r="D602" s="42"/>
      <c r="E602" s="42"/>
      <c r="F602" s="257"/>
      <c r="G602" s="42"/>
      <c r="H602" s="257"/>
      <c r="I602" s="42"/>
      <c r="J602" s="257"/>
      <c r="K602" s="42"/>
      <c r="L602" s="42"/>
      <c r="M602" s="257"/>
      <c r="N602" s="42"/>
      <c r="O602" s="257"/>
      <c r="P602" s="42"/>
      <c r="Q602" s="257"/>
      <c r="R602" s="42"/>
      <c r="S602" s="257"/>
      <c r="T602" s="42"/>
      <c r="U602" s="42"/>
    </row>
    <row r="603" spans="4:21">
      <c r="D603" s="42"/>
      <c r="E603" s="42"/>
      <c r="F603" s="257"/>
      <c r="G603" s="42"/>
      <c r="H603" s="257"/>
      <c r="I603" s="42"/>
      <c r="J603" s="257"/>
      <c r="K603" s="42"/>
      <c r="L603" s="42"/>
      <c r="M603" s="257"/>
      <c r="N603" s="42"/>
      <c r="O603" s="257"/>
      <c r="P603" s="42"/>
      <c r="Q603" s="257"/>
      <c r="R603" s="42"/>
      <c r="S603" s="257"/>
      <c r="T603" s="42"/>
      <c r="U603" s="42"/>
    </row>
    <row r="604" spans="4:21">
      <c r="D604" s="42"/>
      <c r="E604" s="42"/>
      <c r="F604" s="257"/>
      <c r="G604" s="42"/>
      <c r="H604" s="257"/>
      <c r="I604" s="42"/>
      <c r="J604" s="257"/>
      <c r="K604" s="42"/>
      <c r="L604" s="42"/>
      <c r="M604" s="257"/>
      <c r="N604" s="42"/>
      <c r="O604" s="257"/>
      <c r="P604" s="42"/>
      <c r="Q604" s="257"/>
      <c r="R604" s="42"/>
      <c r="S604" s="257"/>
      <c r="T604" s="42"/>
      <c r="U604" s="42"/>
    </row>
    <row r="605" spans="4:21">
      <c r="D605" s="42"/>
      <c r="E605" s="42"/>
      <c r="F605" s="257"/>
      <c r="G605" s="42"/>
      <c r="H605" s="257"/>
      <c r="I605" s="42"/>
      <c r="J605" s="257"/>
      <c r="K605" s="42"/>
      <c r="L605" s="42"/>
      <c r="M605" s="257"/>
      <c r="N605" s="42"/>
      <c r="O605" s="257"/>
      <c r="P605" s="42"/>
      <c r="Q605" s="257"/>
      <c r="R605" s="42"/>
      <c r="S605" s="257"/>
      <c r="T605" s="42"/>
      <c r="U605" s="42"/>
    </row>
    <row r="606" spans="4:21">
      <c r="D606" s="42"/>
      <c r="E606" s="42"/>
      <c r="F606" s="257"/>
      <c r="G606" s="42"/>
      <c r="H606" s="257"/>
      <c r="I606" s="42"/>
      <c r="J606" s="257"/>
      <c r="K606" s="42"/>
      <c r="L606" s="42"/>
      <c r="M606" s="257"/>
      <c r="N606" s="42"/>
      <c r="O606" s="257"/>
      <c r="P606" s="42"/>
      <c r="Q606" s="257"/>
      <c r="R606" s="42"/>
      <c r="S606" s="257"/>
      <c r="T606" s="42"/>
      <c r="U606" s="42"/>
    </row>
    <row r="607" spans="4:21">
      <c r="D607" s="42"/>
      <c r="E607" s="42"/>
      <c r="F607" s="257"/>
      <c r="G607" s="42"/>
      <c r="H607" s="257"/>
      <c r="I607" s="42"/>
      <c r="J607" s="257"/>
      <c r="K607" s="42"/>
      <c r="L607" s="42"/>
      <c r="M607" s="257"/>
      <c r="N607" s="42"/>
      <c r="O607" s="257"/>
      <c r="P607" s="42"/>
      <c r="Q607" s="257"/>
      <c r="R607" s="42"/>
      <c r="S607" s="257"/>
      <c r="T607" s="42"/>
      <c r="U607" s="42"/>
    </row>
    <row r="608" spans="4:21">
      <c r="D608" s="42"/>
      <c r="E608" s="42"/>
      <c r="F608" s="257"/>
      <c r="G608" s="42"/>
      <c r="H608" s="257"/>
      <c r="I608" s="42"/>
      <c r="J608" s="257"/>
      <c r="K608" s="42"/>
      <c r="L608" s="42"/>
      <c r="M608" s="257"/>
      <c r="N608" s="42"/>
      <c r="O608" s="257"/>
      <c r="P608" s="42"/>
      <c r="Q608" s="257"/>
      <c r="R608" s="42"/>
      <c r="S608" s="257"/>
      <c r="T608" s="42"/>
      <c r="U608" s="42"/>
    </row>
    <row r="609" spans="4:21">
      <c r="D609" s="42"/>
      <c r="E609" s="42"/>
      <c r="F609" s="257"/>
      <c r="G609" s="42"/>
      <c r="H609" s="257"/>
      <c r="I609" s="42"/>
      <c r="J609" s="257"/>
      <c r="K609" s="42"/>
      <c r="L609" s="42"/>
      <c r="M609" s="257"/>
      <c r="N609" s="42"/>
      <c r="O609" s="257"/>
      <c r="P609" s="42"/>
      <c r="Q609" s="257"/>
      <c r="R609" s="42"/>
      <c r="S609" s="257"/>
      <c r="T609" s="42"/>
      <c r="U609" s="42"/>
    </row>
    <row r="610" spans="4:21">
      <c r="D610" s="42"/>
      <c r="E610" s="42"/>
      <c r="F610" s="257"/>
      <c r="G610" s="42"/>
      <c r="H610" s="257"/>
      <c r="I610" s="42"/>
      <c r="J610" s="257"/>
      <c r="K610" s="42"/>
      <c r="L610" s="42"/>
      <c r="M610" s="257"/>
      <c r="N610" s="42"/>
      <c r="O610" s="257"/>
      <c r="P610" s="42"/>
      <c r="Q610" s="257"/>
      <c r="R610" s="42"/>
      <c r="S610" s="257"/>
      <c r="T610" s="42"/>
      <c r="U610" s="42"/>
    </row>
    <row r="611" spans="4:21">
      <c r="D611" s="42"/>
      <c r="E611" s="42"/>
      <c r="F611" s="257"/>
      <c r="G611" s="42"/>
      <c r="H611" s="257"/>
      <c r="I611" s="42"/>
      <c r="J611" s="257"/>
      <c r="K611" s="42"/>
      <c r="L611" s="42"/>
      <c r="M611" s="257"/>
      <c r="N611" s="42"/>
      <c r="O611" s="257"/>
      <c r="P611" s="42"/>
      <c r="Q611" s="257"/>
      <c r="R611" s="42"/>
      <c r="S611" s="257"/>
      <c r="T611" s="42"/>
      <c r="U611" s="42"/>
    </row>
    <row r="612" spans="4:21">
      <c r="D612" s="42"/>
      <c r="E612" s="42"/>
      <c r="F612" s="257"/>
      <c r="G612" s="42"/>
      <c r="H612" s="257"/>
      <c r="I612" s="42"/>
      <c r="J612" s="257"/>
      <c r="K612" s="42"/>
      <c r="L612" s="42"/>
      <c r="M612" s="257"/>
      <c r="N612" s="42"/>
      <c r="O612" s="257"/>
      <c r="P612" s="42"/>
      <c r="Q612" s="257"/>
      <c r="R612" s="42"/>
      <c r="S612" s="257"/>
      <c r="T612" s="42"/>
      <c r="U612" s="42"/>
    </row>
    <row r="613" spans="4:21">
      <c r="D613" s="42"/>
      <c r="E613" s="42"/>
      <c r="F613" s="257"/>
      <c r="G613" s="42"/>
      <c r="H613" s="257"/>
      <c r="I613" s="42"/>
      <c r="J613" s="257"/>
      <c r="K613" s="42"/>
      <c r="L613" s="42"/>
      <c r="M613" s="257"/>
      <c r="N613" s="42"/>
      <c r="O613" s="257"/>
      <c r="P613" s="42"/>
      <c r="Q613" s="257"/>
      <c r="R613" s="42"/>
      <c r="S613" s="257"/>
      <c r="T613" s="42"/>
      <c r="U613" s="42"/>
    </row>
    <row r="614" spans="4:21">
      <c r="D614" s="42"/>
      <c r="E614" s="42"/>
      <c r="F614" s="257"/>
      <c r="G614" s="42"/>
      <c r="H614" s="257"/>
      <c r="I614" s="42"/>
      <c r="J614" s="257"/>
      <c r="K614" s="42"/>
      <c r="L614" s="42"/>
      <c r="M614" s="257"/>
      <c r="N614" s="42"/>
      <c r="O614" s="257"/>
      <c r="P614" s="42"/>
      <c r="Q614" s="257"/>
      <c r="R614" s="42"/>
      <c r="S614" s="257"/>
      <c r="T614" s="42"/>
      <c r="U614" s="42"/>
    </row>
    <row r="615" spans="4:21">
      <c r="D615" s="42"/>
      <c r="E615" s="42"/>
      <c r="F615" s="257"/>
      <c r="G615" s="42"/>
      <c r="H615" s="257"/>
      <c r="I615" s="42"/>
      <c r="J615" s="257"/>
      <c r="K615" s="42"/>
      <c r="L615" s="42"/>
      <c r="M615" s="257"/>
      <c r="N615" s="42"/>
      <c r="O615" s="257"/>
      <c r="P615" s="42"/>
      <c r="Q615" s="257"/>
      <c r="R615" s="42"/>
      <c r="S615" s="257"/>
      <c r="T615" s="42"/>
      <c r="U615" s="42"/>
    </row>
    <row r="616" spans="4:21">
      <c r="D616" s="42"/>
      <c r="E616" s="42"/>
      <c r="F616" s="257"/>
      <c r="G616" s="42"/>
      <c r="H616" s="257"/>
      <c r="I616" s="42"/>
      <c r="J616" s="257"/>
      <c r="K616" s="42"/>
      <c r="L616" s="42"/>
      <c r="M616" s="257"/>
      <c r="N616" s="42"/>
      <c r="O616" s="257"/>
      <c r="P616" s="42"/>
      <c r="Q616" s="257"/>
      <c r="R616" s="42"/>
      <c r="S616" s="257"/>
      <c r="T616" s="42"/>
      <c r="U616" s="42"/>
    </row>
    <row r="617" spans="4:21">
      <c r="D617" s="42"/>
      <c r="E617" s="42"/>
      <c r="F617" s="257"/>
      <c r="G617" s="42"/>
      <c r="H617" s="257"/>
      <c r="I617" s="42"/>
      <c r="J617" s="257"/>
      <c r="K617" s="42"/>
      <c r="L617" s="42"/>
      <c r="M617" s="257"/>
      <c r="N617" s="42"/>
      <c r="O617" s="257"/>
      <c r="P617" s="42"/>
      <c r="Q617" s="257"/>
      <c r="R617" s="42"/>
      <c r="S617" s="257"/>
      <c r="T617" s="42"/>
      <c r="U617" s="42"/>
    </row>
    <row r="618" spans="4:21">
      <c r="D618" s="42"/>
      <c r="E618" s="42"/>
      <c r="F618" s="257"/>
      <c r="G618" s="42"/>
      <c r="H618" s="257"/>
      <c r="I618" s="42"/>
      <c r="J618" s="257"/>
      <c r="K618" s="42"/>
      <c r="L618" s="42"/>
      <c r="M618" s="257"/>
      <c r="N618" s="42"/>
      <c r="O618" s="257"/>
      <c r="P618" s="42"/>
      <c r="Q618" s="257"/>
      <c r="R618" s="42"/>
      <c r="S618" s="257"/>
      <c r="T618" s="42"/>
      <c r="U618" s="42"/>
    </row>
    <row r="619" spans="4:21">
      <c r="D619" s="42"/>
      <c r="E619" s="42"/>
      <c r="F619" s="257"/>
      <c r="G619" s="42"/>
      <c r="H619" s="257"/>
      <c r="I619" s="42"/>
      <c r="J619" s="257"/>
      <c r="K619" s="42"/>
      <c r="L619" s="42"/>
      <c r="M619" s="257"/>
      <c r="N619" s="42"/>
      <c r="O619" s="257"/>
      <c r="P619" s="42"/>
      <c r="Q619" s="257"/>
      <c r="R619" s="42"/>
      <c r="S619" s="257"/>
      <c r="T619" s="42"/>
      <c r="U619" s="42"/>
    </row>
    <row r="620" spans="4:21">
      <c r="D620" s="42"/>
      <c r="E620" s="42"/>
      <c r="F620" s="257"/>
      <c r="G620" s="42"/>
      <c r="H620" s="257"/>
      <c r="I620" s="42"/>
      <c r="J620" s="257"/>
      <c r="K620" s="42"/>
      <c r="L620" s="42"/>
      <c r="M620" s="257"/>
      <c r="N620" s="42"/>
      <c r="O620" s="257"/>
      <c r="P620" s="42"/>
      <c r="Q620" s="257"/>
      <c r="R620" s="42"/>
      <c r="S620" s="257"/>
      <c r="T620" s="42"/>
      <c r="U620" s="42"/>
    </row>
    <row r="621" spans="4:21">
      <c r="D621" s="42"/>
      <c r="E621" s="42"/>
      <c r="F621" s="257"/>
      <c r="G621" s="42"/>
      <c r="H621" s="257"/>
      <c r="I621" s="42"/>
      <c r="J621" s="257"/>
      <c r="K621" s="42"/>
      <c r="L621" s="42"/>
      <c r="M621" s="257"/>
      <c r="N621" s="42"/>
      <c r="O621" s="257"/>
      <c r="P621" s="42"/>
      <c r="Q621" s="257"/>
      <c r="R621" s="42"/>
      <c r="S621" s="257"/>
      <c r="T621" s="42"/>
      <c r="U621" s="42"/>
    </row>
    <row r="622" spans="4:21">
      <c r="D622" s="42"/>
      <c r="E622" s="42"/>
      <c r="F622" s="257"/>
      <c r="G622" s="42"/>
      <c r="H622" s="257"/>
      <c r="I622" s="42"/>
      <c r="J622" s="257"/>
      <c r="K622" s="42"/>
      <c r="L622" s="42"/>
      <c r="M622" s="257"/>
      <c r="N622" s="42"/>
      <c r="O622" s="257"/>
      <c r="P622" s="42"/>
      <c r="Q622" s="257"/>
      <c r="R622" s="42"/>
      <c r="S622" s="257"/>
      <c r="T622" s="42"/>
      <c r="U622" s="42"/>
    </row>
    <row r="623" spans="4:21">
      <c r="D623" s="42"/>
      <c r="E623" s="42"/>
      <c r="F623" s="257"/>
      <c r="G623" s="42"/>
      <c r="H623" s="257"/>
      <c r="I623" s="42"/>
      <c r="J623" s="257"/>
      <c r="K623" s="42"/>
      <c r="L623" s="42"/>
      <c r="M623" s="257"/>
      <c r="N623" s="42"/>
      <c r="O623" s="257"/>
      <c r="P623" s="42"/>
      <c r="Q623" s="257"/>
      <c r="R623" s="42"/>
      <c r="S623" s="257"/>
      <c r="T623" s="42"/>
      <c r="U623" s="42"/>
    </row>
    <row r="624" spans="4:21">
      <c r="D624" s="42"/>
      <c r="E624" s="42"/>
      <c r="F624" s="257"/>
      <c r="G624" s="42"/>
      <c r="H624" s="257"/>
      <c r="I624" s="42"/>
      <c r="J624" s="257"/>
      <c r="K624" s="42"/>
      <c r="L624" s="42"/>
      <c r="M624" s="257"/>
      <c r="N624" s="42"/>
      <c r="O624" s="257"/>
      <c r="P624" s="42"/>
      <c r="Q624" s="257"/>
      <c r="R624" s="42"/>
      <c r="S624" s="257"/>
      <c r="T624" s="42"/>
      <c r="U624" s="42"/>
    </row>
    <row r="625" spans="4:21">
      <c r="D625" s="42"/>
      <c r="E625" s="42"/>
      <c r="F625" s="257"/>
      <c r="G625" s="42"/>
      <c r="H625" s="257"/>
      <c r="I625" s="42"/>
      <c r="J625" s="257"/>
      <c r="K625" s="42"/>
      <c r="L625" s="42"/>
      <c r="M625" s="257"/>
      <c r="N625" s="42"/>
      <c r="O625" s="257"/>
      <c r="P625" s="42"/>
      <c r="Q625" s="257"/>
      <c r="R625" s="42"/>
      <c r="S625" s="257"/>
      <c r="T625" s="42"/>
      <c r="U625" s="42"/>
    </row>
    <row r="626" spans="4:21">
      <c r="D626" s="42"/>
      <c r="E626" s="42"/>
      <c r="F626" s="257"/>
      <c r="G626" s="42"/>
      <c r="H626" s="257"/>
      <c r="I626" s="42"/>
      <c r="J626" s="257"/>
      <c r="K626" s="42"/>
      <c r="L626" s="42"/>
      <c r="M626" s="257"/>
      <c r="N626" s="42"/>
      <c r="O626" s="257"/>
      <c r="P626" s="42"/>
      <c r="Q626" s="257"/>
      <c r="R626" s="42"/>
      <c r="S626" s="257"/>
      <c r="T626" s="42"/>
      <c r="U626" s="42"/>
    </row>
    <row r="627" spans="4:21">
      <c r="D627" s="42"/>
      <c r="E627" s="42"/>
      <c r="F627" s="257"/>
      <c r="G627" s="42"/>
      <c r="H627" s="257"/>
      <c r="I627" s="42"/>
      <c r="J627" s="257"/>
      <c r="K627" s="42"/>
      <c r="L627" s="42"/>
      <c r="M627" s="257"/>
      <c r="N627" s="42"/>
      <c r="O627" s="257"/>
      <c r="P627" s="42"/>
      <c r="Q627" s="257"/>
      <c r="R627" s="42"/>
      <c r="S627" s="257"/>
      <c r="T627" s="42"/>
      <c r="U627" s="42"/>
    </row>
    <row r="628" spans="4:21">
      <c r="D628" s="42"/>
      <c r="E628" s="42"/>
      <c r="F628" s="257"/>
      <c r="G628" s="42"/>
      <c r="H628" s="257"/>
      <c r="I628" s="42"/>
      <c r="J628" s="257"/>
      <c r="K628" s="42"/>
      <c r="L628" s="42"/>
      <c r="M628" s="257"/>
      <c r="N628" s="42"/>
      <c r="O628" s="257"/>
      <c r="P628" s="42"/>
      <c r="Q628" s="257"/>
      <c r="R628" s="42"/>
      <c r="S628" s="257"/>
      <c r="T628" s="42"/>
      <c r="U628" s="42"/>
    </row>
    <row r="629" spans="4:21">
      <c r="D629" s="42"/>
      <c r="E629" s="42"/>
      <c r="F629" s="257"/>
      <c r="G629" s="42"/>
      <c r="H629" s="257"/>
      <c r="I629" s="42"/>
      <c r="J629" s="257"/>
      <c r="K629" s="42"/>
      <c r="L629" s="42"/>
      <c r="M629" s="257"/>
      <c r="N629" s="42"/>
      <c r="O629" s="257"/>
      <c r="P629" s="42"/>
      <c r="Q629" s="257"/>
      <c r="R629" s="42"/>
      <c r="S629" s="257"/>
      <c r="T629" s="42"/>
      <c r="U629" s="42"/>
    </row>
    <row r="630" spans="4:21">
      <c r="D630" s="42"/>
      <c r="E630" s="42"/>
      <c r="F630" s="257"/>
      <c r="G630" s="42"/>
      <c r="H630" s="257"/>
      <c r="I630" s="42"/>
      <c r="J630" s="257"/>
      <c r="K630" s="42"/>
      <c r="L630" s="42"/>
      <c r="M630" s="257"/>
      <c r="N630" s="42"/>
      <c r="O630" s="257"/>
      <c r="P630" s="42"/>
      <c r="Q630" s="257"/>
      <c r="R630" s="42"/>
      <c r="S630" s="257"/>
      <c r="T630" s="42"/>
      <c r="U630" s="42"/>
    </row>
    <row r="631" spans="4:21">
      <c r="D631" s="42"/>
      <c r="E631" s="42"/>
      <c r="F631" s="257"/>
      <c r="G631" s="42"/>
      <c r="H631" s="257"/>
      <c r="I631" s="42"/>
      <c r="J631" s="257"/>
      <c r="K631" s="42"/>
      <c r="L631" s="42"/>
      <c r="M631" s="257"/>
      <c r="N631" s="42"/>
      <c r="O631" s="257"/>
      <c r="P631" s="42"/>
      <c r="Q631" s="257"/>
      <c r="R631" s="42"/>
      <c r="S631" s="257"/>
      <c r="T631" s="42"/>
      <c r="U631" s="42"/>
    </row>
    <row r="632" spans="4:21">
      <c r="D632" s="42"/>
      <c r="E632" s="42"/>
      <c r="F632" s="257"/>
      <c r="G632" s="42"/>
      <c r="H632" s="257"/>
      <c r="I632" s="42"/>
      <c r="J632" s="257"/>
      <c r="K632" s="42"/>
      <c r="L632" s="42"/>
      <c r="M632" s="257"/>
      <c r="N632" s="42"/>
      <c r="O632" s="257"/>
      <c r="P632" s="42"/>
      <c r="Q632" s="257"/>
      <c r="R632" s="42"/>
      <c r="S632" s="257"/>
      <c r="T632" s="42"/>
      <c r="U632" s="42"/>
    </row>
    <row r="633" spans="4:21">
      <c r="D633" s="42"/>
      <c r="E633" s="42"/>
      <c r="F633" s="257"/>
      <c r="G633" s="42"/>
      <c r="H633" s="257"/>
      <c r="I633" s="42"/>
      <c r="J633" s="257"/>
      <c r="K633" s="42"/>
      <c r="L633" s="42"/>
      <c r="M633" s="257"/>
      <c r="N633" s="42"/>
      <c r="O633" s="257"/>
      <c r="P633" s="42"/>
      <c r="Q633" s="257"/>
      <c r="R633" s="42"/>
      <c r="S633" s="257"/>
      <c r="T633" s="42"/>
      <c r="U633" s="42"/>
    </row>
    <row r="634" spans="4:21">
      <c r="D634" s="42"/>
      <c r="E634" s="42"/>
      <c r="F634" s="257"/>
      <c r="G634" s="42"/>
      <c r="H634" s="257"/>
      <c r="I634" s="42"/>
      <c r="J634" s="257"/>
      <c r="K634" s="42"/>
      <c r="L634" s="42"/>
      <c r="M634" s="257"/>
      <c r="N634" s="42"/>
      <c r="O634" s="257"/>
      <c r="P634" s="42"/>
      <c r="Q634" s="257"/>
      <c r="R634" s="42"/>
      <c r="S634" s="257"/>
      <c r="T634" s="42"/>
      <c r="U634" s="42"/>
    </row>
    <row r="635" spans="4:21">
      <c r="D635" s="42"/>
      <c r="E635" s="42"/>
      <c r="F635" s="257"/>
      <c r="G635" s="42"/>
      <c r="H635" s="257"/>
      <c r="I635" s="42"/>
      <c r="J635" s="257"/>
      <c r="K635" s="42"/>
      <c r="L635" s="42"/>
      <c r="M635" s="257"/>
      <c r="N635" s="42"/>
      <c r="O635" s="257"/>
      <c r="P635" s="42"/>
      <c r="Q635" s="257"/>
      <c r="R635" s="42"/>
      <c r="S635" s="257"/>
      <c r="T635" s="42"/>
      <c r="U635" s="42"/>
    </row>
    <row r="636" spans="4:21">
      <c r="D636" s="42"/>
      <c r="E636" s="42"/>
      <c r="F636" s="257"/>
      <c r="G636" s="42"/>
      <c r="H636" s="257"/>
      <c r="I636" s="42"/>
      <c r="J636" s="257"/>
      <c r="K636" s="42"/>
      <c r="L636" s="42"/>
      <c r="M636" s="257"/>
      <c r="N636" s="42"/>
      <c r="O636" s="257"/>
      <c r="P636" s="42"/>
      <c r="Q636" s="257"/>
      <c r="R636" s="42"/>
      <c r="S636" s="257"/>
      <c r="T636" s="42"/>
      <c r="U636" s="42"/>
    </row>
    <row r="637" spans="4:21">
      <c r="D637" s="42"/>
      <c r="E637" s="42"/>
      <c r="F637" s="257"/>
      <c r="G637" s="42"/>
      <c r="H637" s="257"/>
      <c r="I637" s="42"/>
      <c r="J637" s="257"/>
      <c r="K637" s="42"/>
      <c r="L637" s="42"/>
      <c r="M637" s="257"/>
      <c r="N637" s="42"/>
      <c r="O637" s="257"/>
      <c r="P637" s="42"/>
      <c r="Q637" s="257"/>
      <c r="R637" s="42"/>
      <c r="S637" s="257"/>
      <c r="T637" s="42"/>
      <c r="U637" s="42"/>
    </row>
    <row r="638" spans="4:21">
      <c r="D638" s="42"/>
      <c r="E638" s="42"/>
      <c r="F638" s="257"/>
      <c r="G638" s="42"/>
      <c r="H638" s="257"/>
      <c r="I638" s="42"/>
      <c r="J638" s="257"/>
      <c r="K638" s="42"/>
      <c r="L638" s="42"/>
      <c r="M638" s="257"/>
      <c r="N638" s="42"/>
      <c r="O638" s="257"/>
      <c r="P638" s="42"/>
      <c r="Q638" s="257"/>
      <c r="R638" s="42"/>
      <c r="S638" s="257"/>
      <c r="T638" s="42"/>
      <c r="U638" s="42"/>
    </row>
    <row r="639" spans="4:21">
      <c r="D639" s="42"/>
      <c r="E639" s="42"/>
      <c r="F639" s="257"/>
      <c r="G639" s="42"/>
      <c r="H639" s="257"/>
      <c r="I639" s="42"/>
      <c r="J639" s="257"/>
      <c r="K639" s="42"/>
      <c r="L639" s="42"/>
      <c r="M639" s="257"/>
      <c r="N639" s="42"/>
      <c r="O639" s="257"/>
      <c r="P639" s="42"/>
      <c r="Q639" s="257"/>
      <c r="R639" s="42"/>
      <c r="S639" s="257"/>
      <c r="T639" s="42"/>
      <c r="U639" s="42"/>
    </row>
    <row r="640" spans="4:21">
      <c r="D640" s="42"/>
      <c r="E640" s="42"/>
      <c r="F640" s="257"/>
      <c r="G640" s="42"/>
      <c r="H640" s="257"/>
      <c r="I640" s="42"/>
      <c r="J640" s="257"/>
      <c r="K640" s="42"/>
      <c r="L640" s="42"/>
      <c r="M640" s="257"/>
      <c r="N640" s="42"/>
      <c r="O640" s="257"/>
      <c r="P640" s="42"/>
      <c r="Q640" s="257"/>
      <c r="R640" s="42"/>
      <c r="S640" s="257"/>
      <c r="T640" s="42"/>
      <c r="U640" s="42"/>
    </row>
    <row r="641" spans="4:21">
      <c r="D641" s="42"/>
      <c r="E641" s="42"/>
      <c r="F641" s="257"/>
      <c r="G641" s="42"/>
      <c r="H641" s="257"/>
      <c r="I641" s="42"/>
      <c r="J641" s="257"/>
      <c r="K641" s="42"/>
      <c r="L641" s="42"/>
      <c r="M641" s="257"/>
      <c r="N641" s="42"/>
      <c r="O641" s="257"/>
      <c r="P641" s="42"/>
      <c r="Q641" s="257"/>
      <c r="R641" s="42"/>
      <c r="S641" s="257"/>
      <c r="T641" s="42"/>
      <c r="U641" s="42"/>
    </row>
    <row r="642" spans="4:21">
      <c r="D642" s="42"/>
      <c r="E642" s="42"/>
      <c r="F642" s="257"/>
      <c r="G642" s="42"/>
      <c r="H642" s="257"/>
      <c r="I642" s="42"/>
      <c r="J642" s="257"/>
      <c r="K642" s="42"/>
      <c r="L642" s="42"/>
      <c r="M642" s="257"/>
      <c r="N642" s="42"/>
      <c r="O642" s="257"/>
      <c r="P642" s="42"/>
      <c r="Q642" s="257"/>
      <c r="R642" s="42"/>
      <c r="S642" s="257"/>
      <c r="T642" s="42"/>
      <c r="U642" s="42"/>
    </row>
    <row r="643" spans="4:21">
      <c r="D643" s="42"/>
      <c r="E643" s="42"/>
      <c r="F643" s="257"/>
      <c r="G643" s="42"/>
      <c r="H643" s="257"/>
      <c r="I643" s="42"/>
      <c r="J643" s="257"/>
      <c r="K643" s="42"/>
      <c r="L643" s="42"/>
      <c r="M643" s="257"/>
      <c r="N643" s="42"/>
      <c r="O643" s="257"/>
      <c r="P643" s="42"/>
      <c r="Q643" s="257"/>
      <c r="R643" s="42"/>
      <c r="S643" s="257"/>
      <c r="T643" s="42"/>
      <c r="U643" s="42"/>
    </row>
    <row r="644" spans="4:21">
      <c r="D644" s="42"/>
      <c r="E644" s="42"/>
      <c r="F644" s="257"/>
      <c r="G644" s="42"/>
      <c r="H644" s="257"/>
      <c r="I644" s="42"/>
      <c r="J644" s="257"/>
      <c r="K644" s="42"/>
      <c r="L644" s="42"/>
      <c r="M644" s="257"/>
      <c r="N644" s="42"/>
      <c r="O644" s="257"/>
      <c r="P644" s="42"/>
      <c r="Q644" s="257"/>
      <c r="R644" s="42"/>
      <c r="S644" s="257"/>
      <c r="T644" s="42"/>
      <c r="U644" s="42"/>
    </row>
    <row r="645" spans="4:21">
      <c r="D645" s="42"/>
      <c r="E645" s="42"/>
      <c r="F645" s="257"/>
      <c r="G645" s="42"/>
      <c r="H645" s="257"/>
      <c r="I645" s="42"/>
      <c r="J645" s="257"/>
      <c r="K645" s="42"/>
      <c r="L645" s="42"/>
      <c r="M645" s="257"/>
      <c r="N645" s="42"/>
      <c r="O645" s="257"/>
      <c r="P645" s="42"/>
      <c r="Q645" s="257"/>
      <c r="R645" s="42"/>
      <c r="S645" s="257"/>
      <c r="T645" s="42"/>
      <c r="U645" s="42"/>
    </row>
    <row r="646" spans="4:21">
      <c r="D646" s="42"/>
      <c r="E646" s="42"/>
      <c r="F646" s="257"/>
      <c r="G646" s="42"/>
      <c r="H646" s="257"/>
      <c r="I646" s="42"/>
      <c r="J646" s="257"/>
      <c r="K646" s="42"/>
      <c r="L646" s="42"/>
      <c r="M646" s="257"/>
      <c r="N646" s="42"/>
      <c r="O646" s="257"/>
      <c r="P646" s="42"/>
      <c r="Q646" s="257"/>
      <c r="R646" s="42"/>
      <c r="S646" s="257"/>
      <c r="T646" s="42"/>
      <c r="U646" s="42"/>
    </row>
    <row r="647" spans="4:21">
      <c r="D647" s="42"/>
      <c r="E647" s="42"/>
      <c r="F647" s="257"/>
      <c r="G647" s="42"/>
      <c r="H647" s="257"/>
      <c r="I647" s="42"/>
      <c r="J647" s="257"/>
      <c r="K647" s="42"/>
      <c r="L647" s="42"/>
      <c r="M647" s="257"/>
      <c r="N647" s="42"/>
      <c r="O647" s="257"/>
      <c r="P647" s="42"/>
      <c r="Q647" s="257"/>
      <c r="R647" s="42"/>
      <c r="S647" s="257"/>
      <c r="T647" s="42"/>
      <c r="U647" s="42"/>
    </row>
    <row r="648" spans="4:21">
      <c r="D648" s="42"/>
      <c r="E648" s="42"/>
      <c r="F648" s="257"/>
      <c r="G648" s="42"/>
      <c r="H648" s="257"/>
      <c r="I648" s="42"/>
      <c r="J648" s="257"/>
      <c r="K648" s="42"/>
      <c r="L648" s="42"/>
      <c r="M648" s="257"/>
      <c r="N648" s="42"/>
      <c r="O648" s="257"/>
      <c r="P648" s="42"/>
      <c r="Q648" s="257"/>
      <c r="R648" s="42"/>
      <c r="S648" s="257"/>
      <c r="T648" s="42"/>
      <c r="U648" s="42"/>
    </row>
    <row r="649" spans="4:21">
      <c r="D649" s="42"/>
      <c r="E649" s="42"/>
      <c r="F649" s="257"/>
      <c r="G649" s="42"/>
      <c r="H649" s="257"/>
      <c r="I649" s="42"/>
      <c r="J649" s="257"/>
      <c r="K649" s="42"/>
      <c r="L649" s="42"/>
      <c r="M649" s="257"/>
      <c r="N649" s="42"/>
      <c r="O649" s="257"/>
      <c r="P649" s="42"/>
      <c r="Q649" s="257"/>
      <c r="R649" s="42"/>
      <c r="S649" s="257"/>
      <c r="T649" s="42"/>
      <c r="U649" s="42"/>
    </row>
    <row r="650" spans="4:21">
      <c r="D650" s="42"/>
      <c r="E650" s="42"/>
      <c r="F650" s="257"/>
      <c r="G650" s="42"/>
      <c r="H650" s="257"/>
      <c r="I650" s="42"/>
      <c r="J650" s="257"/>
      <c r="K650" s="42"/>
      <c r="L650" s="42"/>
      <c r="M650" s="257"/>
      <c r="N650" s="42"/>
      <c r="O650" s="257"/>
      <c r="P650" s="42"/>
      <c r="Q650" s="257"/>
      <c r="R650" s="42"/>
      <c r="S650" s="257"/>
      <c r="T650" s="42"/>
      <c r="U650" s="42"/>
    </row>
    <row r="651" spans="4:21">
      <c r="D651" s="42"/>
      <c r="E651" s="42"/>
      <c r="F651" s="257"/>
      <c r="G651" s="42"/>
      <c r="H651" s="257"/>
      <c r="I651" s="42"/>
      <c r="J651" s="257"/>
      <c r="K651" s="42"/>
      <c r="L651" s="42"/>
      <c r="M651" s="257"/>
      <c r="N651" s="42"/>
      <c r="O651" s="257"/>
      <c r="P651" s="42"/>
      <c r="Q651" s="257"/>
      <c r="R651" s="42"/>
      <c r="S651" s="257"/>
      <c r="T651" s="42"/>
      <c r="U651" s="42"/>
    </row>
    <row r="652" spans="4:21">
      <c r="D652" s="42"/>
      <c r="E652" s="42"/>
      <c r="F652" s="257"/>
      <c r="G652" s="42"/>
      <c r="H652" s="257"/>
      <c r="I652" s="42"/>
      <c r="J652" s="257"/>
      <c r="K652" s="42"/>
      <c r="L652" s="42"/>
      <c r="M652" s="257"/>
      <c r="N652" s="42"/>
      <c r="O652" s="257"/>
      <c r="P652" s="42"/>
      <c r="Q652" s="257"/>
      <c r="R652" s="42"/>
      <c r="S652" s="257"/>
      <c r="T652" s="42"/>
      <c r="U652" s="42"/>
    </row>
    <row r="653" spans="4:21">
      <c r="D653" s="42"/>
      <c r="E653" s="42"/>
      <c r="F653" s="257"/>
      <c r="G653" s="42"/>
      <c r="H653" s="257"/>
      <c r="I653" s="42"/>
      <c r="J653" s="257"/>
      <c r="K653" s="42"/>
      <c r="L653" s="42"/>
      <c r="M653" s="257"/>
      <c r="N653" s="42"/>
      <c r="O653" s="257"/>
      <c r="P653" s="42"/>
      <c r="Q653" s="257"/>
      <c r="R653" s="42"/>
      <c r="S653" s="257"/>
      <c r="T653" s="42"/>
      <c r="U653" s="42"/>
    </row>
    <row r="654" spans="4:21">
      <c r="D654" s="42"/>
      <c r="E654" s="42"/>
      <c r="F654" s="257"/>
      <c r="G654" s="42"/>
      <c r="H654" s="257"/>
      <c r="I654" s="42"/>
      <c r="J654" s="257"/>
      <c r="K654" s="42"/>
      <c r="L654" s="42"/>
      <c r="M654" s="257"/>
      <c r="N654" s="42"/>
      <c r="O654" s="257"/>
      <c r="P654" s="42"/>
      <c r="Q654" s="257"/>
      <c r="R654" s="42"/>
      <c r="S654" s="257"/>
      <c r="T654" s="42"/>
      <c r="U654" s="42"/>
    </row>
    <row r="655" spans="4:21">
      <c r="D655" s="42"/>
      <c r="E655" s="42"/>
      <c r="F655" s="257"/>
      <c r="G655" s="42"/>
      <c r="H655" s="257"/>
      <c r="I655" s="42"/>
      <c r="J655" s="257"/>
      <c r="K655" s="42"/>
      <c r="L655" s="42"/>
      <c r="M655" s="257"/>
      <c r="N655" s="42"/>
      <c r="O655" s="257"/>
      <c r="P655" s="42"/>
      <c r="Q655" s="257"/>
      <c r="R655" s="42"/>
      <c r="S655" s="257"/>
      <c r="T655" s="42"/>
      <c r="U655" s="42"/>
    </row>
    <row r="656" spans="4:21">
      <c r="D656" s="42"/>
      <c r="E656" s="42"/>
      <c r="F656" s="257"/>
      <c r="G656" s="42"/>
      <c r="H656" s="257"/>
      <c r="I656" s="42"/>
      <c r="J656" s="257"/>
      <c r="K656" s="42"/>
      <c r="L656" s="42"/>
      <c r="M656" s="257"/>
      <c r="N656" s="42"/>
      <c r="O656" s="257"/>
      <c r="P656" s="42"/>
      <c r="Q656" s="257"/>
      <c r="R656" s="42"/>
      <c r="S656" s="257"/>
      <c r="T656" s="42"/>
      <c r="U656" s="42"/>
    </row>
    <row r="657" spans="4:21">
      <c r="D657" s="42"/>
      <c r="E657" s="42"/>
      <c r="F657" s="257"/>
      <c r="G657" s="42"/>
      <c r="H657" s="257"/>
      <c r="I657" s="42"/>
      <c r="J657" s="257"/>
      <c r="K657" s="42"/>
      <c r="L657" s="42"/>
      <c r="M657" s="257"/>
      <c r="N657" s="42"/>
      <c r="O657" s="257"/>
      <c r="P657" s="42"/>
      <c r="Q657" s="257"/>
      <c r="R657" s="42"/>
      <c r="S657" s="257"/>
      <c r="T657" s="42"/>
      <c r="U657" s="42"/>
    </row>
    <row r="658" spans="4:21">
      <c r="D658" s="42"/>
      <c r="E658" s="42"/>
      <c r="F658" s="257"/>
      <c r="G658" s="42"/>
      <c r="H658" s="257"/>
      <c r="I658" s="42"/>
      <c r="J658" s="257"/>
      <c r="K658" s="42"/>
      <c r="L658" s="42"/>
      <c r="M658" s="257"/>
      <c r="N658" s="42"/>
      <c r="O658" s="257"/>
      <c r="P658" s="42"/>
      <c r="Q658" s="257"/>
      <c r="R658" s="42"/>
      <c r="S658" s="257"/>
      <c r="T658" s="42"/>
      <c r="U658" s="42"/>
    </row>
    <row r="659" spans="4:21">
      <c r="D659" s="42"/>
      <c r="E659" s="42"/>
      <c r="F659" s="257"/>
      <c r="G659" s="42"/>
      <c r="H659" s="257"/>
      <c r="I659" s="42"/>
      <c r="J659" s="257"/>
      <c r="K659" s="42"/>
      <c r="L659" s="42"/>
      <c r="M659" s="257"/>
      <c r="N659" s="42"/>
      <c r="O659" s="257"/>
      <c r="P659" s="42"/>
      <c r="Q659" s="257"/>
      <c r="R659" s="42"/>
      <c r="S659" s="257"/>
      <c r="T659" s="42"/>
      <c r="U659" s="42"/>
    </row>
    <row r="660" spans="4:21">
      <c r="D660" s="42"/>
      <c r="E660" s="42"/>
      <c r="F660" s="257"/>
      <c r="G660" s="42"/>
      <c r="H660" s="257"/>
      <c r="I660" s="42"/>
      <c r="J660" s="257"/>
      <c r="K660" s="42"/>
      <c r="L660" s="42"/>
      <c r="M660" s="257"/>
      <c r="N660" s="42"/>
      <c r="O660" s="257"/>
      <c r="P660" s="42"/>
      <c r="Q660" s="257"/>
      <c r="R660" s="42"/>
      <c r="S660" s="257"/>
      <c r="T660" s="42"/>
      <c r="U660" s="42"/>
    </row>
    <row r="661" spans="4:21">
      <c r="D661" s="42"/>
      <c r="E661" s="42"/>
      <c r="F661" s="257"/>
      <c r="G661" s="42"/>
      <c r="H661" s="257"/>
      <c r="I661" s="42"/>
      <c r="J661" s="257"/>
      <c r="K661" s="42"/>
      <c r="L661" s="42"/>
      <c r="M661" s="257"/>
      <c r="N661" s="42"/>
      <c r="O661" s="257"/>
      <c r="P661" s="42"/>
      <c r="Q661" s="257"/>
      <c r="R661" s="42"/>
      <c r="S661" s="257"/>
      <c r="T661" s="42"/>
      <c r="U661" s="42"/>
    </row>
    <row r="662" spans="4:21">
      <c r="D662" s="42"/>
      <c r="E662" s="42"/>
      <c r="F662" s="257"/>
      <c r="G662" s="42"/>
      <c r="H662" s="257"/>
      <c r="I662" s="42"/>
      <c r="J662" s="257"/>
      <c r="K662" s="42"/>
      <c r="L662" s="42"/>
      <c r="M662" s="257"/>
      <c r="N662" s="42"/>
      <c r="O662" s="257"/>
      <c r="P662" s="42"/>
      <c r="Q662" s="257"/>
      <c r="R662" s="42"/>
      <c r="S662" s="257"/>
      <c r="T662" s="42"/>
      <c r="U662" s="42"/>
    </row>
    <row r="663" spans="4:21">
      <c r="D663" s="42"/>
      <c r="E663" s="42"/>
      <c r="F663" s="257"/>
      <c r="G663" s="42"/>
      <c r="H663" s="257"/>
      <c r="I663" s="42"/>
      <c r="J663" s="257"/>
      <c r="K663" s="42"/>
      <c r="L663" s="42"/>
      <c r="M663" s="257"/>
      <c r="N663" s="42"/>
      <c r="O663" s="257"/>
      <c r="P663" s="42"/>
      <c r="Q663" s="257"/>
      <c r="R663" s="42"/>
      <c r="S663" s="257"/>
      <c r="T663" s="42"/>
      <c r="U663" s="42"/>
    </row>
    <row r="664" spans="4:21">
      <c r="D664" s="42"/>
      <c r="E664" s="42"/>
      <c r="F664" s="257"/>
      <c r="G664" s="42"/>
      <c r="H664" s="257"/>
      <c r="I664" s="42"/>
      <c r="J664" s="257"/>
      <c r="K664" s="42"/>
      <c r="L664" s="42"/>
      <c r="M664" s="257"/>
      <c r="N664" s="42"/>
      <c r="O664" s="257"/>
      <c r="P664" s="42"/>
      <c r="Q664" s="257"/>
      <c r="R664" s="42"/>
      <c r="S664" s="257"/>
      <c r="T664" s="42"/>
      <c r="U664" s="42"/>
    </row>
    <row r="665" spans="4:21">
      <c r="D665" s="42"/>
      <c r="E665" s="42"/>
      <c r="F665" s="257"/>
      <c r="G665" s="42"/>
      <c r="H665" s="257"/>
      <c r="I665" s="42"/>
      <c r="J665" s="257"/>
      <c r="K665" s="42"/>
      <c r="L665" s="42"/>
      <c r="M665" s="257"/>
      <c r="N665" s="42"/>
      <c r="O665" s="257"/>
      <c r="P665" s="42"/>
      <c r="Q665" s="257"/>
      <c r="R665" s="42"/>
      <c r="S665" s="257"/>
      <c r="T665" s="42"/>
      <c r="U665" s="42"/>
    </row>
    <row r="666" spans="4:21">
      <c r="D666" s="42"/>
      <c r="E666" s="42"/>
      <c r="F666" s="257"/>
      <c r="G666" s="42"/>
      <c r="H666" s="257"/>
      <c r="I666" s="42"/>
      <c r="J666" s="257"/>
      <c r="K666" s="42"/>
      <c r="L666" s="42"/>
      <c r="M666" s="257"/>
      <c r="N666" s="42"/>
      <c r="O666" s="257"/>
      <c r="P666" s="42"/>
      <c r="Q666" s="257"/>
      <c r="R666" s="42"/>
      <c r="S666" s="257"/>
      <c r="T666" s="42"/>
      <c r="U666" s="42"/>
    </row>
    <row r="667" spans="4:21">
      <c r="D667" s="42"/>
      <c r="E667" s="42"/>
      <c r="F667" s="257"/>
      <c r="G667" s="42"/>
      <c r="H667" s="257"/>
      <c r="I667" s="42"/>
      <c r="J667" s="257"/>
      <c r="K667" s="42"/>
      <c r="L667" s="42"/>
      <c r="M667" s="257"/>
      <c r="N667" s="42"/>
      <c r="O667" s="257"/>
      <c r="P667" s="42"/>
      <c r="Q667" s="257"/>
      <c r="R667" s="42"/>
      <c r="S667" s="257"/>
      <c r="T667" s="42"/>
      <c r="U667" s="42"/>
    </row>
    <row r="668" spans="4:21">
      <c r="D668" s="42"/>
      <c r="E668" s="42"/>
      <c r="F668" s="257"/>
      <c r="G668" s="42"/>
      <c r="H668" s="257"/>
      <c r="I668" s="42"/>
      <c r="J668" s="257"/>
      <c r="K668" s="42"/>
      <c r="L668" s="42"/>
      <c r="M668" s="257"/>
      <c r="N668" s="42"/>
      <c r="O668" s="257"/>
      <c r="P668" s="42"/>
      <c r="Q668" s="257"/>
      <c r="R668" s="42"/>
      <c r="S668" s="257"/>
      <c r="T668" s="42"/>
      <c r="U668" s="42"/>
    </row>
    <row r="669" spans="4:21">
      <c r="D669" s="42"/>
      <c r="E669" s="42"/>
      <c r="F669" s="257"/>
      <c r="G669" s="42"/>
      <c r="H669" s="257"/>
      <c r="I669" s="42"/>
      <c r="J669" s="257"/>
      <c r="K669" s="42"/>
      <c r="L669" s="42"/>
      <c r="M669" s="257"/>
      <c r="N669" s="42"/>
      <c r="O669" s="257"/>
      <c r="P669" s="42"/>
      <c r="Q669" s="257"/>
      <c r="R669" s="42"/>
      <c r="S669" s="257"/>
      <c r="T669" s="42"/>
      <c r="U669" s="42"/>
    </row>
    <row r="670" spans="4:21">
      <c r="D670" s="42"/>
      <c r="E670" s="42"/>
      <c r="F670" s="257"/>
      <c r="G670" s="42"/>
      <c r="H670" s="257"/>
      <c r="I670" s="42"/>
      <c r="J670" s="257"/>
      <c r="K670" s="42"/>
      <c r="L670" s="42"/>
      <c r="M670" s="257"/>
      <c r="N670" s="42"/>
      <c r="O670" s="257"/>
      <c r="P670" s="42"/>
      <c r="Q670" s="257"/>
      <c r="R670" s="42"/>
      <c r="S670" s="257"/>
      <c r="T670" s="42"/>
      <c r="U670" s="42"/>
    </row>
    <row r="671" spans="4:21">
      <c r="D671" s="42"/>
      <c r="E671" s="42"/>
      <c r="F671" s="257"/>
      <c r="G671" s="42"/>
      <c r="H671" s="257"/>
      <c r="I671" s="42"/>
      <c r="J671" s="257"/>
      <c r="K671" s="42"/>
      <c r="L671" s="42"/>
      <c r="M671" s="257"/>
      <c r="N671" s="42"/>
      <c r="O671" s="257"/>
      <c r="P671" s="42"/>
      <c r="Q671" s="257"/>
      <c r="R671" s="42"/>
      <c r="S671" s="257"/>
      <c r="T671" s="42"/>
      <c r="U671" s="42"/>
    </row>
    <row r="672" spans="4:21">
      <c r="D672" s="42"/>
      <c r="E672" s="42"/>
      <c r="F672" s="257"/>
      <c r="G672" s="42"/>
      <c r="H672" s="257"/>
      <c r="I672" s="42"/>
      <c r="J672" s="257"/>
      <c r="K672" s="42"/>
      <c r="L672" s="42"/>
      <c r="M672" s="257"/>
      <c r="N672" s="42"/>
      <c r="O672" s="257"/>
      <c r="P672" s="42"/>
      <c r="Q672" s="257"/>
      <c r="R672" s="42"/>
      <c r="S672" s="257"/>
      <c r="T672" s="42"/>
      <c r="U672" s="42"/>
    </row>
    <row r="673" spans="4:21">
      <c r="D673" s="42"/>
      <c r="E673" s="42"/>
      <c r="F673" s="257"/>
      <c r="G673" s="42"/>
      <c r="H673" s="257"/>
      <c r="I673" s="42"/>
      <c r="J673" s="257"/>
      <c r="K673" s="42"/>
      <c r="L673" s="42"/>
      <c r="M673" s="257"/>
      <c r="N673" s="42"/>
      <c r="O673" s="257"/>
      <c r="P673" s="42"/>
      <c r="Q673" s="257"/>
      <c r="R673" s="42"/>
      <c r="S673" s="257"/>
      <c r="T673" s="42"/>
      <c r="U673" s="42"/>
    </row>
    <row r="674" spans="4:21">
      <c r="D674" s="42"/>
      <c r="E674" s="42"/>
      <c r="F674" s="257"/>
      <c r="G674" s="42"/>
      <c r="H674" s="257"/>
      <c r="I674" s="42"/>
      <c r="J674" s="257"/>
      <c r="K674" s="42"/>
      <c r="L674" s="42"/>
      <c r="M674" s="257"/>
      <c r="N674" s="42"/>
      <c r="O674" s="257"/>
      <c r="P674" s="42"/>
      <c r="Q674" s="257"/>
      <c r="R674" s="42"/>
      <c r="S674" s="257"/>
      <c r="T674" s="42"/>
      <c r="U674" s="42"/>
    </row>
    <row r="675" spans="4:21">
      <c r="D675" s="42"/>
      <c r="E675" s="42"/>
      <c r="F675" s="257"/>
      <c r="G675" s="42"/>
      <c r="H675" s="257"/>
      <c r="I675" s="42"/>
      <c r="J675" s="257"/>
      <c r="K675" s="42"/>
      <c r="L675" s="42"/>
      <c r="M675" s="257"/>
      <c r="N675" s="42"/>
      <c r="O675" s="257"/>
      <c r="P675" s="42"/>
      <c r="Q675" s="257"/>
      <c r="R675" s="42"/>
      <c r="S675" s="257"/>
      <c r="T675" s="42"/>
      <c r="U675" s="42"/>
    </row>
    <row r="676" spans="4:21">
      <c r="D676" s="42"/>
      <c r="E676" s="42"/>
      <c r="F676" s="257"/>
      <c r="G676" s="42"/>
      <c r="H676" s="257"/>
      <c r="I676" s="42"/>
      <c r="J676" s="257"/>
      <c r="K676" s="42"/>
      <c r="L676" s="42"/>
      <c r="M676" s="257"/>
      <c r="N676" s="42"/>
      <c r="O676" s="257"/>
      <c r="P676" s="42"/>
      <c r="Q676" s="257"/>
      <c r="R676" s="42"/>
      <c r="S676" s="257"/>
      <c r="T676" s="42"/>
      <c r="U676" s="42"/>
    </row>
    <row r="677" spans="4:21">
      <c r="D677" s="42"/>
      <c r="E677" s="42"/>
      <c r="F677" s="257"/>
      <c r="G677" s="42"/>
      <c r="H677" s="257"/>
      <c r="I677" s="42"/>
      <c r="J677" s="257"/>
      <c r="K677" s="42"/>
      <c r="L677" s="42"/>
      <c r="M677" s="257"/>
      <c r="N677" s="42"/>
      <c r="O677" s="257"/>
      <c r="P677" s="42"/>
      <c r="Q677" s="257"/>
      <c r="R677" s="42"/>
      <c r="S677" s="257"/>
      <c r="T677" s="42"/>
      <c r="U677" s="42"/>
    </row>
    <row r="678" spans="4:21">
      <c r="D678" s="42"/>
      <c r="E678" s="42"/>
      <c r="F678" s="257"/>
      <c r="G678" s="42"/>
      <c r="H678" s="257"/>
      <c r="I678" s="42"/>
      <c r="J678" s="257"/>
      <c r="K678" s="42"/>
      <c r="L678" s="42"/>
      <c r="M678" s="257"/>
      <c r="N678" s="42"/>
      <c r="O678" s="257"/>
      <c r="P678" s="42"/>
      <c r="Q678" s="257"/>
      <c r="R678" s="42"/>
      <c r="S678" s="257"/>
      <c r="T678" s="42"/>
      <c r="U678" s="42"/>
    </row>
    <row r="679" spans="4:21">
      <c r="D679" s="42"/>
      <c r="E679" s="42"/>
      <c r="F679" s="257"/>
      <c r="G679" s="42"/>
      <c r="H679" s="257"/>
      <c r="I679" s="42"/>
      <c r="J679" s="257"/>
      <c r="K679" s="42"/>
      <c r="L679" s="42"/>
      <c r="M679" s="257"/>
      <c r="N679" s="42"/>
      <c r="O679" s="257"/>
      <c r="P679" s="42"/>
      <c r="Q679" s="257"/>
      <c r="R679" s="42"/>
      <c r="S679" s="257"/>
      <c r="T679" s="42"/>
      <c r="U679" s="42"/>
    </row>
    <row r="680" spans="4:21">
      <c r="D680" s="42"/>
      <c r="E680" s="42"/>
      <c r="F680" s="257"/>
      <c r="G680" s="42"/>
      <c r="H680" s="257"/>
      <c r="I680" s="42"/>
      <c r="J680" s="257"/>
      <c r="K680" s="42"/>
      <c r="L680" s="42"/>
      <c r="M680" s="257"/>
      <c r="N680" s="42"/>
      <c r="O680" s="257"/>
      <c r="P680" s="42"/>
      <c r="Q680" s="257"/>
      <c r="R680" s="42"/>
      <c r="S680" s="257"/>
      <c r="T680" s="42"/>
      <c r="U680" s="42"/>
    </row>
    <row r="681" spans="4:21">
      <c r="D681" s="42"/>
      <c r="E681" s="42"/>
      <c r="F681" s="257"/>
      <c r="G681" s="42"/>
      <c r="H681" s="257"/>
      <c r="I681" s="42"/>
      <c r="J681" s="257"/>
      <c r="K681" s="42"/>
      <c r="L681" s="42"/>
      <c r="M681" s="257"/>
      <c r="N681" s="42"/>
      <c r="O681" s="257"/>
      <c r="P681" s="42"/>
      <c r="Q681" s="257"/>
      <c r="R681" s="42"/>
      <c r="S681" s="257"/>
      <c r="T681" s="42"/>
      <c r="U681" s="42"/>
    </row>
    <row r="682" spans="4:21">
      <c r="D682" s="42"/>
      <c r="E682" s="42"/>
      <c r="F682" s="257"/>
      <c r="G682" s="42"/>
      <c r="H682" s="257"/>
      <c r="I682" s="42"/>
      <c r="J682" s="257"/>
      <c r="K682" s="42"/>
      <c r="L682" s="42"/>
      <c r="M682" s="257"/>
      <c r="N682" s="42"/>
      <c r="O682" s="257"/>
      <c r="P682" s="42"/>
      <c r="Q682" s="257"/>
      <c r="R682" s="42"/>
      <c r="S682" s="257"/>
      <c r="T682" s="42"/>
      <c r="U682" s="42"/>
    </row>
    <row r="683" spans="4:21">
      <c r="D683" s="42"/>
      <c r="E683" s="42"/>
      <c r="F683" s="257"/>
      <c r="G683" s="42"/>
      <c r="H683" s="257"/>
      <c r="I683" s="42"/>
      <c r="J683" s="257"/>
      <c r="K683" s="42"/>
      <c r="L683" s="42"/>
      <c r="M683" s="257"/>
      <c r="N683" s="42"/>
      <c r="O683" s="257"/>
      <c r="P683" s="42"/>
      <c r="Q683" s="257"/>
      <c r="R683" s="42"/>
      <c r="S683" s="257"/>
      <c r="T683" s="42"/>
      <c r="U683" s="42"/>
    </row>
    <row r="684" spans="4:21">
      <c r="D684" s="42"/>
      <c r="E684" s="42"/>
      <c r="F684" s="257"/>
      <c r="G684" s="42"/>
      <c r="H684" s="257"/>
      <c r="I684" s="42"/>
      <c r="J684" s="257"/>
      <c r="K684" s="42"/>
      <c r="L684" s="42"/>
      <c r="M684" s="257"/>
      <c r="N684" s="42"/>
      <c r="O684" s="257"/>
      <c r="P684" s="42"/>
      <c r="Q684" s="257"/>
      <c r="R684" s="42"/>
      <c r="S684" s="257"/>
      <c r="T684" s="42"/>
      <c r="U684" s="42"/>
    </row>
    <row r="685" spans="4:21">
      <c r="D685" s="42"/>
      <c r="E685" s="42"/>
      <c r="F685" s="257"/>
      <c r="G685" s="42"/>
      <c r="H685" s="257"/>
      <c r="I685" s="42"/>
      <c r="J685" s="257"/>
      <c r="K685" s="42"/>
      <c r="L685" s="42"/>
      <c r="M685" s="257"/>
      <c r="N685" s="42"/>
      <c r="O685" s="257"/>
      <c r="P685" s="42"/>
      <c r="Q685" s="257"/>
      <c r="R685" s="42"/>
      <c r="S685" s="257"/>
      <c r="T685" s="42"/>
      <c r="U685" s="42"/>
    </row>
    <row r="686" spans="4:21">
      <c r="D686" s="42"/>
      <c r="E686" s="42"/>
      <c r="F686" s="257"/>
      <c r="G686" s="42"/>
      <c r="H686" s="257"/>
      <c r="I686" s="42"/>
      <c r="J686" s="257"/>
      <c r="K686" s="42"/>
      <c r="L686" s="42"/>
      <c r="M686" s="257"/>
      <c r="N686" s="42"/>
      <c r="O686" s="257"/>
      <c r="P686" s="42"/>
      <c r="Q686" s="257"/>
      <c r="R686" s="42"/>
      <c r="S686" s="257"/>
      <c r="T686" s="42"/>
      <c r="U686" s="42"/>
    </row>
    <row r="687" spans="4:21">
      <c r="D687" s="42"/>
      <c r="E687" s="42"/>
      <c r="F687" s="257"/>
      <c r="G687" s="42"/>
      <c r="H687" s="257"/>
      <c r="I687" s="42"/>
      <c r="J687" s="257"/>
      <c r="K687" s="42"/>
      <c r="L687" s="42"/>
      <c r="M687" s="257"/>
      <c r="N687" s="42"/>
      <c r="O687" s="257"/>
      <c r="P687" s="42"/>
      <c r="Q687" s="257"/>
      <c r="R687" s="42"/>
      <c r="S687" s="257"/>
      <c r="T687" s="42"/>
      <c r="U687" s="42"/>
    </row>
    <row r="688" spans="4:21">
      <c r="D688" s="42"/>
      <c r="E688" s="42"/>
      <c r="F688" s="257"/>
      <c r="G688" s="42"/>
      <c r="H688" s="257"/>
      <c r="I688" s="42"/>
      <c r="J688" s="257"/>
      <c r="K688" s="42"/>
      <c r="L688" s="42"/>
      <c r="M688" s="257"/>
      <c r="N688" s="42"/>
      <c r="O688" s="257"/>
      <c r="P688" s="42"/>
      <c r="Q688" s="257"/>
      <c r="R688" s="42"/>
      <c r="S688" s="257"/>
      <c r="T688" s="42"/>
      <c r="U688" s="42"/>
    </row>
    <row r="689" spans="4:21">
      <c r="D689" s="42"/>
      <c r="E689" s="42"/>
      <c r="F689" s="257"/>
      <c r="G689" s="42"/>
      <c r="H689" s="257"/>
      <c r="I689" s="42"/>
      <c r="J689" s="257"/>
      <c r="K689" s="42"/>
      <c r="L689" s="42"/>
      <c r="M689" s="257"/>
      <c r="N689" s="42"/>
      <c r="O689" s="257"/>
      <c r="P689" s="42"/>
      <c r="Q689" s="257"/>
      <c r="R689" s="42"/>
      <c r="S689" s="257"/>
      <c r="T689" s="42"/>
      <c r="U689" s="42"/>
    </row>
    <row r="690" spans="4:21">
      <c r="D690" s="42"/>
      <c r="E690" s="42"/>
      <c r="F690" s="257"/>
      <c r="G690" s="42"/>
      <c r="H690" s="257"/>
      <c r="I690" s="42"/>
      <c r="J690" s="257"/>
      <c r="K690" s="42"/>
      <c r="L690" s="42"/>
      <c r="M690" s="257"/>
      <c r="N690" s="42"/>
      <c r="O690" s="257"/>
      <c r="P690" s="42"/>
      <c r="Q690" s="257"/>
      <c r="R690" s="42"/>
      <c r="S690" s="257"/>
      <c r="T690" s="42"/>
      <c r="U690" s="42"/>
    </row>
    <row r="691" spans="4:21">
      <c r="D691" s="42"/>
      <c r="E691" s="42"/>
      <c r="F691" s="257"/>
      <c r="G691" s="42"/>
      <c r="H691" s="257"/>
      <c r="I691" s="42"/>
      <c r="J691" s="257"/>
      <c r="K691" s="42"/>
      <c r="L691" s="42"/>
      <c r="M691" s="257"/>
      <c r="N691" s="42"/>
      <c r="O691" s="257"/>
      <c r="P691" s="42"/>
      <c r="Q691" s="257"/>
      <c r="R691" s="42"/>
      <c r="S691" s="257"/>
      <c r="T691" s="42"/>
      <c r="U691" s="42"/>
    </row>
    <row r="692" spans="4:21">
      <c r="D692" s="42"/>
      <c r="E692" s="42"/>
      <c r="F692" s="257"/>
      <c r="G692" s="42"/>
      <c r="H692" s="257"/>
      <c r="I692" s="42"/>
      <c r="J692" s="257"/>
      <c r="K692" s="42"/>
      <c r="L692" s="42"/>
      <c r="M692" s="257"/>
      <c r="N692" s="42"/>
      <c r="O692" s="257"/>
      <c r="P692" s="42"/>
      <c r="Q692" s="257"/>
      <c r="R692" s="42"/>
      <c r="S692" s="257"/>
      <c r="T692" s="42"/>
      <c r="U692" s="42"/>
    </row>
    <row r="693" spans="4:21">
      <c r="D693" s="42"/>
      <c r="E693" s="42"/>
      <c r="F693" s="257"/>
      <c r="G693" s="42"/>
      <c r="H693" s="257"/>
      <c r="I693" s="42"/>
      <c r="J693" s="257"/>
      <c r="K693" s="42"/>
      <c r="L693" s="42"/>
      <c r="M693" s="257"/>
      <c r="N693" s="42"/>
      <c r="O693" s="257"/>
      <c r="P693" s="42"/>
      <c r="Q693" s="257"/>
      <c r="R693" s="42"/>
      <c r="S693" s="257"/>
      <c r="T693" s="42"/>
      <c r="U693" s="42"/>
    </row>
    <row r="694" spans="4:21">
      <c r="D694" s="42"/>
      <c r="E694" s="42"/>
      <c r="F694" s="257"/>
      <c r="G694" s="42"/>
      <c r="H694" s="257"/>
      <c r="I694" s="42"/>
      <c r="J694" s="257"/>
      <c r="K694" s="42"/>
      <c r="L694" s="42"/>
      <c r="M694" s="257"/>
      <c r="N694" s="42"/>
      <c r="O694" s="257"/>
      <c r="P694" s="42"/>
      <c r="Q694" s="257"/>
      <c r="R694" s="42"/>
      <c r="S694" s="257"/>
      <c r="T694" s="42"/>
      <c r="U694" s="42"/>
    </row>
    <row r="695" spans="4:21">
      <c r="D695" s="42"/>
      <c r="E695" s="42"/>
      <c r="F695" s="257"/>
      <c r="G695" s="42"/>
      <c r="H695" s="257"/>
      <c r="I695" s="42"/>
      <c r="J695" s="257"/>
      <c r="K695" s="42"/>
      <c r="L695" s="42"/>
      <c r="M695" s="257"/>
      <c r="N695" s="42"/>
      <c r="O695" s="257"/>
      <c r="P695" s="42"/>
      <c r="Q695" s="257"/>
      <c r="R695" s="42"/>
      <c r="S695" s="257"/>
      <c r="T695" s="42"/>
      <c r="U695" s="42"/>
    </row>
    <row r="696" spans="4:21">
      <c r="D696" s="42"/>
      <c r="E696" s="42"/>
      <c r="F696" s="257"/>
      <c r="G696" s="42"/>
      <c r="H696" s="257"/>
      <c r="I696" s="42"/>
      <c r="J696" s="257"/>
      <c r="K696" s="42"/>
      <c r="L696" s="42"/>
      <c r="M696" s="257"/>
      <c r="N696" s="42"/>
      <c r="O696" s="257"/>
      <c r="P696" s="42"/>
      <c r="Q696" s="257"/>
      <c r="R696" s="42"/>
      <c r="S696" s="257"/>
      <c r="T696" s="42"/>
      <c r="U696" s="42"/>
    </row>
    <row r="697" spans="4:21">
      <c r="D697" s="42"/>
      <c r="E697" s="42"/>
      <c r="F697" s="257"/>
      <c r="G697" s="42"/>
      <c r="H697" s="257"/>
      <c r="I697" s="42"/>
      <c r="J697" s="257"/>
      <c r="K697" s="42"/>
      <c r="L697" s="42"/>
      <c r="M697" s="257"/>
      <c r="N697" s="42"/>
      <c r="O697" s="257"/>
      <c r="P697" s="42"/>
      <c r="Q697" s="257"/>
      <c r="R697" s="42"/>
      <c r="S697" s="257"/>
      <c r="T697" s="42"/>
      <c r="U697" s="42"/>
    </row>
    <row r="698" spans="4:21">
      <c r="D698" s="42"/>
      <c r="E698" s="42"/>
      <c r="F698" s="257"/>
      <c r="G698" s="42"/>
      <c r="H698" s="257"/>
      <c r="I698" s="42"/>
      <c r="J698" s="257"/>
      <c r="K698" s="42"/>
      <c r="L698" s="42"/>
      <c r="M698" s="257"/>
      <c r="N698" s="42"/>
      <c r="O698" s="257"/>
      <c r="P698" s="42"/>
      <c r="Q698" s="257"/>
      <c r="R698" s="42"/>
      <c r="S698" s="257"/>
      <c r="T698" s="42"/>
      <c r="U698" s="42"/>
    </row>
    <row r="699" spans="4:21">
      <c r="D699" s="42"/>
      <c r="E699" s="42"/>
      <c r="F699" s="257"/>
      <c r="G699" s="42"/>
      <c r="H699" s="257"/>
      <c r="I699" s="42"/>
      <c r="J699" s="257"/>
      <c r="K699" s="42"/>
      <c r="L699" s="42"/>
      <c r="M699" s="257"/>
      <c r="N699" s="42"/>
      <c r="O699" s="257"/>
      <c r="P699" s="42"/>
      <c r="Q699" s="257"/>
      <c r="R699" s="42"/>
      <c r="S699" s="257"/>
      <c r="T699" s="42"/>
      <c r="U699" s="42"/>
    </row>
    <row r="700" spans="4:21">
      <c r="D700" s="42"/>
      <c r="E700" s="42"/>
      <c r="F700" s="257"/>
      <c r="G700" s="42"/>
      <c r="H700" s="257"/>
      <c r="I700" s="42"/>
      <c r="J700" s="257"/>
      <c r="K700" s="42"/>
      <c r="L700" s="42"/>
      <c r="M700" s="257"/>
      <c r="N700" s="42"/>
      <c r="O700" s="257"/>
      <c r="P700" s="42"/>
      <c r="Q700" s="257"/>
      <c r="R700" s="42"/>
      <c r="S700" s="257"/>
      <c r="T700" s="42"/>
      <c r="U700" s="42"/>
    </row>
    <row r="701" spans="4:21">
      <c r="D701" s="42"/>
      <c r="E701" s="42"/>
      <c r="F701" s="257"/>
      <c r="G701" s="42"/>
      <c r="H701" s="257"/>
      <c r="I701" s="42"/>
      <c r="J701" s="257"/>
      <c r="K701" s="42"/>
      <c r="L701" s="42"/>
      <c r="M701" s="257"/>
      <c r="N701" s="42"/>
      <c r="O701" s="257"/>
      <c r="P701" s="42"/>
      <c r="Q701" s="257"/>
      <c r="R701" s="42"/>
      <c r="S701" s="257"/>
      <c r="T701" s="42"/>
      <c r="U701" s="42"/>
    </row>
    <row r="702" spans="4:21">
      <c r="D702" s="42"/>
      <c r="E702" s="42"/>
      <c r="F702" s="257"/>
      <c r="G702" s="42"/>
      <c r="H702" s="257"/>
      <c r="I702" s="42"/>
      <c r="J702" s="257"/>
      <c r="K702" s="42"/>
      <c r="L702" s="42"/>
      <c r="M702" s="257"/>
      <c r="N702" s="42"/>
      <c r="O702" s="257"/>
      <c r="P702" s="42"/>
      <c r="Q702" s="257"/>
      <c r="R702" s="42"/>
      <c r="S702" s="257"/>
      <c r="T702" s="42"/>
      <c r="U702" s="42"/>
    </row>
    <row r="703" spans="4:21">
      <c r="D703" s="42"/>
      <c r="E703" s="42"/>
      <c r="F703" s="257"/>
      <c r="G703" s="42"/>
      <c r="H703" s="257"/>
      <c r="I703" s="42"/>
      <c r="J703" s="257"/>
      <c r="K703" s="42"/>
      <c r="L703" s="42"/>
      <c r="M703" s="257"/>
      <c r="N703" s="42"/>
      <c r="O703" s="257"/>
      <c r="P703" s="42"/>
      <c r="Q703" s="257"/>
      <c r="R703" s="42"/>
      <c r="S703" s="257"/>
      <c r="T703" s="42"/>
      <c r="U703" s="42"/>
    </row>
    <row r="704" spans="4:21">
      <c r="D704" s="42"/>
      <c r="E704" s="42"/>
      <c r="F704" s="257"/>
      <c r="G704" s="42"/>
      <c r="H704" s="257"/>
      <c r="I704" s="42"/>
      <c r="J704" s="257"/>
      <c r="K704" s="42"/>
      <c r="L704" s="42"/>
      <c r="M704" s="257"/>
      <c r="N704" s="42"/>
      <c r="O704" s="257"/>
      <c r="P704" s="42"/>
      <c r="Q704" s="257"/>
      <c r="R704" s="42"/>
      <c r="S704" s="257"/>
      <c r="T704" s="42"/>
      <c r="U704" s="42"/>
    </row>
    <row r="705" spans="4:21">
      <c r="D705" s="42"/>
      <c r="E705" s="42"/>
      <c r="F705" s="257"/>
      <c r="G705" s="42"/>
      <c r="H705" s="257"/>
      <c r="I705" s="42"/>
      <c r="J705" s="257"/>
      <c r="K705" s="42"/>
      <c r="L705" s="42"/>
      <c r="M705" s="257"/>
      <c r="N705" s="42"/>
      <c r="O705" s="257"/>
      <c r="P705" s="42"/>
      <c r="Q705" s="257"/>
      <c r="R705" s="42"/>
      <c r="S705" s="257"/>
      <c r="T705" s="42"/>
      <c r="U705" s="42"/>
    </row>
    <row r="706" spans="4:21">
      <c r="D706" s="42"/>
      <c r="E706" s="42"/>
      <c r="F706" s="257"/>
      <c r="G706" s="42"/>
      <c r="H706" s="257"/>
      <c r="I706" s="42"/>
      <c r="J706" s="257"/>
      <c r="K706" s="42"/>
      <c r="L706" s="42"/>
      <c r="M706" s="257"/>
      <c r="N706" s="42"/>
      <c r="O706" s="257"/>
      <c r="P706" s="42"/>
      <c r="Q706" s="257"/>
      <c r="R706" s="42"/>
      <c r="S706" s="257"/>
      <c r="T706" s="42"/>
      <c r="U706" s="42"/>
    </row>
    <row r="707" spans="4:21">
      <c r="D707" s="42"/>
      <c r="E707" s="42"/>
      <c r="F707" s="257"/>
      <c r="G707" s="42"/>
      <c r="H707" s="257"/>
      <c r="I707" s="42"/>
      <c r="J707" s="257"/>
      <c r="K707" s="42"/>
      <c r="L707" s="42"/>
      <c r="M707" s="257"/>
      <c r="N707" s="42"/>
      <c r="O707" s="257"/>
      <c r="P707" s="42"/>
      <c r="Q707" s="257"/>
      <c r="R707" s="42"/>
      <c r="S707" s="257"/>
      <c r="T707" s="42"/>
      <c r="U707" s="42"/>
    </row>
    <row r="708" spans="4:21">
      <c r="D708" s="42"/>
      <c r="E708" s="42"/>
      <c r="F708" s="257"/>
      <c r="G708" s="42"/>
      <c r="H708" s="257"/>
      <c r="I708" s="42"/>
      <c r="J708" s="257"/>
      <c r="K708" s="42"/>
      <c r="L708" s="42"/>
      <c r="M708" s="257"/>
      <c r="N708" s="42"/>
      <c r="O708" s="257"/>
      <c r="P708" s="42"/>
      <c r="Q708" s="257"/>
      <c r="R708" s="42"/>
      <c r="S708" s="257"/>
      <c r="T708" s="42"/>
      <c r="U708" s="42"/>
    </row>
    <row r="709" spans="4:21">
      <c r="D709" s="42"/>
      <c r="E709" s="42"/>
      <c r="F709" s="257"/>
      <c r="G709" s="42"/>
      <c r="H709" s="257"/>
      <c r="I709" s="42"/>
      <c r="J709" s="257"/>
      <c r="K709" s="42"/>
      <c r="L709" s="42"/>
      <c r="M709" s="257"/>
      <c r="N709" s="42"/>
      <c r="O709" s="257"/>
      <c r="P709" s="42"/>
      <c r="Q709" s="257"/>
      <c r="R709" s="42"/>
      <c r="S709" s="257"/>
      <c r="T709" s="42"/>
      <c r="U709" s="42"/>
    </row>
    <row r="710" spans="4:21">
      <c r="D710" s="42"/>
      <c r="E710" s="42"/>
      <c r="F710" s="257"/>
      <c r="G710" s="42"/>
      <c r="H710" s="257"/>
      <c r="I710" s="42"/>
      <c r="J710" s="257"/>
      <c r="K710" s="42"/>
      <c r="L710" s="42"/>
      <c r="M710" s="257"/>
      <c r="N710" s="42"/>
      <c r="O710" s="257"/>
      <c r="P710" s="42"/>
      <c r="Q710" s="257"/>
      <c r="R710" s="42"/>
      <c r="S710" s="257"/>
      <c r="T710" s="42"/>
      <c r="U710" s="42"/>
    </row>
    <row r="711" spans="4:21">
      <c r="D711" s="42"/>
      <c r="E711" s="42"/>
      <c r="F711" s="257"/>
      <c r="G711" s="42"/>
      <c r="H711" s="257"/>
      <c r="I711" s="42"/>
      <c r="J711" s="257"/>
      <c r="K711" s="42"/>
      <c r="L711" s="42"/>
      <c r="M711" s="257"/>
      <c r="N711" s="42"/>
      <c r="O711" s="257"/>
      <c r="P711" s="42"/>
      <c r="Q711" s="257"/>
      <c r="R711" s="42"/>
      <c r="S711" s="257"/>
      <c r="T711" s="42"/>
      <c r="U711" s="42"/>
    </row>
    <row r="712" spans="4:21">
      <c r="D712" s="42"/>
      <c r="E712" s="42"/>
      <c r="F712" s="257"/>
      <c r="G712" s="42"/>
      <c r="H712" s="257"/>
      <c r="I712" s="42"/>
      <c r="J712" s="257"/>
      <c r="K712" s="42"/>
      <c r="L712" s="42"/>
      <c r="M712" s="257"/>
      <c r="N712" s="42"/>
      <c r="O712" s="257"/>
      <c r="P712" s="42"/>
      <c r="Q712" s="257"/>
      <c r="R712" s="42"/>
      <c r="S712" s="257"/>
      <c r="T712" s="42"/>
      <c r="U712" s="42"/>
    </row>
    <row r="713" spans="4:21">
      <c r="D713" s="42"/>
      <c r="E713" s="42"/>
      <c r="F713" s="257"/>
      <c r="G713" s="42"/>
      <c r="H713" s="257"/>
      <c r="I713" s="42"/>
      <c r="J713" s="257"/>
      <c r="K713" s="42"/>
      <c r="L713" s="42"/>
      <c r="M713" s="257"/>
      <c r="N713" s="42"/>
      <c r="O713" s="257"/>
      <c r="P713" s="42"/>
      <c r="Q713" s="257"/>
      <c r="R713" s="42"/>
      <c r="S713" s="257"/>
      <c r="T713" s="42"/>
      <c r="U713" s="42"/>
    </row>
    <row r="714" spans="4:21">
      <c r="D714" s="42"/>
      <c r="E714" s="42"/>
      <c r="F714" s="257"/>
      <c r="G714" s="42"/>
      <c r="H714" s="257"/>
      <c r="I714" s="42"/>
      <c r="J714" s="257"/>
      <c r="K714" s="42"/>
      <c r="L714" s="42"/>
      <c r="M714" s="257"/>
      <c r="N714" s="42"/>
      <c r="O714" s="257"/>
      <c r="P714" s="42"/>
      <c r="Q714" s="257"/>
      <c r="R714" s="42"/>
      <c r="S714" s="257"/>
      <c r="T714" s="42"/>
      <c r="U714" s="42"/>
    </row>
    <row r="715" spans="4:21">
      <c r="D715" s="42"/>
      <c r="E715" s="42"/>
      <c r="F715" s="257"/>
      <c r="G715" s="42"/>
      <c r="H715" s="257"/>
      <c r="I715" s="42"/>
      <c r="J715" s="257"/>
      <c r="K715" s="42"/>
      <c r="L715" s="42"/>
      <c r="M715" s="257"/>
      <c r="N715" s="42"/>
      <c r="O715" s="257"/>
      <c r="P715" s="42"/>
      <c r="Q715" s="257"/>
      <c r="R715" s="42"/>
      <c r="S715" s="257"/>
      <c r="T715" s="42"/>
      <c r="U715" s="42"/>
    </row>
    <row r="716" spans="4:21">
      <c r="D716" s="42"/>
      <c r="E716" s="42"/>
      <c r="F716" s="257"/>
      <c r="G716" s="42"/>
      <c r="H716" s="257"/>
      <c r="I716" s="42"/>
      <c r="J716" s="257"/>
      <c r="K716" s="42"/>
      <c r="L716" s="42"/>
      <c r="M716" s="257"/>
      <c r="N716" s="42"/>
      <c r="O716" s="257"/>
      <c r="P716" s="42"/>
      <c r="Q716" s="257"/>
      <c r="R716" s="42"/>
      <c r="S716" s="257"/>
      <c r="T716" s="42"/>
      <c r="U716" s="42"/>
    </row>
    <row r="717" spans="4:21">
      <c r="D717" s="42"/>
      <c r="E717" s="42"/>
      <c r="F717" s="257"/>
      <c r="G717" s="42"/>
      <c r="H717" s="257"/>
      <c r="I717" s="42"/>
      <c r="J717" s="257"/>
      <c r="K717" s="42"/>
      <c r="L717" s="42"/>
      <c r="M717" s="257"/>
      <c r="N717" s="42"/>
      <c r="O717" s="257"/>
      <c r="P717" s="42"/>
      <c r="Q717" s="257"/>
      <c r="R717" s="42"/>
      <c r="S717" s="257"/>
      <c r="T717" s="42"/>
      <c r="U717" s="42"/>
    </row>
    <row r="718" spans="4:21">
      <c r="D718" s="42"/>
      <c r="E718" s="42"/>
      <c r="F718" s="257"/>
      <c r="G718" s="42"/>
      <c r="H718" s="257"/>
      <c r="I718" s="42"/>
      <c r="J718" s="257"/>
      <c r="K718" s="42"/>
      <c r="L718" s="42"/>
      <c r="M718" s="257"/>
      <c r="N718" s="42"/>
      <c r="O718" s="257"/>
      <c r="P718" s="42"/>
      <c r="Q718" s="257"/>
      <c r="R718" s="42"/>
      <c r="S718" s="257"/>
      <c r="T718" s="42"/>
      <c r="U718" s="42"/>
    </row>
    <row r="719" spans="4:21">
      <c r="D719" s="42"/>
      <c r="E719" s="42"/>
      <c r="F719" s="257"/>
      <c r="G719" s="42"/>
      <c r="H719" s="257"/>
      <c r="I719" s="42"/>
      <c r="J719" s="257"/>
      <c r="K719" s="42"/>
      <c r="L719" s="42"/>
      <c r="M719" s="257"/>
      <c r="N719" s="42"/>
      <c r="O719" s="257"/>
      <c r="P719" s="42"/>
      <c r="Q719" s="257"/>
      <c r="R719" s="42"/>
      <c r="S719" s="257"/>
      <c r="T719" s="42"/>
      <c r="U719" s="42"/>
    </row>
    <row r="720" spans="4:21">
      <c r="D720" s="42"/>
      <c r="E720" s="42"/>
      <c r="F720" s="257"/>
      <c r="G720" s="42"/>
      <c r="H720" s="257"/>
      <c r="I720" s="42"/>
      <c r="J720" s="257"/>
      <c r="K720" s="42"/>
      <c r="L720" s="42"/>
      <c r="M720" s="257"/>
      <c r="N720" s="42"/>
      <c r="O720" s="257"/>
      <c r="P720" s="42"/>
      <c r="Q720" s="257"/>
      <c r="R720" s="42"/>
      <c r="S720" s="257"/>
      <c r="T720" s="42"/>
      <c r="U720" s="42"/>
    </row>
    <row r="721" spans="4:21">
      <c r="D721" s="42"/>
      <c r="E721" s="42"/>
      <c r="F721" s="257"/>
      <c r="G721" s="42"/>
      <c r="H721" s="257"/>
      <c r="I721" s="42"/>
      <c r="J721" s="257"/>
      <c r="K721" s="42"/>
      <c r="L721" s="42"/>
      <c r="M721" s="257"/>
      <c r="N721" s="42"/>
      <c r="O721" s="257"/>
      <c r="P721" s="42"/>
      <c r="Q721" s="257"/>
      <c r="R721" s="42"/>
      <c r="S721" s="257"/>
      <c r="T721" s="42"/>
      <c r="U721" s="42"/>
    </row>
    <row r="722" spans="4:21">
      <c r="D722" s="42"/>
      <c r="E722" s="42"/>
      <c r="F722" s="257"/>
      <c r="G722" s="42"/>
      <c r="H722" s="257"/>
      <c r="I722" s="42"/>
      <c r="J722" s="257"/>
      <c r="K722" s="42"/>
      <c r="L722" s="42"/>
      <c r="M722" s="257"/>
      <c r="N722" s="42"/>
      <c r="O722" s="257"/>
      <c r="P722" s="42"/>
      <c r="Q722" s="257"/>
      <c r="R722" s="42"/>
      <c r="S722" s="257"/>
      <c r="T722" s="42"/>
      <c r="U722" s="42"/>
    </row>
    <row r="723" spans="4:21">
      <c r="D723" s="42"/>
      <c r="E723" s="42"/>
      <c r="F723" s="257"/>
      <c r="G723" s="42"/>
      <c r="H723" s="257"/>
      <c r="I723" s="42"/>
      <c r="J723" s="257"/>
      <c r="K723" s="42"/>
      <c r="L723" s="42"/>
      <c r="M723" s="257"/>
      <c r="N723" s="42"/>
      <c r="O723" s="257"/>
      <c r="P723" s="42"/>
      <c r="Q723" s="257"/>
      <c r="R723" s="42"/>
      <c r="S723" s="257"/>
      <c r="T723" s="42"/>
      <c r="U723" s="42"/>
    </row>
    <row r="724" spans="4:21">
      <c r="D724" s="42"/>
      <c r="E724" s="42"/>
      <c r="F724" s="257"/>
      <c r="G724" s="42"/>
      <c r="H724" s="257"/>
      <c r="I724" s="42"/>
      <c r="J724" s="257"/>
      <c r="K724" s="42"/>
      <c r="L724" s="42"/>
      <c r="M724" s="257"/>
      <c r="N724" s="42"/>
      <c r="O724" s="257"/>
      <c r="P724" s="42"/>
      <c r="Q724" s="257"/>
      <c r="R724" s="42"/>
      <c r="S724" s="257"/>
      <c r="T724" s="42"/>
      <c r="U724" s="42"/>
    </row>
    <row r="725" spans="4:21">
      <c r="D725" s="42"/>
      <c r="E725" s="42"/>
      <c r="F725" s="257"/>
      <c r="G725" s="42"/>
      <c r="H725" s="257"/>
      <c r="I725" s="42"/>
      <c r="J725" s="257"/>
      <c r="K725" s="42"/>
      <c r="L725" s="42"/>
      <c r="M725" s="257"/>
      <c r="N725" s="42"/>
      <c r="O725" s="257"/>
      <c r="P725" s="42"/>
      <c r="Q725" s="257"/>
      <c r="R725" s="42"/>
      <c r="S725" s="257"/>
      <c r="T725" s="42"/>
      <c r="U725" s="42"/>
    </row>
    <row r="726" spans="4:21">
      <c r="D726" s="42"/>
      <c r="E726" s="42"/>
      <c r="F726" s="257"/>
      <c r="G726" s="42"/>
      <c r="H726" s="257"/>
      <c r="I726" s="42"/>
      <c r="J726" s="257"/>
      <c r="K726" s="42"/>
      <c r="L726" s="42"/>
      <c r="M726" s="257"/>
      <c r="N726" s="42"/>
      <c r="O726" s="257"/>
      <c r="P726" s="42"/>
      <c r="Q726" s="257"/>
      <c r="R726" s="42"/>
      <c r="S726" s="257"/>
      <c r="T726" s="42"/>
      <c r="U726" s="42"/>
    </row>
    <row r="727" spans="4:21">
      <c r="D727" s="42"/>
      <c r="E727" s="42"/>
      <c r="F727" s="257"/>
      <c r="G727" s="42"/>
      <c r="H727" s="257"/>
      <c r="I727" s="42"/>
      <c r="J727" s="257"/>
      <c r="K727" s="42"/>
      <c r="L727" s="42"/>
      <c r="M727" s="257"/>
      <c r="N727" s="42"/>
      <c r="O727" s="257"/>
      <c r="P727" s="42"/>
      <c r="Q727" s="257"/>
      <c r="R727" s="42"/>
      <c r="S727" s="257"/>
      <c r="T727" s="42"/>
      <c r="U727" s="42"/>
    </row>
    <row r="728" spans="4:21">
      <c r="D728" s="42"/>
      <c r="E728" s="42"/>
      <c r="F728" s="257"/>
      <c r="G728" s="42"/>
      <c r="H728" s="257"/>
      <c r="I728" s="42"/>
      <c r="J728" s="257"/>
      <c r="K728" s="42"/>
      <c r="L728" s="42"/>
      <c r="M728" s="257"/>
      <c r="N728" s="42"/>
      <c r="O728" s="257"/>
      <c r="P728" s="42"/>
      <c r="Q728" s="257"/>
      <c r="R728" s="42"/>
      <c r="S728" s="257"/>
      <c r="T728" s="42"/>
      <c r="U728" s="42"/>
    </row>
    <row r="729" spans="4:21">
      <c r="D729" s="42"/>
      <c r="E729" s="42"/>
      <c r="F729" s="257"/>
      <c r="G729" s="42"/>
      <c r="H729" s="257"/>
      <c r="I729" s="42"/>
      <c r="J729" s="257"/>
      <c r="K729" s="42"/>
      <c r="L729" s="42"/>
      <c r="M729" s="257"/>
      <c r="N729" s="42"/>
      <c r="O729" s="257"/>
      <c r="P729" s="42"/>
      <c r="Q729" s="257"/>
      <c r="R729" s="42"/>
      <c r="S729" s="257"/>
      <c r="T729" s="42"/>
      <c r="U729" s="42"/>
    </row>
    <row r="730" spans="4:21">
      <c r="D730" s="42"/>
      <c r="E730" s="42"/>
      <c r="F730" s="257"/>
      <c r="G730" s="42"/>
      <c r="H730" s="257"/>
      <c r="I730" s="42"/>
      <c r="J730" s="257"/>
      <c r="K730" s="42"/>
      <c r="L730" s="42"/>
      <c r="M730" s="257"/>
      <c r="N730" s="42"/>
      <c r="O730" s="257"/>
      <c r="P730" s="42"/>
      <c r="Q730" s="257"/>
      <c r="R730" s="42"/>
      <c r="S730" s="257"/>
      <c r="T730" s="42"/>
      <c r="U730" s="42"/>
    </row>
    <row r="731" spans="4:21">
      <c r="D731" s="42"/>
      <c r="E731" s="42"/>
      <c r="F731" s="257"/>
      <c r="G731" s="42"/>
      <c r="H731" s="257"/>
      <c r="I731" s="42"/>
      <c r="J731" s="257"/>
      <c r="K731" s="42"/>
      <c r="L731" s="42"/>
      <c r="M731" s="257"/>
      <c r="N731" s="42"/>
      <c r="O731" s="257"/>
      <c r="P731" s="42"/>
      <c r="Q731" s="257"/>
      <c r="R731" s="42"/>
      <c r="S731" s="257"/>
      <c r="T731" s="42"/>
      <c r="U731" s="42"/>
    </row>
    <row r="732" spans="4:21">
      <c r="D732" s="42"/>
      <c r="E732" s="42"/>
      <c r="F732" s="257"/>
      <c r="G732" s="42"/>
      <c r="H732" s="257"/>
      <c r="I732" s="42"/>
      <c r="J732" s="257"/>
      <c r="K732" s="42"/>
      <c r="L732" s="42"/>
      <c r="M732" s="257"/>
      <c r="N732" s="42"/>
      <c r="O732" s="257"/>
      <c r="P732" s="42"/>
      <c r="Q732" s="257"/>
      <c r="R732" s="42"/>
      <c r="S732" s="257"/>
      <c r="T732" s="42"/>
      <c r="U732" s="42"/>
    </row>
    <row r="733" spans="4:21">
      <c r="D733" s="42"/>
      <c r="E733" s="42"/>
      <c r="F733" s="257"/>
      <c r="G733" s="42"/>
      <c r="H733" s="257"/>
      <c r="I733" s="42"/>
      <c r="J733" s="257"/>
      <c r="K733" s="42"/>
      <c r="L733" s="42"/>
      <c r="M733" s="257"/>
      <c r="N733" s="42"/>
      <c r="O733" s="257"/>
      <c r="P733" s="42"/>
      <c r="Q733" s="257"/>
      <c r="R733" s="42"/>
      <c r="S733" s="257"/>
      <c r="T733" s="42"/>
      <c r="U733" s="42"/>
    </row>
    <row r="734" spans="4:21">
      <c r="D734" s="42"/>
      <c r="E734" s="42"/>
      <c r="F734" s="257"/>
      <c r="G734" s="42"/>
      <c r="H734" s="257"/>
      <c r="I734" s="42"/>
      <c r="J734" s="257"/>
      <c r="K734" s="42"/>
      <c r="L734" s="42"/>
      <c r="M734" s="257"/>
      <c r="N734" s="42"/>
      <c r="O734" s="257"/>
      <c r="P734" s="42"/>
      <c r="Q734" s="257"/>
      <c r="R734" s="42"/>
      <c r="S734" s="257"/>
      <c r="T734" s="42"/>
      <c r="U734" s="42"/>
    </row>
    <row r="735" spans="4:21">
      <c r="D735" s="42"/>
      <c r="E735" s="42"/>
      <c r="F735" s="257"/>
      <c r="G735" s="42"/>
      <c r="H735" s="257"/>
      <c r="I735" s="42"/>
      <c r="J735" s="257"/>
      <c r="K735" s="42"/>
      <c r="L735" s="42"/>
      <c r="M735" s="257"/>
      <c r="N735" s="42"/>
      <c r="O735" s="257"/>
      <c r="P735" s="42"/>
      <c r="Q735" s="257"/>
      <c r="R735" s="42"/>
      <c r="S735" s="257"/>
      <c r="T735" s="42"/>
      <c r="U735" s="42"/>
    </row>
    <row r="736" spans="4:21">
      <c r="D736" s="42"/>
      <c r="E736" s="42"/>
      <c r="F736" s="257"/>
      <c r="G736" s="42"/>
      <c r="H736" s="257"/>
      <c r="I736" s="42"/>
      <c r="J736" s="257"/>
      <c r="K736" s="42"/>
      <c r="L736" s="42"/>
      <c r="M736" s="257"/>
      <c r="N736" s="42"/>
      <c r="O736" s="257"/>
      <c r="P736" s="42"/>
      <c r="Q736" s="257"/>
      <c r="R736" s="42"/>
      <c r="S736" s="257"/>
      <c r="T736" s="42"/>
      <c r="U736" s="42"/>
    </row>
    <row r="737" spans="4:21">
      <c r="D737" s="42"/>
      <c r="E737" s="42"/>
      <c r="F737" s="257"/>
      <c r="G737" s="42"/>
      <c r="H737" s="257"/>
      <c r="I737" s="42"/>
      <c r="J737" s="257"/>
      <c r="K737" s="42"/>
      <c r="L737" s="42"/>
      <c r="M737" s="257"/>
      <c r="N737" s="42"/>
      <c r="O737" s="257"/>
      <c r="P737" s="42"/>
      <c r="Q737" s="257"/>
      <c r="R737" s="42"/>
      <c r="S737" s="257"/>
      <c r="T737" s="42"/>
      <c r="U737" s="42"/>
    </row>
    <row r="738" spans="4:21">
      <c r="D738" s="42"/>
      <c r="E738" s="42"/>
      <c r="F738" s="257"/>
      <c r="G738" s="42"/>
      <c r="H738" s="257"/>
      <c r="I738" s="42"/>
      <c r="J738" s="257"/>
      <c r="K738" s="42"/>
      <c r="L738" s="42"/>
      <c r="M738" s="257"/>
      <c r="N738" s="42"/>
      <c r="O738" s="257"/>
      <c r="P738" s="42"/>
      <c r="Q738" s="257"/>
      <c r="R738" s="42"/>
      <c r="S738" s="257"/>
      <c r="T738" s="42"/>
      <c r="U738" s="42"/>
    </row>
    <row r="739" spans="4:21">
      <c r="D739" s="42"/>
      <c r="E739" s="42"/>
      <c r="F739" s="257"/>
      <c r="G739" s="42"/>
      <c r="H739" s="257"/>
      <c r="I739" s="42"/>
      <c r="J739" s="257"/>
      <c r="K739" s="42"/>
      <c r="L739" s="42"/>
      <c r="M739" s="257"/>
      <c r="N739" s="42"/>
      <c r="O739" s="257"/>
      <c r="P739" s="42"/>
      <c r="Q739" s="257"/>
      <c r="R739" s="42"/>
      <c r="S739" s="257"/>
      <c r="T739" s="42"/>
      <c r="U739" s="42"/>
    </row>
    <row r="740" spans="4:21">
      <c r="D740" s="42"/>
      <c r="E740" s="42"/>
      <c r="F740" s="257"/>
      <c r="G740" s="42"/>
      <c r="H740" s="257"/>
      <c r="I740" s="42"/>
      <c r="J740" s="257"/>
      <c r="K740" s="42"/>
      <c r="L740" s="42"/>
      <c r="M740" s="257"/>
      <c r="N740" s="42"/>
      <c r="O740" s="257"/>
      <c r="P740" s="42"/>
      <c r="Q740" s="257"/>
      <c r="R740" s="42"/>
      <c r="S740" s="257"/>
      <c r="T740" s="42"/>
      <c r="U740" s="42"/>
    </row>
    <row r="741" spans="4:21">
      <c r="D741" s="42"/>
      <c r="E741" s="42"/>
      <c r="F741" s="257"/>
      <c r="G741" s="42"/>
      <c r="H741" s="257"/>
      <c r="I741" s="42"/>
      <c r="J741" s="257"/>
      <c r="K741" s="42"/>
      <c r="L741" s="42"/>
      <c r="M741" s="257"/>
      <c r="N741" s="42"/>
      <c r="O741" s="257"/>
      <c r="P741" s="42"/>
      <c r="Q741" s="257"/>
      <c r="R741" s="42"/>
      <c r="S741" s="257"/>
      <c r="T741" s="42"/>
      <c r="U741" s="42"/>
    </row>
    <row r="742" spans="4:21">
      <c r="D742" s="42"/>
      <c r="E742" s="42"/>
      <c r="F742" s="257"/>
      <c r="G742" s="42"/>
      <c r="H742" s="257"/>
      <c r="I742" s="42"/>
      <c r="J742" s="257"/>
      <c r="K742" s="42"/>
      <c r="L742" s="42"/>
      <c r="M742" s="257"/>
      <c r="N742" s="42"/>
      <c r="O742" s="257"/>
      <c r="P742" s="42"/>
      <c r="Q742" s="257"/>
      <c r="R742" s="42"/>
      <c r="S742" s="257"/>
      <c r="T742" s="42"/>
      <c r="U742" s="42"/>
    </row>
    <row r="743" spans="4:21">
      <c r="D743" s="42"/>
      <c r="E743" s="42"/>
      <c r="F743" s="257"/>
      <c r="G743" s="42"/>
      <c r="H743" s="257"/>
      <c r="I743" s="42"/>
      <c r="J743" s="257"/>
      <c r="K743" s="42"/>
      <c r="L743" s="42"/>
      <c r="M743" s="257"/>
      <c r="N743" s="42"/>
      <c r="O743" s="257"/>
      <c r="P743" s="42"/>
      <c r="Q743" s="257"/>
      <c r="R743" s="42"/>
      <c r="S743" s="257"/>
      <c r="T743" s="42"/>
      <c r="U743" s="42"/>
    </row>
    <row r="744" spans="4:21">
      <c r="D744" s="42"/>
      <c r="E744" s="42"/>
      <c r="F744" s="257"/>
      <c r="G744" s="42"/>
      <c r="H744" s="257"/>
      <c r="I744" s="42"/>
      <c r="J744" s="257"/>
      <c r="K744" s="42"/>
      <c r="L744" s="42"/>
      <c r="M744" s="257"/>
      <c r="N744" s="42"/>
      <c r="O744" s="257"/>
      <c r="P744" s="42"/>
      <c r="Q744" s="257"/>
      <c r="R744" s="42"/>
      <c r="S744" s="257"/>
      <c r="T744" s="42"/>
      <c r="U744" s="42"/>
    </row>
    <row r="745" spans="4:21">
      <c r="D745" s="42"/>
      <c r="E745" s="42"/>
      <c r="F745" s="257"/>
      <c r="G745" s="42"/>
      <c r="H745" s="257"/>
      <c r="I745" s="42"/>
      <c r="J745" s="257"/>
      <c r="K745" s="42"/>
      <c r="L745" s="42"/>
      <c r="M745" s="257"/>
      <c r="N745" s="42"/>
      <c r="O745" s="257"/>
      <c r="P745" s="42"/>
      <c r="Q745" s="257"/>
      <c r="R745" s="42"/>
      <c r="S745" s="257"/>
      <c r="T745" s="42"/>
      <c r="U745" s="42"/>
    </row>
    <row r="746" spans="4:21">
      <c r="D746" s="42"/>
      <c r="E746" s="42"/>
      <c r="F746" s="257"/>
      <c r="G746" s="42"/>
      <c r="H746" s="257"/>
      <c r="I746" s="42"/>
      <c r="J746" s="257"/>
      <c r="K746" s="42"/>
      <c r="L746" s="42"/>
      <c r="M746" s="257"/>
      <c r="N746" s="42"/>
      <c r="O746" s="257"/>
      <c r="P746" s="42"/>
      <c r="Q746" s="257"/>
      <c r="R746" s="42"/>
      <c r="S746" s="257"/>
      <c r="T746" s="42"/>
      <c r="U746" s="42"/>
    </row>
    <row r="747" spans="4:21">
      <c r="D747" s="42"/>
      <c r="E747" s="42"/>
      <c r="F747" s="257"/>
      <c r="G747" s="42"/>
      <c r="H747" s="257"/>
      <c r="I747" s="42"/>
      <c r="J747" s="257"/>
      <c r="K747" s="42"/>
      <c r="L747" s="42"/>
      <c r="M747" s="257"/>
      <c r="N747" s="42"/>
      <c r="O747" s="257"/>
      <c r="P747" s="42"/>
      <c r="Q747" s="257"/>
      <c r="R747" s="42"/>
      <c r="S747" s="257"/>
      <c r="T747" s="42"/>
      <c r="U747" s="42"/>
    </row>
    <row r="748" spans="4:21">
      <c r="D748" s="42"/>
      <c r="E748" s="42"/>
      <c r="F748" s="257"/>
      <c r="G748" s="42"/>
      <c r="H748" s="257"/>
      <c r="I748" s="42"/>
      <c r="J748" s="257"/>
      <c r="K748" s="42"/>
      <c r="L748" s="42"/>
      <c r="M748" s="257"/>
      <c r="N748" s="42"/>
      <c r="O748" s="257"/>
      <c r="P748" s="42"/>
      <c r="Q748" s="257"/>
      <c r="R748" s="42"/>
      <c r="S748" s="257"/>
      <c r="T748" s="42"/>
      <c r="U748" s="42"/>
    </row>
    <row r="749" spans="4:21">
      <c r="D749" s="42"/>
      <c r="E749" s="42"/>
      <c r="F749" s="257"/>
      <c r="G749" s="42"/>
      <c r="H749" s="257"/>
      <c r="I749" s="42"/>
      <c r="J749" s="257"/>
      <c r="K749" s="42"/>
      <c r="L749" s="42"/>
      <c r="M749" s="257"/>
      <c r="N749" s="42"/>
      <c r="O749" s="257"/>
      <c r="P749" s="42"/>
      <c r="Q749" s="257"/>
      <c r="R749" s="42"/>
      <c r="S749" s="257"/>
      <c r="T749" s="42"/>
      <c r="U749" s="42"/>
    </row>
    <row r="750" spans="4:21">
      <c r="D750" s="42"/>
      <c r="E750" s="42"/>
      <c r="F750" s="257"/>
      <c r="G750" s="42"/>
      <c r="H750" s="257"/>
      <c r="I750" s="42"/>
      <c r="J750" s="257"/>
      <c r="K750" s="42"/>
      <c r="L750" s="42"/>
      <c r="M750" s="257"/>
      <c r="N750" s="42"/>
      <c r="O750" s="257"/>
      <c r="P750" s="42"/>
      <c r="Q750" s="257"/>
      <c r="R750" s="42"/>
      <c r="S750" s="257"/>
      <c r="T750" s="42"/>
      <c r="U750" s="42"/>
    </row>
    <row r="751" spans="4:21">
      <c r="D751" s="42"/>
      <c r="E751" s="42"/>
      <c r="F751" s="257"/>
      <c r="G751" s="42"/>
      <c r="H751" s="257"/>
      <c r="I751" s="42"/>
      <c r="J751" s="257"/>
      <c r="K751" s="42"/>
      <c r="L751" s="42"/>
      <c r="M751" s="257"/>
      <c r="N751" s="42"/>
      <c r="O751" s="257"/>
      <c r="P751" s="42"/>
      <c r="Q751" s="257"/>
      <c r="R751" s="42"/>
      <c r="S751" s="257"/>
      <c r="T751" s="42"/>
      <c r="U751" s="42"/>
    </row>
    <row r="752" spans="4:21">
      <c r="D752" s="42"/>
      <c r="E752" s="42"/>
      <c r="F752" s="257"/>
      <c r="G752" s="42"/>
      <c r="H752" s="257"/>
      <c r="I752" s="42"/>
      <c r="J752" s="257"/>
      <c r="K752" s="42"/>
      <c r="L752" s="42"/>
      <c r="M752" s="257"/>
      <c r="N752" s="42"/>
      <c r="O752" s="257"/>
      <c r="P752" s="42"/>
      <c r="Q752" s="257"/>
      <c r="R752" s="42"/>
      <c r="S752" s="257"/>
      <c r="T752" s="42"/>
      <c r="U752" s="42"/>
    </row>
    <row r="753" spans="4:21">
      <c r="D753" s="42"/>
      <c r="E753" s="42"/>
      <c r="F753" s="257"/>
      <c r="G753" s="42"/>
      <c r="H753" s="257"/>
      <c r="I753" s="42"/>
      <c r="J753" s="257"/>
      <c r="K753" s="42"/>
      <c r="L753" s="42"/>
      <c r="M753" s="257"/>
      <c r="N753" s="42"/>
      <c r="O753" s="257"/>
      <c r="P753" s="42"/>
      <c r="Q753" s="257"/>
      <c r="R753" s="42"/>
      <c r="S753" s="257"/>
      <c r="T753" s="42"/>
      <c r="U753" s="42"/>
    </row>
    <row r="754" spans="4:21">
      <c r="D754" s="42"/>
      <c r="E754" s="42"/>
      <c r="F754" s="257"/>
      <c r="G754" s="42"/>
      <c r="H754" s="257"/>
      <c r="I754" s="42"/>
      <c r="J754" s="257"/>
      <c r="K754" s="42"/>
      <c r="L754" s="42"/>
      <c r="M754" s="257"/>
      <c r="N754" s="42"/>
      <c r="O754" s="257"/>
      <c r="P754" s="42"/>
      <c r="Q754" s="257"/>
      <c r="R754" s="42"/>
      <c r="S754" s="257"/>
      <c r="T754" s="42"/>
      <c r="U754" s="42"/>
    </row>
    <row r="755" spans="4:21">
      <c r="D755" s="42"/>
      <c r="E755" s="42"/>
      <c r="F755" s="257"/>
      <c r="G755" s="42"/>
      <c r="H755" s="257"/>
      <c r="I755" s="42"/>
      <c r="J755" s="257"/>
      <c r="K755" s="42"/>
      <c r="L755" s="42"/>
      <c r="M755" s="257"/>
      <c r="N755" s="42"/>
      <c r="O755" s="257"/>
      <c r="P755" s="42"/>
      <c r="Q755" s="257"/>
      <c r="R755" s="42"/>
      <c r="S755" s="257"/>
      <c r="T755" s="42"/>
      <c r="U755" s="42"/>
    </row>
    <row r="756" spans="4:21">
      <c r="D756" s="42"/>
      <c r="E756" s="42"/>
      <c r="F756" s="257"/>
      <c r="G756" s="42"/>
      <c r="H756" s="257"/>
      <c r="I756" s="42"/>
      <c r="J756" s="257"/>
      <c r="K756" s="42"/>
      <c r="L756" s="42"/>
      <c r="M756" s="257"/>
      <c r="N756" s="42"/>
      <c r="O756" s="257"/>
      <c r="P756" s="42"/>
      <c r="Q756" s="257"/>
      <c r="R756" s="42"/>
      <c r="S756" s="257"/>
      <c r="T756" s="42"/>
      <c r="U756" s="42"/>
    </row>
    <row r="757" spans="4:21">
      <c r="D757" s="42"/>
      <c r="E757" s="42"/>
      <c r="F757" s="257"/>
      <c r="G757" s="42"/>
      <c r="H757" s="257"/>
      <c r="I757" s="42"/>
      <c r="J757" s="257"/>
      <c r="K757" s="42"/>
      <c r="L757" s="42"/>
      <c r="M757" s="257"/>
      <c r="N757" s="42"/>
      <c r="O757" s="257"/>
      <c r="P757" s="42"/>
      <c r="Q757" s="257"/>
      <c r="R757" s="42"/>
      <c r="S757" s="257"/>
      <c r="T757" s="42"/>
      <c r="U757" s="42"/>
    </row>
    <row r="758" spans="4:21">
      <c r="D758" s="42"/>
      <c r="E758" s="42"/>
      <c r="F758" s="257"/>
      <c r="G758" s="42"/>
      <c r="H758" s="257"/>
      <c r="I758" s="42"/>
      <c r="J758" s="257"/>
      <c r="K758" s="42"/>
      <c r="L758" s="42"/>
      <c r="M758" s="257"/>
      <c r="N758" s="42"/>
      <c r="O758" s="257"/>
      <c r="P758" s="42"/>
      <c r="Q758" s="257"/>
      <c r="R758" s="42"/>
      <c r="S758" s="257"/>
      <c r="T758" s="42"/>
      <c r="U758" s="42"/>
    </row>
    <row r="759" spans="4:21">
      <c r="D759" s="42"/>
      <c r="E759" s="42"/>
      <c r="F759" s="257"/>
      <c r="G759" s="42"/>
      <c r="H759" s="257"/>
      <c r="I759" s="42"/>
      <c r="J759" s="257"/>
      <c r="K759" s="42"/>
      <c r="L759" s="42"/>
      <c r="M759" s="257"/>
      <c r="N759" s="42"/>
      <c r="O759" s="257"/>
      <c r="P759" s="42"/>
      <c r="Q759" s="257"/>
      <c r="R759" s="42"/>
      <c r="S759" s="257"/>
      <c r="T759" s="42"/>
      <c r="U759" s="42"/>
    </row>
    <row r="760" spans="4:21">
      <c r="D760" s="42"/>
      <c r="E760" s="42"/>
      <c r="F760" s="257"/>
      <c r="G760" s="42"/>
      <c r="H760" s="257"/>
      <c r="I760" s="42"/>
      <c r="J760" s="257"/>
      <c r="K760" s="42"/>
      <c r="L760" s="42"/>
      <c r="M760" s="257"/>
      <c r="N760" s="42"/>
      <c r="O760" s="257"/>
      <c r="P760" s="42"/>
      <c r="Q760" s="257"/>
      <c r="R760" s="42"/>
      <c r="S760" s="257"/>
      <c r="T760" s="42"/>
      <c r="U760" s="42"/>
    </row>
    <row r="761" spans="4:21">
      <c r="D761" s="42"/>
      <c r="E761" s="42"/>
      <c r="F761" s="257"/>
      <c r="G761" s="42"/>
      <c r="H761" s="257"/>
      <c r="I761" s="42"/>
      <c r="J761" s="257"/>
      <c r="K761" s="42"/>
      <c r="L761" s="42"/>
      <c r="M761" s="257"/>
      <c r="N761" s="42"/>
      <c r="O761" s="257"/>
      <c r="P761" s="42"/>
      <c r="Q761" s="257"/>
      <c r="R761" s="42"/>
      <c r="S761" s="257"/>
      <c r="T761" s="42"/>
      <c r="U761" s="42"/>
    </row>
    <row r="762" spans="4:21">
      <c r="D762" s="42"/>
      <c r="E762" s="42"/>
      <c r="F762" s="257"/>
      <c r="G762" s="42"/>
      <c r="H762" s="257"/>
      <c r="I762" s="42"/>
      <c r="J762" s="257"/>
      <c r="K762" s="42"/>
      <c r="L762" s="42"/>
      <c r="M762" s="257"/>
      <c r="N762" s="42"/>
      <c r="O762" s="257"/>
      <c r="P762" s="42"/>
      <c r="Q762" s="257"/>
      <c r="R762" s="42"/>
      <c r="S762" s="257"/>
      <c r="T762" s="42"/>
      <c r="U762" s="42"/>
    </row>
    <row r="763" spans="4:21">
      <c r="D763" s="42"/>
      <c r="E763" s="42"/>
      <c r="F763" s="257"/>
      <c r="G763" s="42"/>
      <c r="H763" s="257"/>
      <c r="I763" s="42"/>
      <c r="J763" s="257"/>
      <c r="K763" s="42"/>
      <c r="L763" s="42"/>
      <c r="M763" s="257"/>
      <c r="N763" s="42"/>
      <c r="O763" s="257"/>
      <c r="P763" s="42"/>
      <c r="Q763" s="257"/>
      <c r="R763" s="42"/>
      <c r="S763" s="257"/>
      <c r="T763" s="42"/>
      <c r="U763" s="42"/>
    </row>
    <row r="764" spans="4:21">
      <c r="D764" s="42"/>
      <c r="E764" s="42"/>
      <c r="F764" s="257"/>
      <c r="G764" s="42"/>
      <c r="H764" s="257"/>
      <c r="I764" s="42"/>
      <c r="J764" s="257"/>
      <c r="K764" s="42"/>
      <c r="L764" s="42"/>
      <c r="M764" s="257"/>
      <c r="N764" s="42"/>
      <c r="O764" s="257"/>
      <c r="P764" s="42"/>
      <c r="Q764" s="257"/>
      <c r="R764" s="42"/>
      <c r="S764" s="257"/>
      <c r="T764" s="42"/>
      <c r="U764" s="42"/>
    </row>
    <row r="765" spans="4:21">
      <c r="D765" s="42"/>
      <c r="E765" s="42"/>
      <c r="F765" s="257"/>
      <c r="G765" s="42"/>
      <c r="H765" s="257"/>
      <c r="I765" s="42"/>
      <c r="J765" s="257"/>
      <c r="K765" s="42"/>
      <c r="L765" s="42"/>
      <c r="M765" s="257"/>
      <c r="N765" s="42"/>
      <c r="O765" s="257"/>
      <c r="P765" s="42"/>
      <c r="Q765" s="257"/>
      <c r="R765" s="42"/>
      <c r="S765" s="257"/>
      <c r="T765" s="42"/>
      <c r="U765" s="42"/>
    </row>
    <row r="766" spans="4:21">
      <c r="D766" s="42"/>
      <c r="E766" s="42"/>
      <c r="F766" s="257"/>
      <c r="G766" s="42"/>
      <c r="H766" s="257"/>
      <c r="I766" s="42"/>
      <c r="J766" s="257"/>
      <c r="K766" s="42"/>
      <c r="L766" s="42"/>
      <c r="M766" s="257"/>
      <c r="N766" s="42"/>
      <c r="O766" s="257"/>
      <c r="P766" s="42"/>
      <c r="Q766" s="257"/>
      <c r="R766" s="42"/>
      <c r="S766" s="257"/>
      <c r="T766" s="42"/>
      <c r="U766" s="42"/>
    </row>
    <row r="767" spans="4:21">
      <c r="D767" s="42"/>
      <c r="E767" s="42"/>
      <c r="F767" s="257"/>
      <c r="G767" s="42"/>
      <c r="H767" s="257"/>
      <c r="I767" s="42"/>
      <c r="J767" s="257"/>
      <c r="K767" s="42"/>
      <c r="L767" s="42"/>
      <c r="M767" s="257"/>
      <c r="N767" s="42"/>
      <c r="O767" s="257"/>
      <c r="P767" s="42"/>
      <c r="Q767" s="257"/>
      <c r="R767" s="42"/>
      <c r="S767" s="257"/>
      <c r="T767" s="42"/>
      <c r="U767" s="42"/>
    </row>
    <row r="768" spans="4:21">
      <c r="D768" s="42"/>
      <c r="E768" s="42"/>
      <c r="F768" s="257"/>
      <c r="G768" s="42"/>
      <c r="H768" s="257"/>
      <c r="I768" s="42"/>
      <c r="J768" s="257"/>
      <c r="K768" s="42"/>
      <c r="L768" s="42"/>
      <c r="M768" s="257"/>
      <c r="N768" s="42"/>
      <c r="O768" s="257"/>
      <c r="P768" s="42"/>
      <c r="Q768" s="257"/>
      <c r="R768" s="42"/>
      <c r="S768" s="257"/>
      <c r="T768" s="42"/>
      <c r="U768" s="42"/>
    </row>
    <row r="769" spans="4:21">
      <c r="D769" s="42"/>
      <c r="E769" s="42"/>
      <c r="F769" s="257"/>
      <c r="G769" s="42"/>
      <c r="H769" s="257"/>
      <c r="I769" s="42"/>
      <c r="J769" s="257"/>
      <c r="K769" s="42"/>
      <c r="L769" s="42"/>
      <c r="M769" s="257"/>
      <c r="N769" s="42"/>
      <c r="O769" s="257"/>
      <c r="P769" s="42"/>
      <c r="Q769" s="257"/>
      <c r="R769" s="42"/>
      <c r="S769" s="257"/>
      <c r="T769" s="42"/>
      <c r="U769" s="42"/>
    </row>
    <row r="770" spans="4:21">
      <c r="D770" s="42"/>
      <c r="E770" s="42"/>
      <c r="F770" s="257"/>
      <c r="G770" s="42"/>
      <c r="H770" s="257"/>
      <c r="I770" s="42"/>
      <c r="J770" s="257"/>
      <c r="K770" s="42"/>
      <c r="L770" s="42"/>
      <c r="M770" s="257"/>
      <c r="N770" s="42"/>
      <c r="O770" s="257"/>
      <c r="P770" s="42"/>
      <c r="Q770" s="257"/>
      <c r="R770" s="42"/>
      <c r="S770" s="257"/>
      <c r="T770" s="42"/>
      <c r="U770" s="42"/>
    </row>
    <row r="771" spans="4:21">
      <c r="D771" s="42"/>
      <c r="E771" s="42"/>
      <c r="F771" s="257"/>
      <c r="G771" s="42"/>
      <c r="H771" s="257"/>
      <c r="I771" s="42"/>
      <c r="J771" s="257"/>
      <c r="K771" s="42"/>
      <c r="L771" s="42"/>
      <c r="M771" s="257"/>
      <c r="N771" s="42"/>
      <c r="O771" s="257"/>
      <c r="P771" s="42"/>
      <c r="Q771" s="257"/>
      <c r="R771" s="42"/>
      <c r="S771" s="257"/>
      <c r="T771" s="42"/>
      <c r="U771" s="42"/>
    </row>
    <row r="772" spans="4:21">
      <c r="D772" s="42"/>
      <c r="E772" s="42"/>
      <c r="F772" s="257"/>
      <c r="G772" s="42"/>
      <c r="H772" s="257"/>
      <c r="I772" s="42"/>
      <c r="J772" s="257"/>
      <c r="K772" s="42"/>
      <c r="L772" s="42"/>
      <c r="M772" s="257"/>
      <c r="N772" s="42"/>
      <c r="O772" s="257"/>
      <c r="P772" s="42"/>
      <c r="Q772" s="257"/>
      <c r="R772" s="42"/>
      <c r="S772" s="257"/>
      <c r="T772" s="42"/>
      <c r="U772" s="42"/>
    </row>
    <row r="773" spans="4:21">
      <c r="D773" s="42"/>
      <c r="E773" s="42"/>
      <c r="F773" s="257"/>
      <c r="G773" s="42"/>
      <c r="H773" s="257"/>
      <c r="I773" s="42"/>
      <c r="J773" s="257"/>
      <c r="K773" s="42"/>
      <c r="L773" s="42"/>
      <c r="M773" s="257"/>
      <c r="N773" s="42"/>
      <c r="O773" s="257"/>
      <c r="P773" s="42"/>
      <c r="Q773" s="257"/>
      <c r="R773" s="42"/>
      <c r="S773" s="257"/>
      <c r="T773" s="42"/>
      <c r="U773" s="42"/>
    </row>
    <row r="774" spans="4:21">
      <c r="D774" s="42"/>
      <c r="E774" s="42"/>
      <c r="F774" s="257"/>
      <c r="G774" s="42"/>
      <c r="H774" s="257"/>
      <c r="I774" s="42"/>
      <c r="J774" s="257"/>
      <c r="K774" s="42"/>
      <c r="L774" s="42"/>
      <c r="M774" s="257"/>
      <c r="N774" s="42"/>
      <c r="O774" s="257"/>
      <c r="P774" s="42"/>
      <c r="Q774" s="257"/>
      <c r="R774" s="42"/>
      <c r="S774" s="257"/>
      <c r="T774" s="42"/>
      <c r="U774" s="42"/>
    </row>
    <row r="775" spans="4:21">
      <c r="D775" s="42"/>
      <c r="E775" s="42"/>
      <c r="F775" s="257"/>
      <c r="G775" s="42"/>
      <c r="H775" s="257"/>
      <c r="I775" s="42"/>
      <c r="J775" s="257"/>
      <c r="K775" s="42"/>
      <c r="L775" s="42"/>
      <c r="M775" s="257"/>
      <c r="N775" s="42"/>
      <c r="O775" s="257"/>
      <c r="P775" s="42"/>
      <c r="Q775" s="257"/>
      <c r="R775" s="42"/>
      <c r="S775" s="257"/>
      <c r="T775" s="42"/>
      <c r="U775" s="42"/>
    </row>
    <row r="776" spans="4:21">
      <c r="D776" s="42"/>
      <c r="E776" s="42"/>
      <c r="F776" s="257"/>
      <c r="G776" s="42"/>
      <c r="H776" s="257"/>
      <c r="I776" s="42"/>
      <c r="J776" s="257"/>
      <c r="K776" s="42"/>
      <c r="L776" s="42"/>
      <c r="M776" s="257"/>
      <c r="N776" s="42"/>
      <c r="O776" s="257"/>
      <c r="P776" s="42"/>
      <c r="Q776" s="257"/>
      <c r="R776" s="42"/>
      <c r="S776" s="257"/>
      <c r="T776" s="42"/>
      <c r="U776" s="42"/>
    </row>
    <row r="777" spans="4:21">
      <c r="D777" s="42"/>
      <c r="E777" s="42"/>
      <c r="F777" s="257"/>
      <c r="G777" s="42"/>
      <c r="H777" s="257"/>
      <c r="I777" s="42"/>
      <c r="J777" s="257"/>
      <c r="K777" s="42"/>
      <c r="L777" s="42"/>
      <c r="M777" s="257"/>
      <c r="N777" s="42"/>
      <c r="O777" s="257"/>
      <c r="P777" s="42"/>
      <c r="Q777" s="257"/>
      <c r="R777" s="42"/>
      <c r="S777" s="257"/>
      <c r="T777" s="42"/>
      <c r="U777" s="42"/>
    </row>
    <row r="778" spans="4:21">
      <c r="D778" s="42"/>
      <c r="E778" s="42"/>
      <c r="F778" s="257"/>
      <c r="G778" s="42"/>
      <c r="H778" s="257"/>
      <c r="I778" s="42"/>
      <c r="J778" s="257"/>
      <c r="K778" s="42"/>
      <c r="L778" s="42"/>
      <c r="M778" s="257"/>
      <c r="N778" s="42"/>
      <c r="O778" s="257"/>
      <c r="P778" s="42"/>
      <c r="Q778" s="257"/>
      <c r="R778" s="42"/>
      <c r="S778" s="257"/>
      <c r="T778" s="42"/>
      <c r="U778" s="42"/>
    </row>
    <row r="779" spans="4:21">
      <c r="D779" s="42"/>
      <c r="E779" s="42"/>
      <c r="F779" s="257"/>
      <c r="G779" s="42"/>
      <c r="H779" s="257"/>
      <c r="I779" s="42"/>
      <c r="J779" s="257"/>
      <c r="K779" s="42"/>
      <c r="L779" s="42"/>
      <c r="M779" s="257"/>
      <c r="N779" s="42"/>
      <c r="O779" s="257"/>
      <c r="P779" s="42"/>
      <c r="Q779" s="257"/>
      <c r="R779" s="42"/>
      <c r="S779" s="257"/>
      <c r="T779" s="42"/>
      <c r="U779" s="42"/>
    </row>
    <row r="780" spans="4:21">
      <c r="D780" s="42"/>
      <c r="E780" s="42"/>
      <c r="F780" s="257"/>
      <c r="G780" s="42"/>
      <c r="H780" s="257"/>
      <c r="I780" s="42"/>
      <c r="J780" s="257"/>
      <c r="K780" s="42"/>
      <c r="L780" s="42"/>
      <c r="M780" s="257"/>
      <c r="N780" s="42"/>
      <c r="O780" s="257"/>
      <c r="P780" s="42"/>
      <c r="Q780" s="257"/>
      <c r="R780" s="42"/>
      <c r="S780" s="257"/>
      <c r="T780" s="42"/>
      <c r="U780" s="42"/>
    </row>
    <row r="781" spans="4:21">
      <c r="D781" s="42"/>
      <c r="E781" s="42"/>
      <c r="F781" s="257"/>
      <c r="G781" s="42"/>
      <c r="H781" s="257"/>
      <c r="I781" s="42"/>
      <c r="J781" s="257"/>
      <c r="K781" s="42"/>
      <c r="L781" s="42"/>
      <c r="M781" s="257"/>
      <c r="N781" s="42"/>
      <c r="O781" s="257"/>
      <c r="P781" s="42"/>
      <c r="Q781" s="257"/>
      <c r="R781" s="42"/>
      <c r="S781" s="257"/>
      <c r="T781" s="42"/>
      <c r="U781" s="42"/>
    </row>
    <row r="782" spans="4:21">
      <c r="D782" s="42"/>
      <c r="E782" s="42"/>
      <c r="F782" s="257"/>
      <c r="G782" s="42"/>
      <c r="H782" s="257"/>
      <c r="I782" s="42"/>
      <c r="J782" s="257"/>
      <c r="K782" s="42"/>
      <c r="L782" s="42"/>
      <c r="M782" s="257"/>
      <c r="N782" s="42"/>
      <c r="O782" s="257"/>
      <c r="P782" s="42"/>
      <c r="Q782" s="257"/>
      <c r="R782" s="42"/>
      <c r="S782" s="257"/>
      <c r="T782" s="42"/>
      <c r="U782" s="42"/>
    </row>
    <row r="783" spans="4:21">
      <c r="D783" s="42"/>
      <c r="E783" s="42"/>
      <c r="F783" s="257"/>
      <c r="G783" s="42"/>
      <c r="H783" s="257"/>
      <c r="I783" s="42"/>
      <c r="J783" s="257"/>
      <c r="K783" s="42"/>
      <c r="L783" s="42"/>
      <c r="M783" s="257"/>
      <c r="N783" s="42"/>
      <c r="O783" s="257"/>
      <c r="P783" s="42"/>
      <c r="Q783" s="257"/>
      <c r="R783" s="42"/>
      <c r="S783" s="257"/>
      <c r="T783" s="42"/>
      <c r="U783" s="42"/>
    </row>
    <row r="784" spans="4:21">
      <c r="D784" s="42"/>
      <c r="E784" s="42"/>
      <c r="F784" s="257"/>
      <c r="G784" s="42"/>
      <c r="H784" s="257"/>
      <c r="I784" s="42"/>
      <c r="J784" s="257"/>
      <c r="K784" s="42"/>
      <c r="L784" s="42"/>
      <c r="M784" s="257"/>
      <c r="N784" s="42"/>
      <c r="O784" s="257"/>
      <c r="P784" s="42"/>
      <c r="Q784" s="257"/>
      <c r="R784" s="42"/>
      <c r="S784" s="257"/>
      <c r="T784" s="42"/>
      <c r="U784" s="42"/>
    </row>
    <row r="785" spans="4:21">
      <c r="D785" s="42"/>
      <c r="E785" s="42"/>
      <c r="F785" s="257"/>
      <c r="G785" s="42"/>
      <c r="H785" s="257"/>
      <c r="I785" s="42"/>
      <c r="J785" s="257"/>
      <c r="K785" s="42"/>
      <c r="L785" s="42"/>
      <c r="M785" s="257"/>
      <c r="N785" s="42"/>
      <c r="O785" s="257"/>
      <c r="P785" s="42"/>
      <c r="Q785" s="257"/>
      <c r="R785" s="42"/>
      <c r="S785" s="257"/>
      <c r="T785" s="42"/>
      <c r="U785" s="42"/>
    </row>
    <row r="786" spans="4:21">
      <c r="D786" s="42"/>
      <c r="E786" s="42"/>
      <c r="F786" s="257"/>
      <c r="G786" s="42"/>
      <c r="H786" s="257"/>
      <c r="I786" s="42"/>
      <c r="J786" s="257"/>
      <c r="K786" s="42"/>
      <c r="L786" s="42"/>
      <c r="M786" s="257"/>
      <c r="N786" s="42"/>
      <c r="O786" s="257"/>
      <c r="P786" s="42"/>
      <c r="Q786" s="257"/>
      <c r="R786" s="42"/>
      <c r="S786" s="257"/>
      <c r="T786" s="42"/>
      <c r="U786" s="42"/>
    </row>
    <row r="787" spans="4:21">
      <c r="D787" s="42"/>
      <c r="E787" s="42"/>
      <c r="F787" s="257"/>
      <c r="G787" s="42"/>
      <c r="H787" s="257"/>
      <c r="I787" s="42"/>
      <c r="J787" s="257"/>
      <c r="K787" s="42"/>
      <c r="L787" s="42"/>
      <c r="M787" s="257"/>
      <c r="N787" s="42"/>
      <c r="O787" s="257"/>
      <c r="P787" s="42"/>
      <c r="Q787" s="257"/>
      <c r="R787" s="42"/>
      <c r="S787" s="257"/>
      <c r="T787" s="42"/>
      <c r="U787" s="42"/>
    </row>
    <row r="788" spans="4:21">
      <c r="D788" s="42"/>
      <c r="E788" s="42"/>
      <c r="F788" s="257"/>
      <c r="G788" s="42"/>
      <c r="H788" s="257"/>
      <c r="I788" s="42"/>
      <c r="J788" s="257"/>
      <c r="K788" s="42"/>
      <c r="L788" s="42"/>
      <c r="M788" s="257"/>
      <c r="N788" s="42"/>
      <c r="O788" s="257"/>
      <c r="P788" s="42"/>
      <c r="Q788" s="257"/>
      <c r="R788" s="42"/>
      <c r="S788" s="257"/>
      <c r="T788" s="42"/>
      <c r="U788" s="42"/>
    </row>
    <row r="789" spans="4:21">
      <c r="D789" s="42"/>
      <c r="E789" s="42"/>
      <c r="F789" s="257"/>
      <c r="G789" s="42"/>
      <c r="H789" s="257"/>
      <c r="I789" s="42"/>
      <c r="J789" s="257"/>
      <c r="K789" s="42"/>
      <c r="L789" s="42"/>
      <c r="M789" s="257"/>
      <c r="N789" s="42"/>
      <c r="O789" s="257"/>
      <c r="P789" s="42"/>
      <c r="Q789" s="257"/>
      <c r="R789" s="42"/>
      <c r="S789" s="257"/>
      <c r="T789" s="42"/>
      <c r="U789" s="42"/>
    </row>
    <row r="790" spans="4:21">
      <c r="D790" s="42"/>
      <c r="E790" s="42"/>
      <c r="F790" s="257"/>
      <c r="G790" s="42"/>
      <c r="H790" s="257"/>
      <c r="I790" s="42"/>
      <c r="J790" s="257"/>
      <c r="K790" s="42"/>
      <c r="L790" s="42"/>
      <c r="M790" s="257"/>
      <c r="N790" s="42"/>
      <c r="O790" s="257"/>
      <c r="P790" s="42"/>
      <c r="Q790" s="257"/>
      <c r="R790" s="42"/>
      <c r="S790" s="257"/>
      <c r="T790" s="42"/>
      <c r="U790" s="42"/>
    </row>
    <row r="791" spans="4:21">
      <c r="D791" s="42"/>
      <c r="E791" s="42"/>
      <c r="F791" s="257"/>
      <c r="G791" s="42"/>
      <c r="H791" s="257"/>
      <c r="I791" s="42"/>
      <c r="J791" s="257"/>
      <c r="K791" s="42"/>
      <c r="L791" s="42"/>
      <c r="M791" s="257"/>
      <c r="N791" s="42"/>
      <c r="O791" s="257"/>
      <c r="P791" s="42"/>
      <c r="Q791" s="257"/>
      <c r="R791" s="42"/>
      <c r="S791" s="257"/>
      <c r="T791" s="42"/>
      <c r="U791" s="42"/>
    </row>
    <row r="792" spans="4:21">
      <c r="D792" s="42"/>
      <c r="E792" s="42"/>
      <c r="F792" s="257"/>
      <c r="G792" s="42"/>
      <c r="H792" s="257"/>
      <c r="I792" s="42"/>
      <c r="J792" s="257"/>
      <c r="K792" s="42"/>
      <c r="L792" s="42"/>
      <c r="M792" s="257"/>
      <c r="N792" s="42"/>
      <c r="O792" s="257"/>
      <c r="P792" s="42"/>
      <c r="Q792" s="257"/>
      <c r="R792" s="42"/>
      <c r="S792" s="257"/>
      <c r="T792" s="42"/>
      <c r="U792" s="42"/>
    </row>
    <row r="793" spans="4:21">
      <c r="D793" s="42"/>
      <c r="E793" s="42"/>
      <c r="F793" s="257"/>
      <c r="G793" s="42"/>
      <c r="H793" s="257"/>
      <c r="I793" s="42"/>
      <c r="J793" s="257"/>
      <c r="K793" s="42"/>
      <c r="L793" s="42"/>
      <c r="M793" s="257"/>
      <c r="N793" s="42"/>
      <c r="O793" s="257"/>
      <c r="P793" s="42"/>
      <c r="Q793" s="257"/>
      <c r="R793" s="42"/>
      <c r="S793" s="257"/>
      <c r="T793" s="42"/>
      <c r="U793" s="42"/>
    </row>
    <row r="794" spans="4:21">
      <c r="D794" s="42"/>
      <c r="E794" s="42"/>
      <c r="F794" s="257"/>
      <c r="G794" s="42"/>
      <c r="H794" s="257"/>
      <c r="I794" s="42"/>
      <c r="J794" s="257"/>
      <c r="K794" s="42"/>
      <c r="L794" s="42"/>
      <c r="M794" s="257"/>
      <c r="N794" s="42"/>
      <c r="O794" s="257"/>
      <c r="P794" s="42"/>
      <c r="Q794" s="257"/>
      <c r="R794" s="42"/>
      <c r="S794" s="257"/>
      <c r="T794" s="42"/>
      <c r="U794" s="42"/>
    </row>
    <row r="795" spans="4:21">
      <c r="D795" s="42"/>
      <c r="E795" s="42"/>
      <c r="F795" s="257"/>
      <c r="G795" s="42"/>
      <c r="H795" s="257"/>
      <c r="I795" s="42"/>
      <c r="J795" s="257"/>
      <c r="K795" s="42"/>
      <c r="L795" s="42"/>
      <c r="M795" s="257"/>
      <c r="N795" s="42"/>
      <c r="O795" s="257"/>
      <c r="P795" s="42"/>
      <c r="Q795" s="257"/>
      <c r="R795" s="42"/>
      <c r="S795" s="257"/>
      <c r="T795" s="42"/>
      <c r="U795" s="42"/>
    </row>
    <row r="796" spans="4:21">
      <c r="D796" s="42"/>
      <c r="E796" s="42"/>
      <c r="F796" s="257"/>
      <c r="G796" s="42"/>
      <c r="H796" s="257"/>
      <c r="I796" s="42"/>
      <c r="J796" s="257"/>
      <c r="K796" s="42"/>
      <c r="L796" s="42"/>
      <c r="M796" s="257"/>
      <c r="N796" s="42"/>
      <c r="O796" s="257"/>
      <c r="P796" s="42"/>
      <c r="Q796" s="257"/>
      <c r="R796" s="42"/>
      <c r="S796" s="257"/>
      <c r="T796" s="42"/>
      <c r="U796" s="42"/>
    </row>
    <row r="797" spans="4:21">
      <c r="D797" s="42"/>
      <c r="E797" s="42"/>
      <c r="F797" s="257"/>
      <c r="G797" s="42"/>
      <c r="H797" s="257"/>
      <c r="I797" s="42"/>
      <c r="J797" s="257"/>
      <c r="K797" s="42"/>
      <c r="L797" s="42"/>
      <c r="M797" s="257"/>
      <c r="N797" s="42"/>
      <c r="O797" s="257"/>
      <c r="P797" s="42"/>
      <c r="Q797" s="257"/>
      <c r="R797" s="42"/>
      <c r="S797" s="257"/>
      <c r="T797" s="42"/>
      <c r="U797" s="42"/>
    </row>
    <row r="798" spans="4:21">
      <c r="D798" s="42"/>
      <c r="E798" s="42"/>
      <c r="F798" s="257"/>
      <c r="G798" s="42"/>
      <c r="H798" s="257"/>
      <c r="I798" s="42"/>
      <c r="J798" s="257"/>
      <c r="K798" s="42"/>
      <c r="L798" s="42"/>
      <c r="M798" s="257"/>
      <c r="N798" s="42"/>
      <c r="O798" s="257"/>
      <c r="P798" s="42"/>
      <c r="Q798" s="257"/>
      <c r="R798" s="42"/>
      <c r="S798" s="257"/>
      <c r="T798" s="42"/>
      <c r="U798" s="42"/>
    </row>
    <row r="799" spans="4:21">
      <c r="D799" s="42"/>
      <c r="E799" s="42"/>
      <c r="F799" s="257"/>
      <c r="G799" s="42"/>
      <c r="H799" s="257"/>
      <c r="I799" s="42"/>
      <c r="J799" s="257"/>
      <c r="K799" s="42"/>
      <c r="L799" s="42"/>
      <c r="M799" s="257"/>
      <c r="N799" s="42"/>
      <c r="O799" s="257"/>
      <c r="P799" s="42"/>
      <c r="Q799" s="257"/>
      <c r="R799" s="42"/>
      <c r="S799" s="257"/>
      <c r="T799" s="42"/>
      <c r="U799" s="42"/>
    </row>
    <row r="800" spans="4:21">
      <c r="D800" s="42"/>
      <c r="E800" s="42"/>
      <c r="F800" s="257"/>
      <c r="G800" s="42"/>
      <c r="H800" s="257"/>
      <c r="I800" s="42"/>
      <c r="J800" s="257"/>
      <c r="K800" s="42"/>
      <c r="L800" s="42"/>
      <c r="M800" s="257"/>
      <c r="N800" s="42"/>
      <c r="O800" s="257"/>
      <c r="P800" s="42"/>
      <c r="Q800" s="257"/>
      <c r="R800" s="42"/>
      <c r="S800" s="257"/>
      <c r="T800" s="42"/>
      <c r="U800" s="42"/>
    </row>
    <row r="801" spans="4:21">
      <c r="D801" s="42"/>
      <c r="E801" s="42"/>
      <c r="F801" s="257"/>
      <c r="G801" s="42"/>
      <c r="H801" s="257"/>
      <c r="I801" s="42"/>
      <c r="J801" s="257"/>
      <c r="K801" s="42"/>
      <c r="L801" s="42"/>
      <c r="M801" s="257"/>
      <c r="N801" s="42"/>
      <c r="O801" s="257"/>
      <c r="P801" s="42"/>
      <c r="Q801" s="257"/>
      <c r="R801" s="42"/>
      <c r="S801" s="257"/>
      <c r="T801" s="42"/>
      <c r="U801" s="42"/>
    </row>
    <row r="802" spans="4:21">
      <c r="D802" s="42"/>
      <c r="E802" s="42"/>
      <c r="F802" s="257"/>
      <c r="G802" s="42"/>
      <c r="H802" s="257"/>
      <c r="I802" s="42"/>
      <c r="J802" s="257"/>
      <c r="K802" s="42"/>
      <c r="L802" s="42"/>
      <c r="M802" s="257"/>
      <c r="N802" s="42"/>
      <c r="O802" s="257"/>
      <c r="P802" s="42"/>
      <c r="Q802" s="257"/>
      <c r="R802" s="42"/>
      <c r="S802" s="257"/>
      <c r="T802" s="42"/>
      <c r="U802" s="42"/>
    </row>
    <row r="803" spans="4:21">
      <c r="D803" s="42"/>
      <c r="E803" s="42"/>
      <c r="F803" s="257"/>
      <c r="G803" s="42"/>
      <c r="H803" s="257"/>
      <c r="I803" s="42"/>
      <c r="J803" s="257"/>
      <c r="K803" s="42"/>
      <c r="L803" s="42"/>
      <c r="M803" s="257"/>
      <c r="N803" s="42"/>
      <c r="O803" s="257"/>
      <c r="P803" s="42"/>
      <c r="Q803" s="257"/>
      <c r="R803" s="42"/>
      <c r="S803" s="257"/>
      <c r="T803" s="42"/>
      <c r="U803" s="42"/>
    </row>
    <row r="804" spans="4:21">
      <c r="D804" s="42"/>
      <c r="E804" s="42"/>
      <c r="F804" s="257"/>
      <c r="G804" s="42"/>
      <c r="H804" s="257"/>
      <c r="I804" s="42"/>
      <c r="J804" s="257"/>
      <c r="K804" s="42"/>
      <c r="L804" s="42"/>
      <c r="M804" s="257"/>
      <c r="N804" s="42"/>
      <c r="O804" s="257"/>
      <c r="P804" s="42"/>
      <c r="Q804" s="257"/>
      <c r="R804" s="42"/>
      <c r="S804" s="257"/>
      <c r="T804" s="42"/>
      <c r="U804" s="42"/>
    </row>
    <row r="805" spans="4:21">
      <c r="D805" s="42"/>
      <c r="E805" s="42"/>
      <c r="F805" s="257"/>
      <c r="G805" s="42"/>
      <c r="H805" s="257"/>
      <c r="I805" s="42"/>
      <c r="J805" s="257"/>
      <c r="K805" s="42"/>
      <c r="L805" s="42"/>
      <c r="M805" s="257"/>
      <c r="N805" s="42"/>
      <c r="O805" s="257"/>
      <c r="P805" s="42"/>
      <c r="Q805" s="257"/>
      <c r="R805" s="42"/>
      <c r="S805" s="257"/>
      <c r="T805" s="42"/>
      <c r="U805" s="42"/>
    </row>
    <row r="806" spans="4:21">
      <c r="D806" s="42"/>
      <c r="E806" s="42"/>
      <c r="F806" s="257"/>
      <c r="G806" s="42"/>
      <c r="H806" s="257"/>
      <c r="I806" s="42"/>
      <c r="J806" s="257"/>
      <c r="K806" s="42"/>
      <c r="L806" s="42"/>
      <c r="M806" s="257"/>
      <c r="N806" s="42"/>
      <c r="O806" s="257"/>
      <c r="P806" s="42"/>
      <c r="Q806" s="257"/>
      <c r="R806" s="42"/>
      <c r="S806" s="257"/>
      <c r="T806" s="42"/>
      <c r="U806" s="42"/>
    </row>
    <row r="807" spans="4:21">
      <c r="D807" s="42"/>
      <c r="E807" s="42"/>
      <c r="F807" s="257"/>
      <c r="G807" s="42"/>
      <c r="H807" s="257"/>
      <c r="I807" s="42"/>
      <c r="J807" s="257"/>
      <c r="K807" s="42"/>
      <c r="L807" s="42"/>
      <c r="M807" s="257"/>
      <c r="N807" s="42"/>
      <c r="O807" s="257"/>
      <c r="P807" s="42"/>
      <c r="Q807" s="257"/>
      <c r="R807" s="42"/>
      <c r="S807" s="257"/>
      <c r="T807" s="42"/>
      <c r="U807" s="42"/>
    </row>
    <row r="808" spans="4:21">
      <c r="D808" s="42"/>
      <c r="E808" s="42"/>
      <c r="F808" s="257"/>
      <c r="G808" s="42"/>
      <c r="H808" s="257"/>
      <c r="I808" s="42"/>
      <c r="J808" s="257"/>
      <c r="K808" s="42"/>
      <c r="L808" s="42"/>
      <c r="M808" s="257"/>
      <c r="N808" s="42"/>
      <c r="O808" s="257"/>
      <c r="P808" s="42"/>
      <c r="Q808" s="257"/>
      <c r="R808" s="42"/>
      <c r="S808" s="257"/>
      <c r="T808" s="42"/>
      <c r="U808" s="42"/>
    </row>
    <row r="809" spans="4:21">
      <c r="D809" s="42"/>
      <c r="E809" s="42"/>
      <c r="F809" s="257"/>
      <c r="G809" s="42"/>
      <c r="H809" s="257"/>
      <c r="I809" s="42"/>
      <c r="J809" s="257"/>
      <c r="K809" s="42"/>
      <c r="L809" s="42"/>
      <c r="M809" s="257"/>
      <c r="N809" s="42"/>
      <c r="O809" s="257"/>
      <c r="P809" s="42"/>
      <c r="Q809" s="257"/>
      <c r="R809" s="42"/>
      <c r="S809" s="257"/>
      <c r="T809" s="42"/>
      <c r="U809" s="42"/>
    </row>
    <row r="810" spans="4:21">
      <c r="D810" s="42"/>
      <c r="E810" s="42"/>
      <c r="F810" s="257"/>
      <c r="G810" s="42"/>
      <c r="H810" s="257"/>
      <c r="I810" s="42"/>
      <c r="J810" s="257"/>
      <c r="K810" s="42"/>
      <c r="L810" s="42"/>
      <c r="M810" s="257"/>
      <c r="N810" s="42"/>
      <c r="O810" s="257"/>
      <c r="P810" s="42"/>
      <c r="Q810" s="257"/>
      <c r="R810" s="42"/>
      <c r="S810" s="257"/>
      <c r="T810" s="42"/>
      <c r="U810" s="42"/>
    </row>
    <row r="811" spans="4:21">
      <c r="D811" s="42"/>
      <c r="E811" s="42"/>
      <c r="F811" s="257"/>
      <c r="G811" s="42"/>
      <c r="H811" s="257"/>
      <c r="I811" s="42"/>
      <c r="J811" s="257"/>
      <c r="K811" s="42"/>
      <c r="L811" s="42"/>
      <c r="M811" s="257"/>
      <c r="N811" s="42"/>
      <c r="O811" s="257"/>
      <c r="P811" s="42"/>
      <c r="Q811" s="257"/>
      <c r="R811" s="42"/>
      <c r="S811" s="257"/>
      <c r="T811" s="42"/>
      <c r="U811" s="42"/>
    </row>
    <row r="812" spans="4:21">
      <c r="D812" s="42"/>
      <c r="E812" s="42"/>
      <c r="F812" s="257"/>
      <c r="G812" s="42"/>
      <c r="H812" s="257"/>
      <c r="I812" s="42"/>
      <c r="J812" s="257"/>
      <c r="K812" s="42"/>
      <c r="L812" s="42"/>
      <c r="M812" s="257"/>
      <c r="N812" s="42"/>
      <c r="O812" s="257"/>
      <c r="P812" s="42"/>
      <c r="Q812" s="257"/>
      <c r="R812" s="42"/>
      <c r="S812" s="257"/>
      <c r="T812" s="42"/>
      <c r="U812" s="42"/>
    </row>
    <row r="813" spans="4:21">
      <c r="D813" s="42"/>
      <c r="E813" s="42"/>
      <c r="F813" s="257"/>
      <c r="G813" s="42"/>
      <c r="H813" s="257"/>
      <c r="I813" s="42"/>
      <c r="J813" s="257"/>
      <c r="K813" s="42"/>
      <c r="L813" s="42"/>
      <c r="M813" s="257"/>
      <c r="N813" s="42"/>
      <c r="O813" s="257"/>
      <c r="P813" s="42"/>
      <c r="Q813" s="257"/>
      <c r="R813" s="42"/>
      <c r="S813" s="257"/>
      <c r="T813" s="42"/>
      <c r="U813" s="42"/>
    </row>
    <row r="814" spans="4:21">
      <c r="D814" s="42"/>
      <c r="E814" s="42"/>
      <c r="F814" s="257"/>
      <c r="G814" s="42"/>
      <c r="H814" s="257"/>
      <c r="I814" s="42"/>
      <c r="J814" s="257"/>
      <c r="K814" s="42"/>
      <c r="L814" s="42"/>
      <c r="M814" s="257"/>
      <c r="N814" s="42"/>
      <c r="O814" s="257"/>
      <c r="P814" s="42"/>
      <c r="Q814" s="257"/>
      <c r="R814" s="42"/>
      <c r="S814" s="257"/>
      <c r="T814" s="42"/>
      <c r="U814" s="42"/>
    </row>
    <row r="815" spans="4:21">
      <c r="D815" s="42"/>
      <c r="E815" s="42"/>
      <c r="F815" s="257"/>
      <c r="G815" s="42"/>
      <c r="H815" s="257"/>
      <c r="I815" s="42"/>
      <c r="J815" s="257"/>
      <c r="K815" s="42"/>
      <c r="L815" s="42"/>
      <c r="M815" s="257"/>
      <c r="N815" s="42"/>
      <c r="O815" s="257"/>
      <c r="P815" s="42"/>
      <c r="Q815" s="257"/>
      <c r="R815" s="42"/>
      <c r="S815" s="257"/>
      <c r="T815" s="42"/>
      <c r="U815" s="42"/>
    </row>
    <row r="816" spans="4:21">
      <c r="D816" s="42"/>
      <c r="E816" s="42"/>
      <c r="F816" s="257"/>
      <c r="G816" s="42"/>
      <c r="H816" s="257"/>
      <c r="I816" s="42"/>
      <c r="J816" s="257"/>
      <c r="K816" s="42"/>
      <c r="L816" s="42"/>
      <c r="M816" s="257"/>
      <c r="N816" s="42"/>
      <c r="O816" s="257"/>
      <c r="P816" s="42"/>
      <c r="Q816" s="257"/>
      <c r="R816" s="42"/>
      <c r="S816" s="257"/>
      <c r="T816" s="42"/>
      <c r="U816" s="42"/>
    </row>
    <row r="817" spans="4:21">
      <c r="D817" s="42"/>
      <c r="E817" s="42"/>
      <c r="F817" s="257"/>
      <c r="G817" s="42"/>
      <c r="H817" s="257"/>
      <c r="I817" s="42"/>
      <c r="J817" s="257"/>
      <c r="K817" s="42"/>
      <c r="L817" s="42"/>
      <c r="M817" s="257"/>
      <c r="N817" s="42"/>
      <c r="O817" s="257"/>
      <c r="P817" s="42"/>
      <c r="Q817" s="257"/>
      <c r="R817" s="42"/>
      <c r="S817" s="257"/>
      <c r="T817" s="42"/>
      <c r="U817" s="42"/>
    </row>
    <row r="818" spans="4:21">
      <c r="D818" s="42"/>
      <c r="E818" s="42"/>
      <c r="F818" s="257"/>
      <c r="G818" s="42"/>
      <c r="H818" s="257"/>
      <c r="I818" s="42"/>
      <c r="J818" s="257"/>
      <c r="K818" s="42"/>
      <c r="L818" s="42"/>
      <c r="M818" s="257"/>
      <c r="N818" s="42"/>
      <c r="O818" s="257"/>
      <c r="P818" s="42"/>
      <c r="Q818" s="257"/>
      <c r="R818" s="42"/>
      <c r="S818" s="257"/>
      <c r="T818" s="42"/>
      <c r="U818" s="42"/>
    </row>
    <row r="819" spans="4:21">
      <c r="D819" s="42"/>
      <c r="E819" s="42"/>
      <c r="F819" s="257"/>
      <c r="G819" s="42"/>
      <c r="H819" s="257"/>
      <c r="I819" s="42"/>
      <c r="J819" s="257"/>
      <c r="K819" s="42"/>
      <c r="L819" s="42"/>
      <c r="M819" s="257"/>
      <c r="N819" s="42"/>
      <c r="O819" s="257"/>
      <c r="P819" s="42"/>
      <c r="Q819" s="257"/>
      <c r="R819" s="42"/>
      <c r="S819" s="257"/>
      <c r="T819" s="42"/>
      <c r="U819" s="42"/>
    </row>
    <row r="820" spans="4:21">
      <c r="D820" s="42"/>
      <c r="E820" s="42"/>
      <c r="F820" s="257"/>
      <c r="G820" s="42"/>
      <c r="H820" s="257"/>
      <c r="I820" s="42"/>
      <c r="J820" s="257"/>
      <c r="K820" s="42"/>
      <c r="L820" s="42"/>
      <c r="M820" s="257"/>
      <c r="N820" s="42"/>
      <c r="O820" s="257"/>
      <c r="P820" s="42"/>
      <c r="Q820" s="257"/>
      <c r="R820" s="42"/>
      <c r="S820" s="257"/>
      <c r="T820" s="42"/>
      <c r="U820" s="42"/>
    </row>
    <row r="821" spans="4:21">
      <c r="D821" s="42"/>
      <c r="E821" s="42"/>
      <c r="F821" s="257"/>
      <c r="G821" s="42"/>
      <c r="H821" s="257"/>
      <c r="I821" s="42"/>
      <c r="J821" s="257"/>
      <c r="K821" s="42"/>
      <c r="L821" s="42"/>
      <c r="M821" s="257"/>
      <c r="N821" s="42"/>
      <c r="O821" s="257"/>
      <c r="P821" s="42"/>
      <c r="Q821" s="257"/>
      <c r="R821" s="42"/>
      <c r="S821" s="257"/>
      <c r="T821" s="42"/>
      <c r="U821" s="42"/>
    </row>
    <row r="822" spans="4:21">
      <c r="D822" s="42"/>
      <c r="E822" s="42"/>
      <c r="F822" s="257"/>
      <c r="G822" s="42"/>
      <c r="H822" s="257"/>
      <c r="I822" s="42"/>
      <c r="J822" s="257"/>
      <c r="K822" s="42"/>
      <c r="L822" s="42"/>
      <c r="M822" s="257"/>
      <c r="N822" s="42"/>
      <c r="O822" s="257"/>
      <c r="P822" s="42"/>
      <c r="Q822" s="257"/>
      <c r="R822" s="42"/>
      <c r="S822" s="257"/>
      <c r="T822" s="42"/>
      <c r="U822" s="42"/>
    </row>
    <row r="823" spans="4:21">
      <c r="D823" s="42"/>
      <c r="E823" s="42"/>
      <c r="F823" s="257"/>
      <c r="G823" s="42"/>
      <c r="H823" s="257"/>
      <c r="I823" s="42"/>
      <c r="J823" s="257"/>
      <c r="K823" s="42"/>
      <c r="L823" s="42"/>
      <c r="M823" s="257"/>
      <c r="N823" s="42"/>
      <c r="O823" s="257"/>
      <c r="P823" s="42"/>
      <c r="Q823" s="257"/>
      <c r="R823" s="42"/>
      <c r="S823" s="257"/>
      <c r="T823" s="42"/>
      <c r="U823" s="42"/>
    </row>
    <row r="824" spans="4:21">
      <c r="D824" s="42"/>
      <c r="E824" s="42"/>
      <c r="F824" s="257"/>
      <c r="G824" s="42"/>
      <c r="H824" s="257"/>
      <c r="I824" s="42"/>
      <c r="J824" s="257"/>
      <c r="K824" s="42"/>
      <c r="L824" s="42"/>
      <c r="M824" s="257"/>
      <c r="N824" s="42"/>
      <c r="O824" s="257"/>
      <c r="P824" s="42"/>
      <c r="Q824" s="257"/>
      <c r="R824" s="42"/>
      <c r="S824" s="257"/>
      <c r="T824" s="42"/>
      <c r="U824" s="42"/>
    </row>
    <row r="825" spans="4:21">
      <c r="D825" s="42"/>
      <c r="E825" s="42"/>
      <c r="F825" s="257"/>
      <c r="G825" s="42"/>
      <c r="H825" s="257"/>
      <c r="I825" s="42"/>
      <c r="J825" s="257"/>
      <c r="K825" s="42"/>
      <c r="L825" s="42"/>
      <c r="M825" s="257"/>
      <c r="N825" s="42"/>
      <c r="O825" s="257"/>
      <c r="P825" s="42"/>
      <c r="Q825" s="257"/>
      <c r="R825" s="42"/>
      <c r="S825" s="257"/>
      <c r="T825" s="42"/>
      <c r="U825" s="42"/>
    </row>
    <row r="826" spans="4:21">
      <c r="D826" s="42"/>
      <c r="E826" s="42"/>
      <c r="F826" s="257"/>
      <c r="G826" s="42"/>
      <c r="H826" s="257"/>
      <c r="I826" s="42"/>
      <c r="J826" s="257"/>
      <c r="K826" s="42"/>
      <c r="L826" s="42"/>
      <c r="M826" s="257"/>
      <c r="N826" s="42"/>
      <c r="O826" s="257"/>
      <c r="P826" s="42"/>
      <c r="Q826" s="257"/>
      <c r="R826" s="42"/>
      <c r="S826" s="257"/>
      <c r="T826" s="42"/>
      <c r="U826" s="42"/>
    </row>
    <row r="827" spans="4:21">
      <c r="D827" s="42"/>
      <c r="E827" s="42"/>
      <c r="F827" s="257"/>
      <c r="G827" s="42"/>
      <c r="H827" s="257"/>
      <c r="I827" s="42"/>
      <c r="J827" s="257"/>
      <c r="K827" s="42"/>
      <c r="L827" s="42"/>
      <c r="M827" s="257"/>
      <c r="N827" s="42"/>
      <c r="O827" s="257"/>
      <c r="P827" s="42"/>
      <c r="Q827" s="257"/>
      <c r="R827" s="42"/>
      <c r="S827" s="257"/>
      <c r="T827" s="42"/>
      <c r="U827" s="42"/>
    </row>
    <row r="828" spans="4:21">
      <c r="D828" s="42"/>
      <c r="E828" s="42"/>
      <c r="F828" s="257"/>
      <c r="G828" s="42"/>
      <c r="H828" s="257"/>
      <c r="I828" s="42"/>
      <c r="J828" s="257"/>
      <c r="K828" s="42"/>
      <c r="L828" s="42"/>
      <c r="M828" s="257"/>
      <c r="N828" s="42"/>
      <c r="O828" s="257"/>
      <c r="P828" s="42"/>
      <c r="Q828" s="257"/>
      <c r="R828" s="42"/>
      <c r="S828" s="257"/>
      <c r="T828" s="42"/>
      <c r="U828" s="42"/>
    </row>
    <row r="829" spans="4:21">
      <c r="D829" s="42"/>
      <c r="E829" s="42"/>
      <c r="F829" s="257"/>
      <c r="G829" s="42"/>
      <c r="H829" s="257"/>
      <c r="I829" s="42"/>
      <c r="J829" s="257"/>
      <c r="K829" s="42"/>
      <c r="L829" s="42"/>
      <c r="M829" s="257"/>
      <c r="N829" s="42"/>
      <c r="O829" s="257"/>
      <c r="P829" s="42"/>
      <c r="Q829" s="257"/>
      <c r="R829" s="42"/>
      <c r="S829" s="257"/>
      <c r="T829" s="42"/>
      <c r="U829" s="42"/>
    </row>
    <row r="830" spans="4:21">
      <c r="D830" s="42"/>
      <c r="E830" s="42"/>
      <c r="F830" s="257"/>
      <c r="G830" s="42"/>
      <c r="H830" s="257"/>
      <c r="I830" s="42"/>
      <c r="J830" s="257"/>
      <c r="K830" s="42"/>
      <c r="L830" s="42"/>
      <c r="M830" s="257"/>
      <c r="N830" s="42"/>
      <c r="O830" s="257"/>
      <c r="P830" s="42"/>
      <c r="Q830" s="257"/>
      <c r="R830" s="42"/>
      <c r="S830" s="257"/>
      <c r="T830" s="42"/>
      <c r="U830" s="42"/>
    </row>
    <row r="831" spans="4:21">
      <c r="D831" s="42"/>
      <c r="E831" s="42"/>
      <c r="F831" s="257"/>
      <c r="G831" s="42"/>
      <c r="H831" s="257"/>
      <c r="I831" s="42"/>
      <c r="J831" s="257"/>
      <c r="K831" s="42"/>
      <c r="L831" s="42"/>
      <c r="M831" s="257"/>
      <c r="N831" s="42"/>
      <c r="O831" s="257"/>
      <c r="P831" s="42"/>
      <c r="Q831" s="257"/>
      <c r="R831" s="42"/>
      <c r="S831" s="257"/>
      <c r="T831" s="42"/>
      <c r="U831" s="42"/>
    </row>
    <row r="832" spans="4:21">
      <c r="D832" s="42"/>
      <c r="E832" s="42"/>
      <c r="F832" s="257"/>
      <c r="G832" s="42"/>
      <c r="H832" s="257"/>
      <c r="I832" s="42"/>
      <c r="J832" s="257"/>
      <c r="K832" s="42"/>
      <c r="L832" s="42"/>
      <c r="M832" s="257"/>
      <c r="N832" s="42"/>
      <c r="O832" s="257"/>
      <c r="P832" s="42"/>
      <c r="Q832" s="257"/>
      <c r="R832" s="42"/>
      <c r="S832" s="257"/>
      <c r="T832" s="42"/>
      <c r="U832" s="42"/>
    </row>
    <row r="833" spans="4:21">
      <c r="D833" s="42"/>
      <c r="E833" s="42"/>
      <c r="F833" s="257"/>
      <c r="G833" s="42"/>
      <c r="H833" s="257"/>
      <c r="I833" s="42"/>
      <c r="J833" s="257"/>
      <c r="K833" s="42"/>
      <c r="L833" s="42"/>
      <c r="M833" s="257"/>
      <c r="N833" s="42"/>
      <c r="O833" s="257"/>
      <c r="P833" s="42"/>
      <c r="Q833" s="257"/>
      <c r="R833" s="42"/>
      <c r="S833" s="257"/>
      <c r="T833" s="42"/>
      <c r="U833" s="42"/>
    </row>
    <row r="834" spans="4:21">
      <c r="D834" s="42"/>
      <c r="E834" s="42"/>
      <c r="F834" s="257"/>
      <c r="G834" s="42"/>
      <c r="H834" s="257"/>
      <c r="I834" s="42"/>
      <c r="J834" s="257"/>
      <c r="K834" s="42"/>
      <c r="L834" s="42"/>
      <c r="M834" s="257"/>
      <c r="N834" s="42"/>
      <c r="O834" s="257"/>
      <c r="P834" s="42"/>
      <c r="Q834" s="257"/>
      <c r="R834" s="42"/>
      <c r="S834" s="257"/>
      <c r="T834" s="42"/>
      <c r="U834" s="42"/>
    </row>
    <row r="835" spans="4:21">
      <c r="D835" s="42"/>
      <c r="E835" s="42"/>
      <c r="F835" s="257"/>
      <c r="G835" s="42"/>
      <c r="H835" s="257"/>
      <c r="I835" s="42"/>
      <c r="J835" s="257"/>
      <c r="K835" s="42"/>
      <c r="L835" s="42"/>
      <c r="M835" s="257"/>
      <c r="N835" s="42"/>
      <c r="O835" s="257"/>
      <c r="P835" s="42"/>
      <c r="Q835" s="257"/>
      <c r="R835" s="42"/>
      <c r="S835" s="257"/>
      <c r="T835" s="42"/>
      <c r="U835" s="42"/>
    </row>
    <row r="836" spans="4:21">
      <c r="D836" s="42"/>
      <c r="E836" s="42"/>
      <c r="F836" s="257"/>
      <c r="G836" s="42"/>
      <c r="H836" s="257"/>
      <c r="I836" s="42"/>
      <c r="J836" s="257"/>
      <c r="K836" s="42"/>
      <c r="L836" s="42"/>
      <c r="M836" s="257"/>
      <c r="N836" s="42"/>
      <c r="O836" s="257"/>
      <c r="P836" s="42"/>
      <c r="Q836" s="257"/>
      <c r="R836" s="42"/>
      <c r="S836" s="257"/>
      <c r="T836" s="42"/>
      <c r="U836" s="42"/>
    </row>
    <row r="837" spans="4:21">
      <c r="D837" s="42"/>
      <c r="E837" s="42"/>
      <c r="F837" s="257"/>
      <c r="G837" s="42"/>
      <c r="H837" s="257"/>
      <c r="I837" s="42"/>
      <c r="J837" s="257"/>
      <c r="K837" s="42"/>
      <c r="L837" s="42"/>
      <c r="M837" s="257"/>
      <c r="N837" s="42"/>
      <c r="O837" s="257"/>
      <c r="P837" s="42"/>
      <c r="Q837" s="257"/>
      <c r="R837" s="42"/>
      <c r="S837" s="257"/>
      <c r="T837" s="42"/>
      <c r="U837" s="42"/>
    </row>
    <row r="838" spans="4:21">
      <c r="D838" s="42"/>
      <c r="E838" s="42"/>
      <c r="F838" s="257"/>
      <c r="G838" s="42"/>
      <c r="H838" s="257"/>
      <c r="I838" s="42"/>
      <c r="J838" s="257"/>
      <c r="K838" s="42"/>
      <c r="L838" s="42"/>
      <c r="M838" s="257"/>
      <c r="N838" s="42"/>
      <c r="O838" s="257"/>
      <c r="P838" s="42"/>
      <c r="Q838" s="257"/>
      <c r="R838" s="42"/>
      <c r="S838" s="257"/>
      <c r="T838" s="42"/>
      <c r="U838" s="42"/>
    </row>
    <row r="839" spans="4:21">
      <c r="D839" s="42"/>
      <c r="E839" s="42"/>
      <c r="F839" s="257"/>
      <c r="G839" s="42"/>
      <c r="H839" s="257"/>
      <c r="I839" s="42"/>
      <c r="J839" s="257"/>
      <c r="K839" s="42"/>
      <c r="L839" s="42"/>
      <c r="M839" s="257"/>
      <c r="N839" s="42"/>
      <c r="O839" s="257"/>
      <c r="P839" s="42"/>
      <c r="Q839" s="257"/>
      <c r="R839" s="42"/>
      <c r="S839" s="257"/>
      <c r="T839" s="42"/>
      <c r="U839" s="42"/>
    </row>
    <row r="840" spans="4:21">
      <c r="D840" s="42"/>
      <c r="E840" s="42"/>
      <c r="F840" s="257"/>
      <c r="G840" s="42"/>
      <c r="H840" s="257"/>
      <c r="I840" s="42"/>
      <c r="J840" s="257"/>
      <c r="K840" s="42"/>
      <c r="L840" s="42"/>
      <c r="M840" s="257"/>
      <c r="N840" s="42"/>
      <c r="O840" s="257"/>
      <c r="P840" s="42"/>
      <c r="Q840" s="257"/>
      <c r="R840" s="42"/>
      <c r="S840" s="257"/>
      <c r="T840" s="42"/>
      <c r="U840" s="42"/>
    </row>
    <row r="841" spans="4:21">
      <c r="D841" s="42"/>
      <c r="E841" s="42"/>
      <c r="F841" s="257"/>
      <c r="G841" s="42"/>
      <c r="H841" s="257"/>
      <c r="I841" s="42"/>
      <c r="J841" s="257"/>
      <c r="K841" s="42"/>
      <c r="L841" s="42"/>
      <c r="M841" s="257"/>
      <c r="N841" s="42"/>
      <c r="O841" s="257"/>
      <c r="P841" s="42"/>
      <c r="Q841" s="257"/>
      <c r="R841" s="42"/>
      <c r="S841" s="257"/>
      <c r="T841" s="42"/>
      <c r="U841" s="42"/>
    </row>
    <row r="842" spans="4:21">
      <c r="D842" s="42"/>
      <c r="E842" s="42"/>
      <c r="F842" s="257"/>
      <c r="G842" s="42"/>
      <c r="H842" s="257"/>
      <c r="I842" s="42"/>
      <c r="J842" s="257"/>
      <c r="K842" s="42"/>
      <c r="L842" s="42"/>
      <c r="M842" s="257"/>
      <c r="N842" s="42"/>
      <c r="O842" s="257"/>
      <c r="P842" s="42"/>
      <c r="Q842" s="257"/>
      <c r="R842" s="42"/>
      <c r="S842" s="257"/>
      <c r="T842" s="42"/>
      <c r="U842" s="42"/>
    </row>
    <row r="843" spans="4:21">
      <c r="D843" s="42"/>
      <c r="E843" s="42"/>
      <c r="F843" s="257"/>
      <c r="G843" s="42"/>
      <c r="H843" s="257"/>
      <c r="I843" s="42"/>
      <c r="J843" s="257"/>
      <c r="K843" s="42"/>
      <c r="L843" s="42"/>
      <c r="M843" s="257"/>
      <c r="N843" s="42"/>
      <c r="O843" s="257"/>
      <c r="P843" s="42"/>
      <c r="Q843" s="257"/>
      <c r="R843" s="42"/>
      <c r="S843" s="257"/>
      <c r="T843" s="42"/>
      <c r="U843" s="42"/>
    </row>
    <row r="844" spans="4:21">
      <c r="D844" s="42"/>
      <c r="E844" s="42"/>
      <c r="F844" s="257"/>
      <c r="G844" s="42"/>
      <c r="H844" s="257"/>
      <c r="I844" s="42"/>
      <c r="J844" s="257"/>
      <c r="K844" s="42"/>
      <c r="L844" s="42"/>
      <c r="M844" s="257"/>
      <c r="N844" s="42"/>
      <c r="O844" s="257"/>
      <c r="P844" s="42"/>
      <c r="Q844" s="257"/>
      <c r="R844" s="42"/>
      <c r="S844" s="257"/>
      <c r="T844" s="42"/>
      <c r="U844" s="42"/>
    </row>
    <row r="845" spans="4:21">
      <c r="D845" s="42"/>
      <c r="E845" s="42"/>
      <c r="F845" s="257"/>
      <c r="G845" s="42"/>
      <c r="H845" s="257"/>
      <c r="I845" s="42"/>
      <c r="J845" s="257"/>
      <c r="K845" s="42"/>
      <c r="L845" s="42"/>
      <c r="M845" s="257"/>
      <c r="N845" s="42"/>
      <c r="O845" s="257"/>
      <c r="P845" s="42"/>
      <c r="Q845" s="257"/>
      <c r="R845" s="42"/>
      <c r="S845" s="257"/>
      <c r="T845" s="42"/>
      <c r="U845" s="42"/>
    </row>
    <row r="846" spans="4:21">
      <c r="D846" s="42"/>
      <c r="E846" s="42"/>
      <c r="F846" s="257"/>
      <c r="G846" s="42"/>
      <c r="H846" s="257"/>
      <c r="I846" s="42"/>
      <c r="J846" s="257"/>
      <c r="K846" s="42"/>
      <c r="L846" s="42"/>
      <c r="M846" s="257"/>
      <c r="N846" s="42"/>
      <c r="O846" s="257"/>
      <c r="P846" s="42"/>
      <c r="Q846" s="257"/>
      <c r="R846" s="42"/>
      <c r="S846" s="257"/>
      <c r="T846" s="42"/>
      <c r="U846" s="42"/>
    </row>
    <row r="847" spans="4:21">
      <c r="D847" s="42"/>
      <c r="E847" s="42"/>
      <c r="F847" s="257"/>
      <c r="G847" s="42"/>
      <c r="H847" s="257"/>
      <c r="I847" s="42"/>
      <c r="J847" s="257"/>
      <c r="K847" s="42"/>
      <c r="L847" s="42"/>
      <c r="M847" s="257"/>
      <c r="N847" s="42"/>
      <c r="O847" s="257"/>
      <c r="P847" s="42"/>
      <c r="Q847" s="257"/>
      <c r="R847" s="42"/>
      <c r="S847" s="257"/>
      <c r="T847" s="42"/>
      <c r="U847" s="42"/>
    </row>
    <row r="848" spans="4:21">
      <c r="D848" s="42"/>
      <c r="E848" s="42"/>
      <c r="F848" s="257"/>
      <c r="G848" s="42"/>
      <c r="H848" s="257"/>
      <c r="I848" s="42"/>
      <c r="J848" s="257"/>
      <c r="K848" s="42"/>
      <c r="L848" s="42"/>
      <c r="M848" s="257"/>
      <c r="N848" s="42"/>
      <c r="O848" s="257"/>
      <c r="P848" s="42"/>
      <c r="Q848" s="257"/>
      <c r="R848" s="42"/>
      <c r="S848" s="257"/>
      <c r="T848" s="42"/>
      <c r="U848" s="42"/>
    </row>
    <row r="849" spans="4:21">
      <c r="D849" s="42"/>
      <c r="E849" s="42"/>
      <c r="F849" s="257"/>
      <c r="G849" s="42"/>
      <c r="H849" s="257"/>
      <c r="I849" s="42"/>
      <c r="J849" s="257"/>
      <c r="K849" s="42"/>
      <c r="L849" s="42"/>
      <c r="M849" s="257"/>
      <c r="N849" s="42"/>
      <c r="O849" s="257"/>
      <c r="P849" s="42"/>
      <c r="Q849" s="257"/>
      <c r="R849" s="42"/>
      <c r="S849" s="257"/>
      <c r="T849" s="42"/>
      <c r="U849" s="42"/>
    </row>
  </sheetData>
  <printOptions horizontalCentered="1"/>
  <pageMargins left="0.70866141732283472" right="0.70866141732283472" top="0.39370078740157483" bottom="0.39370078740157483" header="0.31496062992125984" footer="0.31496062992125984"/>
  <pageSetup paperSize="9" scale="39" orientation="landscape" r:id="rId1"/>
  <headerFooter differentFirst="1" alignWithMargins="0">
    <oddHeader>&amp;L&amp;G</oddHeader>
    <oddFooter>&amp;L&amp;"Trebuchet MS,Standard"&amp;10A1 Group&amp;R&amp;"Trebuchet MS,Fett"&amp;10&amp;KEF4E23&amp;P</oddFooter>
  </headerFooter>
  <rowBreaks count="1" manualBreakCount="1">
    <brk id="71" min="1" max="26" man="1"/>
  </rowBreaks>
  <colBreaks count="1" manualBreakCount="1">
    <brk id="20"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B90A05"/>
    <pageSetUpPr fitToPage="1"/>
  </sheetPr>
  <dimension ref="A2:GH159"/>
  <sheetViews>
    <sheetView showGridLines="0" zoomScale="75" zoomScaleNormal="75" zoomScaleSheetLayoutView="90" zoomScalePageLayoutView="55" workbookViewId="0">
      <selection activeCell="I14" sqref="I14"/>
    </sheetView>
  </sheetViews>
  <sheetFormatPr baseColWidth="10" defaultColWidth="8" defaultRowHeight="13.5"/>
  <cols>
    <col min="1" max="1" width="8" style="30"/>
    <col min="2" max="2" width="3.90625" style="30" customWidth="1"/>
    <col min="3" max="3" width="50.90625" style="34" customWidth="1"/>
    <col min="4" max="4" width="13.08984375" style="30" customWidth="1"/>
    <col min="5" max="5" width="13.08984375" style="114" customWidth="1"/>
    <col min="6" max="8" width="13.08984375" customWidth="1"/>
    <col min="9" max="9" width="12.26953125" style="34" customWidth="1"/>
    <col min="10" max="11" width="8" style="34" customWidth="1"/>
    <col min="12" max="190" width="8" style="34"/>
    <col min="191" max="16384" width="8" style="30"/>
  </cols>
  <sheetData>
    <row r="2" spans="1:190" s="29" customFormat="1">
      <c r="B2" s="64"/>
      <c r="C2" s="65"/>
      <c r="D2" s="30"/>
      <c r="E2" s="136"/>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c r="BI2" s="99"/>
      <c r="BJ2" s="99"/>
      <c r="BK2" s="99"/>
      <c r="BL2" s="99"/>
      <c r="BM2" s="99"/>
      <c r="BN2" s="99"/>
      <c r="BO2" s="99"/>
      <c r="BP2" s="99"/>
      <c r="BQ2" s="99"/>
      <c r="BR2" s="99"/>
      <c r="BS2" s="99"/>
      <c r="BT2" s="99"/>
      <c r="BU2" s="99"/>
      <c r="BV2" s="99"/>
      <c r="BW2" s="99"/>
      <c r="BX2" s="99"/>
      <c r="BY2" s="99"/>
      <c r="BZ2" s="99"/>
      <c r="CA2" s="99"/>
      <c r="CB2" s="99"/>
      <c r="CC2" s="99"/>
      <c r="CD2" s="99"/>
      <c r="CE2" s="99"/>
      <c r="CF2" s="99"/>
      <c r="CG2" s="99"/>
      <c r="CH2" s="99"/>
      <c r="CI2" s="99"/>
      <c r="CJ2" s="99"/>
      <c r="CK2" s="99"/>
      <c r="CL2" s="99"/>
      <c r="CM2" s="99"/>
      <c r="CN2" s="99"/>
      <c r="CO2" s="99"/>
      <c r="CP2" s="99"/>
      <c r="CQ2" s="99"/>
      <c r="CR2" s="99"/>
      <c r="CS2" s="99"/>
      <c r="CT2" s="99"/>
      <c r="CU2" s="99"/>
      <c r="CV2" s="99"/>
      <c r="CW2" s="99"/>
      <c r="CX2" s="99"/>
      <c r="CY2" s="99"/>
      <c r="CZ2" s="99"/>
      <c r="DA2" s="99"/>
      <c r="DB2" s="99"/>
      <c r="DC2" s="99"/>
      <c r="DD2" s="99"/>
      <c r="DE2" s="99"/>
      <c r="DF2" s="99"/>
      <c r="DG2" s="99"/>
      <c r="DH2" s="99"/>
      <c r="DI2" s="99"/>
      <c r="DJ2" s="99"/>
      <c r="DK2" s="99"/>
      <c r="DL2" s="99"/>
      <c r="DM2" s="99"/>
      <c r="DN2" s="99"/>
      <c r="DO2" s="99"/>
      <c r="DP2" s="99"/>
      <c r="DQ2" s="99"/>
      <c r="DR2" s="99"/>
      <c r="DS2" s="99"/>
      <c r="DT2" s="99"/>
      <c r="DU2" s="99"/>
      <c r="DV2" s="99"/>
      <c r="DW2" s="99"/>
      <c r="DX2" s="99"/>
      <c r="DY2" s="99"/>
      <c r="DZ2" s="99"/>
      <c r="EA2" s="99"/>
      <c r="EB2" s="99"/>
      <c r="EC2" s="99"/>
      <c r="ED2" s="99"/>
      <c r="EE2" s="99"/>
      <c r="EF2" s="99"/>
      <c r="EG2" s="99"/>
      <c r="EH2" s="99"/>
      <c r="EI2" s="99"/>
      <c r="EJ2" s="99"/>
      <c r="EK2" s="99"/>
      <c r="EL2" s="99"/>
      <c r="EM2" s="99"/>
      <c r="EN2" s="99"/>
      <c r="EO2" s="99"/>
      <c r="EP2" s="99"/>
      <c r="EQ2" s="99"/>
      <c r="ER2" s="99"/>
      <c r="ES2" s="99"/>
      <c r="ET2" s="99"/>
      <c r="EU2" s="99"/>
      <c r="EV2" s="99"/>
      <c r="EW2" s="99"/>
      <c r="EX2" s="99"/>
      <c r="EY2" s="99"/>
      <c r="EZ2" s="99"/>
      <c r="FA2" s="99"/>
      <c r="FB2" s="99"/>
      <c r="FC2" s="99"/>
      <c r="FD2" s="99"/>
      <c r="FE2" s="99"/>
      <c r="FF2" s="99"/>
      <c r="FG2" s="99"/>
      <c r="FH2" s="99"/>
      <c r="FI2" s="99"/>
      <c r="FJ2" s="99"/>
      <c r="FK2" s="99"/>
      <c r="FL2" s="99"/>
      <c r="FM2" s="99"/>
      <c r="FN2" s="99"/>
      <c r="FO2" s="99"/>
      <c r="FP2" s="99"/>
      <c r="FQ2" s="99"/>
      <c r="FR2" s="99"/>
      <c r="FS2" s="99"/>
      <c r="FT2" s="99"/>
      <c r="FU2" s="99"/>
      <c r="FV2" s="99"/>
      <c r="FW2" s="99"/>
      <c r="FX2" s="99"/>
      <c r="FY2" s="99"/>
      <c r="FZ2" s="99"/>
      <c r="GA2" s="99"/>
      <c r="GB2" s="99"/>
      <c r="GC2" s="99"/>
      <c r="GD2" s="99"/>
      <c r="GE2" s="99"/>
      <c r="GF2" s="99"/>
      <c r="GG2" s="99"/>
      <c r="GH2" s="99"/>
    </row>
    <row r="4" spans="1:190" ht="15" customHeight="1">
      <c r="C4" s="66"/>
    </row>
    <row r="5" spans="1:190" ht="29.25" customHeight="1">
      <c r="B5" s="330" t="s">
        <v>185</v>
      </c>
      <c r="C5" s="66"/>
    </row>
    <row r="6" spans="1:190" ht="15" customHeight="1">
      <c r="C6" s="66"/>
    </row>
    <row r="7" spans="1:190" ht="15" customHeight="1">
      <c r="A7" s="32"/>
      <c r="B7" s="203" t="s">
        <v>2</v>
      </c>
    </row>
    <row r="8" spans="1:190" s="195" customFormat="1" ht="15" customHeight="1">
      <c r="B8" s="205" t="s">
        <v>130</v>
      </c>
      <c r="C8" s="197"/>
      <c r="D8" s="283" t="s">
        <v>132</v>
      </c>
      <c r="E8" s="283" t="s">
        <v>85</v>
      </c>
      <c r="F8" s="277" t="s">
        <v>133</v>
      </c>
      <c r="G8" s="277" t="s">
        <v>97</v>
      </c>
      <c r="H8" s="277" t="s">
        <v>235</v>
      </c>
      <c r="I8" s="299" t="s">
        <v>227</v>
      </c>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row>
    <row r="9" spans="1:190">
      <c r="B9" s="52"/>
      <c r="C9" s="45" t="s">
        <v>158</v>
      </c>
      <c r="D9" s="35">
        <v>3115.4150000000004</v>
      </c>
      <c r="E9" s="35">
        <v>3068.4290000000001</v>
      </c>
      <c r="F9" s="139">
        <v>2994.5320000000002</v>
      </c>
      <c r="G9" s="139">
        <v>2946.3029999999999</v>
      </c>
      <c r="H9" s="139">
        <v>2891.8539999999998</v>
      </c>
      <c r="I9" s="291">
        <v>2847.26</v>
      </c>
    </row>
    <row r="10" spans="1:190" ht="15" customHeight="1">
      <c r="B10" s="69"/>
      <c r="C10" s="34" t="s">
        <v>473</v>
      </c>
      <c r="D10" s="35">
        <v>1420.934</v>
      </c>
      <c r="E10" s="35">
        <v>1395.145</v>
      </c>
      <c r="F10" s="139">
        <v>1365.3440000000001</v>
      </c>
      <c r="G10" s="139">
        <v>1341.625</v>
      </c>
      <c r="H10" s="139">
        <v>1312.806</v>
      </c>
      <c r="I10" s="291">
        <v>1280.268</v>
      </c>
    </row>
    <row r="11" spans="1:190" ht="15" customHeight="1">
      <c r="B11" s="69"/>
      <c r="C11" s="34" t="s">
        <v>169</v>
      </c>
      <c r="D11" s="35">
        <v>1365.4870000000001</v>
      </c>
      <c r="E11" s="35">
        <v>1350.319</v>
      </c>
      <c r="F11" s="139">
        <v>1327.4670000000001</v>
      </c>
      <c r="G11" s="139">
        <v>1310.4069999999999</v>
      </c>
      <c r="H11" s="139">
        <v>1293.1600000000001</v>
      </c>
      <c r="I11" s="291">
        <v>1283.559</v>
      </c>
    </row>
    <row r="12" spans="1:190" s="195" customFormat="1">
      <c r="A12" s="37"/>
      <c r="B12" s="206"/>
      <c r="C12" s="45" t="s">
        <v>164</v>
      </c>
      <c r="D12" s="102">
        <v>1835.819</v>
      </c>
      <c r="E12" s="102">
        <v>1793.982</v>
      </c>
      <c r="F12" s="207">
        <v>1741.09</v>
      </c>
      <c r="G12" s="207">
        <v>1696.538</v>
      </c>
      <c r="H12" s="207">
        <v>1651.835</v>
      </c>
      <c r="I12" s="291">
        <v>1610.5540000000001</v>
      </c>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c r="DQ12" s="39"/>
      <c r="DR12" s="39"/>
      <c r="DS12" s="39"/>
      <c r="DT12" s="39"/>
      <c r="DU12" s="39"/>
      <c r="DV12" s="39"/>
      <c r="DW12" s="39"/>
      <c r="DX12" s="39"/>
      <c r="DY12" s="39"/>
      <c r="DZ12" s="39"/>
      <c r="EA12" s="39"/>
      <c r="EB12" s="39"/>
      <c r="EC12" s="39"/>
      <c r="ED12" s="39"/>
      <c r="EE12" s="39"/>
      <c r="EF12" s="39"/>
      <c r="EG12" s="39"/>
      <c r="EH12" s="39"/>
      <c r="EI12" s="39"/>
      <c r="EJ12" s="39"/>
      <c r="EK12" s="39"/>
      <c r="EL12" s="39"/>
      <c r="EM12" s="39"/>
      <c r="EN12" s="39"/>
      <c r="EO12" s="39"/>
      <c r="EP12" s="39"/>
      <c r="EQ12" s="39"/>
      <c r="ER12" s="39"/>
      <c r="ES12" s="39"/>
      <c r="ET12" s="39"/>
      <c r="EU12" s="39"/>
      <c r="EV12" s="39"/>
      <c r="EW12" s="39"/>
      <c r="EX12" s="39"/>
      <c r="EY12" s="39"/>
      <c r="EZ12" s="39"/>
      <c r="FA12" s="39"/>
      <c r="FB12" s="39"/>
      <c r="FC12" s="39"/>
      <c r="FD12" s="39"/>
      <c r="FE12" s="39"/>
      <c r="FF12" s="39"/>
      <c r="FG12" s="39"/>
      <c r="FH12" s="39"/>
      <c r="FI12" s="39"/>
      <c r="FJ12" s="39"/>
      <c r="FK12" s="39"/>
      <c r="FL12" s="39"/>
      <c r="FM12" s="39"/>
      <c r="FN12" s="39"/>
      <c r="FO12" s="39"/>
      <c r="FP12" s="39"/>
      <c r="FQ12" s="39"/>
      <c r="FR12" s="39"/>
      <c r="FS12" s="39"/>
      <c r="FT12" s="39"/>
      <c r="FU12" s="39"/>
      <c r="FV12" s="39"/>
      <c r="FW12" s="39"/>
      <c r="FX12" s="39"/>
      <c r="FY12" s="39"/>
      <c r="FZ12" s="39"/>
      <c r="GA12" s="39"/>
      <c r="GB12" s="39"/>
      <c r="GC12" s="39"/>
      <c r="GD12" s="39"/>
      <c r="GE12" s="39"/>
      <c r="GF12" s="39"/>
      <c r="GG12" s="39"/>
      <c r="GH12" s="39"/>
    </row>
    <row r="13" spans="1:190" ht="6.75" customHeight="1">
      <c r="D13" s="67"/>
      <c r="E13" s="67"/>
      <c r="F13" s="67"/>
      <c r="G13" s="67"/>
      <c r="H13" s="67"/>
      <c r="I13" s="67"/>
    </row>
    <row r="14" spans="1:190" ht="12.75" customHeight="1">
      <c r="B14" s="69"/>
      <c r="C14" s="45" t="s">
        <v>160</v>
      </c>
      <c r="D14" s="102">
        <v>33.381480656233336</v>
      </c>
      <c r="E14" s="102">
        <v>33.311737849278877</v>
      </c>
      <c r="F14" s="140">
        <v>33.618281262162938</v>
      </c>
      <c r="G14" s="140">
        <v>31.208144044079926</v>
      </c>
      <c r="H14" s="140">
        <v>35.1617362146375</v>
      </c>
      <c r="I14" s="291">
        <v>35.757346722751301</v>
      </c>
    </row>
    <row r="15" spans="1:190" s="34" customFormat="1" ht="12.75" customHeight="1">
      <c r="B15" s="200"/>
      <c r="C15" s="45" t="s">
        <v>161</v>
      </c>
      <c r="D15" s="35">
        <v>372.62156229000004</v>
      </c>
      <c r="E15" s="35">
        <v>734.62758563999978</v>
      </c>
      <c r="F15" s="113">
        <v>356.43310367000095</v>
      </c>
      <c r="G15" s="113">
        <v>709.24206019000201</v>
      </c>
      <c r="H15" s="113">
        <v>352.84186961001598</v>
      </c>
      <c r="I15" s="291">
        <v>709.08815599008801</v>
      </c>
    </row>
    <row r="16" spans="1:190" ht="15" customHeight="1">
      <c r="B16" s="208"/>
      <c r="D16" s="31"/>
      <c r="E16" s="31"/>
      <c r="F16" s="34"/>
      <c r="G16" s="34"/>
      <c r="H16" s="34"/>
    </row>
    <row r="17" spans="1:190" s="195" customFormat="1" ht="15" customHeight="1">
      <c r="B17" s="204" t="s">
        <v>131</v>
      </c>
      <c r="C17" s="205"/>
      <c r="D17" s="283" t="s">
        <v>132</v>
      </c>
      <c r="E17" s="283" t="s">
        <v>85</v>
      </c>
      <c r="F17" s="283" t="s">
        <v>133</v>
      </c>
      <c r="G17" s="283" t="s">
        <v>97</v>
      </c>
      <c r="H17" s="283" t="s">
        <v>235</v>
      </c>
      <c r="I17" s="299" t="s">
        <v>227</v>
      </c>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c r="BX17" s="39"/>
      <c r="BY17" s="39"/>
      <c r="BZ17" s="39"/>
      <c r="CA17" s="39"/>
      <c r="CB17" s="39"/>
      <c r="CC17" s="39"/>
      <c r="CD17" s="39"/>
      <c r="CE17" s="39"/>
      <c r="CF17" s="39"/>
      <c r="CG17" s="39"/>
      <c r="CH17" s="39"/>
      <c r="CI17" s="39"/>
      <c r="CJ17" s="39"/>
      <c r="CK17" s="39"/>
      <c r="CL17" s="39"/>
      <c r="CM17" s="39"/>
      <c r="CN17" s="39"/>
      <c r="CO17" s="39"/>
      <c r="CP17" s="39"/>
      <c r="CQ17" s="39"/>
      <c r="CR17" s="39"/>
      <c r="CS17" s="39"/>
      <c r="CT17" s="39"/>
      <c r="CU17" s="39"/>
      <c r="CV17" s="39"/>
      <c r="CW17" s="39"/>
      <c r="CX17" s="39"/>
      <c r="CY17" s="39"/>
      <c r="CZ17" s="39"/>
      <c r="DA17" s="39"/>
      <c r="DB17" s="39"/>
      <c r="DC17" s="39"/>
      <c r="DD17" s="39"/>
      <c r="DE17" s="39"/>
      <c r="DF17" s="39"/>
      <c r="DG17" s="39"/>
      <c r="DH17" s="39"/>
      <c r="DI17" s="39"/>
      <c r="DJ17" s="39"/>
      <c r="DK17" s="39"/>
      <c r="DL17" s="39"/>
      <c r="DM17" s="39"/>
      <c r="DN17" s="39"/>
      <c r="DO17" s="39"/>
      <c r="DP17" s="39"/>
      <c r="DQ17" s="39"/>
      <c r="DR17" s="39"/>
      <c r="DS17" s="39"/>
      <c r="DT17" s="39"/>
      <c r="DU17" s="39"/>
      <c r="DV17" s="39"/>
      <c r="DW17" s="39"/>
      <c r="DX17" s="39"/>
      <c r="DY17" s="39"/>
      <c r="DZ17" s="39"/>
      <c r="EA17" s="39"/>
      <c r="EB17" s="39"/>
      <c r="EC17" s="39"/>
      <c r="ED17" s="39"/>
      <c r="EE17" s="39"/>
      <c r="EF17" s="39"/>
      <c r="EG17" s="39"/>
      <c r="EH17" s="39"/>
      <c r="EI17" s="39"/>
      <c r="EJ17" s="39"/>
      <c r="EK17" s="39"/>
      <c r="EL17" s="39"/>
      <c r="EM17" s="39"/>
      <c r="EN17" s="39"/>
      <c r="EO17" s="39"/>
      <c r="EP17" s="39"/>
      <c r="EQ17" s="39"/>
      <c r="ER17" s="39"/>
      <c r="ES17" s="39"/>
      <c r="ET17" s="39"/>
      <c r="EU17" s="39"/>
      <c r="EV17" s="39"/>
      <c r="EW17" s="39"/>
      <c r="EX17" s="39"/>
      <c r="EY17" s="39"/>
      <c r="EZ17" s="39"/>
      <c r="FA17" s="39"/>
      <c r="FB17" s="39"/>
      <c r="FC17" s="39"/>
      <c r="FD17" s="39"/>
      <c r="FE17" s="39"/>
      <c r="FF17" s="39"/>
      <c r="FG17" s="39"/>
      <c r="FH17" s="39"/>
      <c r="FI17" s="39"/>
      <c r="FJ17" s="39"/>
      <c r="FK17" s="39"/>
      <c r="FL17" s="39"/>
      <c r="FM17" s="39"/>
      <c r="FN17" s="39"/>
      <c r="FO17" s="39"/>
      <c r="FP17" s="39"/>
      <c r="FQ17" s="39"/>
      <c r="FR17" s="39"/>
      <c r="FS17" s="39"/>
      <c r="FT17" s="39"/>
      <c r="FU17" s="39"/>
      <c r="FV17" s="39"/>
      <c r="FW17" s="39"/>
      <c r="FX17" s="39"/>
      <c r="FY17" s="39"/>
      <c r="FZ17" s="39"/>
      <c r="GA17" s="39"/>
      <c r="GB17" s="39"/>
      <c r="GC17" s="39"/>
      <c r="GD17" s="39"/>
      <c r="GE17" s="39"/>
      <c r="GF17" s="39"/>
      <c r="GG17" s="39"/>
      <c r="GH17" s="39"/>
    </row>
    <row r="18" spans="1:190" s="37" customFormat="1">
      <c r="C18" s="45" t="s">
        <v>156</v>
      </c>
      <c r="D18" s="36">
        <v>5023.0659999999998</v>
      </c>
      <c r="E18" s="36">
        <v>5072.4740000000002</v>
      </c>
      <c r="F18" s="35">
        <v>5112.5230000000001</v>
      </c>
      <c r="G18" s="35">
        <v>5157.2950000000001</v>
      </c>
      <c r="H18" s="35">
        <v>5134.2290000000003</v>
      </c>
      <c r="I18" s="291">
        <v>5126.5550000000003</v>
      </c>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c r="DQ18" s="39"/>
      <c r="DR18" s="39"/>
      <c r="DS18" s="39"/>
      <c r="DT18" s="39"/>
      <c r="DU18" s="39"/>
      <c r="DV18" s="39"/>
      <c r="DW18" s="39"/>
      <c r="DX18" s="39"/>
      <c r="DY18" s="39"/>
      <c r="DZ18" s="39"/>
      <c r="EA18" s="39"/>
      <c r="EB18" s="39"/>
      <c r="EC18" s="39"/>
      <c r="ED18" s="39"/>
      <c r="EE18" s="39"/>
      <c r="EF18" s="39"/>
      <c r="EG18" s="39"/>
      <c r="EH18" s="39"/>
      <c r="EI18" s="39"/>
      <c r="EJ18" s="39"/>
      <c r="EK18" s="39"/>
      <c r="EL18" s="39"/>
      <c r="EM18" s="39"/>
      <c r="EN18" s="39"/>
      <c r="EO18" s="39"/>
      <c r="EP18" s="39"/>
      <c r="EQ18" s="39"/>
      <c r="ER18" s="39"/>
      <c r="ES18" s="39"/>
      <c r="ET18" s="39"/>
      <c r="EU18" s="39"/>
      <c r="EV18" s="39"/>
      <c r="EW18" s="39"/>
      <c r="EX18" s="39"/>
      <c r="EY18" s="39"/>
      <c r="EZ18" s="39"/>
      <c r="FA18" s="39"/>
      <c r="FB18" s="39"/>
      <c r="FC18" s="39"/>
      <c r="FD18" s="39"/>
      <c r="FE18" s="39"/>
      <c r="FF18" s="39"/>
      <c r="FG18" s="39"/>
      <c r="FH18" s="39"/>
      <c r="FI18" s="39"/>
      <c r="FJ18" s="39"/>
      <c r="FK18" s="39"/>
      <c r="FL18" s="39"/>
      <c r="FM18" s="39"/>
      <c r="FN18" s="39"/>
      <c r="FO18" s="39"/>
      <c r="FP18" s="39"/>
      <c r="FQ18" s="39"/>
      <c r="FR18" s="39"/>
      <c r="FS18" s="39"/>
      <c r="FT18" s="39"/>
      <c r="FU18" s="39"/>
      <c r="FV18" s="39"/>
      <c r="FW18" s="39"/>
      <c r="FX18" s="39"/>
      <c r="FY18" s="39"/>
      <c r="FZ18" s="39"/>
      <c r="GA18" s="39"/>
      <c r="GB18" s="39"/>
      <c r="GC18" s="39"/>
      <c r="GD18" s="39"/>
      <c r="GE18" s="39"/>
      <c r="GF18" s="39"/>
      <c r="GG18" s="39"/>
      <c r="GH18" s="39"/>
    </row>
    <row r="19" spans="1:190" s="34" customFormat="1">
      <c r="C19" s="70" t="s">
        <v>171</v>
      </c>
      <c r="D19" s="140">
        <v>4009.739</v>
      </c>
      <c r="E19" s="140">
        <v>4046.348</v>
      </c>
      <c r="F19" s="36">
        <v>4046.2240000000002</v>
      </c>
      <c r="G19" s="36">
        <v>4074.259</v>
      </c>
      <c r="H19" s="36">
        <v>4065.8780000000002</v>
      </c>
      <c r="I19" s="291">
        <v>4070.2979999999998</v>
      </c>
    </row>
    <row r="20" spans="1:190" ht="6.75" customHeight="1">
      <c r="D20" s="67"/>
      <c r="E20" s="67"/>
      <c r="F20" s="67"/>
      <c r="G20" s="67"/>
      <c r="H20" s="67"/>
      <c r="I20" s="67"/>
    </row>
    <row r="21" spans="1:190" s="34" customFormat="1">
      <c r="C21" s="45" t="s">
        <v>162</v>
      </c>
      <c r="D21" s="35">
        <v>15.786745695026173</v>
      </c>
      <c r="E21" s="35">
        <v>16.201995917827187</v>
      </c>
      <c r="F21" s="140">
        <v>16.512951720237893</v>
      </c>
      <c r="G21" s="140">
        <v>16.805693678128772</v>
      </c>
      <c r="H21" s="140">
        <v>16.962728641371601</v>
      </c>
      <c r="I21" s="291">
        <v>17.3478221323223</v>
      </c>
    </row>
    <row r="22" spans="1:190" s="34" customFormat="1">
      <c r="C22" s="45" t="s">
        <v>166</v>
      </c>
      <c r="D22" s="35">
        <v>476.86896427000005</v>
      </c>
      <c r="E22" s="35">
        <v>979.7942678899999</v>
      </c>
      <c r="F22" s="36">
        <v>504.31907789999997</v>
      </c>
      <c r="G22" s="36">
        <v>1031.58529832</v>
      </c>
      <c r="H22" s="36">
        <v>523.62466095000002</v>
      </c>
      <c r="I22" s="291">
        <v>1070.03040977</v>
      </c>
    </row>
    <row r="23" spans="1:190" ht="6.75" customHeight="1">
      <c r="D23" s="67"/>
      <c r="E23" s="67"/>
      <c r="F23" s="67"/>
      <c r="G23" s="67"/>
      <c r="H23" s="67"/>
      <c r="I23" s="67"/>
    </row>
    <row r="24" spans="1:190" s="37" customFormat="1" ht="12.75" customHeight="1">
      <c r="C24" s="34" t="s">
        <v>163</v>
      </c>
      <c r="D24" s="49">
        <v>1.5169272471341004E-2</v>
      </c>
      <c r="E24" s="49">
        <v>1.283629569936685E-2</v>
      </c>
      <c r="F24" s="46">
        <v>1.0259384166164892E-2</v>
      </c>
      <c r="G24" s="46">
        <v>1.08455777628504E-2</v>
      </c>
      <c r="H24" s="46">
        <v>1.2241639682994101E-2</v>
      </c>
      <c r="I24" s="410">
        <v>1.2349774359075001E-2</v>
      </c>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BZ24" s="39"/>
      <c r="CA24" s="39"/>
      <c r="CB24" s="39"/>
      <c r="CC24" s="39"/>
      <c r="CD24" s="39"/>
      <c r="CE24" s="39"/>
      <c r="CF24" s="39"/>
      <c r="CG24" s="39"/>
      <c r="CH24" s="39"/>
      <c r="CI24" s="39"/>
      <c r="CJ24" s="39"/>
      <c r="CK24" s="39"/>
      <c r="CL24" s="39"/>
      <c r="CM24" s="39"/>
      <c r="CN24" s="39"/>
      <c r="CO24" s="39"/>
      <c r="CP24" s="39"/>
      <c r="CQ24" s="39"/>
      <c r="CR24" s="39"/>
      <c r="CS24" s="39"/>
      <c r="CT24" s="39"/>
      <c r="CU24" s="39"/>
      <c r="CV24" s="39"/>
      <c r="CW24" s="39"/>
      <c r="CX24" s="39"/>
      <c r="CY24" s="39"/>
      <c r="CZ24" s="39"/>
      <c r="DA24" s="39"/>
      <c r="DB24" s="39"/>
      <c r="DC24" s="39"/>
      <c r="DD24" s="39"/>
      <c r="DE24" s="39"/>
      <c r="DF24" s="39"/>
      <c r="DG24" s="39"/>
      <c r="DH24" s="39"/>
      <c r="DI24" s="39"/>
      <c r="DJ24" s="39"/>
      <c r="DK24" s="39"/>
      <c r="DL24" s="39"/>
      <c r="DM24" s="39"/>
      <c r="DN24" s="39"/>
      <c r="DO24" s="39"/>
      <c r="DP24" s="39"/>
      <c r="DQ24" s="39"/>
      <c r="DR24" s="39"/>
      <c r="DS24" s="39"/>
      <c r="DT24" s="39"/>
      <c r="DU24" s="39"/>
      <c r="DV24" s="39"/>
      <c r="DW24" s="39"/>
      <c r="DX24" s="39"/>
      <c r="DY24" s="39"/>
      <c r="DZ24" s="39"/>
      <c r="EA24" s="39"/>
      <c r="EB24" s="39"/>
      <c r="EC24" s="39"/>
      <c r="ED24" s="39"/>
      <c r="EE24" s="39"/>
      <c r="EF24" s="39"/>
      <c r="EG24" s="39"/>
      <c r="EH24" s="39"/>
      <c r="EI24" s="39"/>
      <c r="EJ24" s="39"/>
      <c r="EK24" s="39"/>
      <c r="EL24" s="39"/>
      <c r="EM24" s="39"/>
      <c r="EN24" s="39"/>
      <c r="EO24" s="39"/>
      <c r="EP24" s="39"/>
      <c r="EQ24" s="39"/>
      <c r="ER24" s="39"/>
      <c r="ES24" s="39"/>
      <c r="ET24" s="39"/>
      <c r="EU24" s="39"/>
      <c r="EV24" s="39"/>
      <c r="EW24" s="39"/>
      <c r="EX24" s="39"/>
      <c r="EY24" s="39"/>
      <c r="EZ24" s="39"/>
      <c r="FA24" s="39"/>
      <c r="FB24" s="39"/>
      <c r="FC24" s="39"/>
      <c r="FD24" s="39"/>
      <c r="FE24" s="39"/>
      <c r="FF24" s="39"/>
      <c r="FG24" s="39"/>
      <c r="FH24" s="39"/>
      <c r="FI24" s="39"/>
      <c r="FJ24" s="39"/>
      <c r="FK24" s="39"/>
      <c r="FL24" s="39"/>
      <c r="FM24" s="39"/>
      <c r="FN24" s="39"/>
      <c r="FO24" s="39"/>
      <c r="FP24" s="39"/>
      <c r="FQ24" s="39"/>
      <c r="FR24" s="39"/>
      <c r="FS24" s="39"/>
      <c r="FT24" s="39"/>
      <c r="FU24" s="39"/>
      <c r="FV24" s="39"/>
      <c r="FW24" s="39"/>
      <c r="FX24" s="39"/>
      <c r="FY24" s="39"/>
      <c r="FZ24" s="39"/>
      <c r="GA24" s="39"/>
      <c r="GB24" s="39"/>
      <c r="GC24" s="39"/>
      <c r="GD24" s="39"/>
      <c r="GE24" s="39"/>
      <c r="GF24" s="39"/>
      <c r="GG24" s="39"/>
      <c r="GH24" s="39"/>
    </row>
    <row r="25" spans="1:190" ht="12.75" customHeight="1">
      <c r="C25" s="34" t="s">
        <v>167</v>
      </c>
      <c r="D25" s="49">
        <v>7.6210924118367135E-3</v>
      </c>
      <c r="E25" s="49">
        <v>6.9104827203582764E-3</v>
      </c>
      <c r="F25" s="46">
        <v>6.5068372767730477E-3</v>
      </c>
      <c r="G25" s="46">
        <v>6.8570617676087398E-3</v>
      </c>
      <c r="H25" s="46">
        <v>8.1157679628699395E-3</v>
      </c>
      <c r="I25" s="410">
        <v>7.9661459933003595E-3</v>
      </c>
    </row>
    <row r="26" spans="1:190" ht="12.75" customHeight="1">
      <c r="C26" s="34" t="s">
        <v>168</v>
      </c>
      <c r="D26" s="49">
        <v>4.4052615667995419E-2</v>
      </c>
      <c r="E26" s="49">
        <v>3.5892216193094933E-2</v>
      </c>
      <c r="F26" s="46">
        <v>2.4771730386662846E-2</v>
      </c>
      <c r="G26" s="46">
        <v>2.6066010659302398E-2</v>
      </c>
      <c r="H26" s="46">
        <v>2.78777060042661E-2</v>
      </c>
      <c r="I26" s="410">
        <v>2.9033082321121003E-2</v>
      </c>
    </row>
    <row r="27" spans="1:190" ht="6.75" customHeight="1">
      <c r="D27" s="67"/>
      <c r="E27" s="67"/>
      <c r="F27" s="67"/>
      <c r="G27" s="67"/>
      <c r="H27" s="67"/>
      <c r="I27" s="67"/>
    </row>
    <row r="28" spans="1:190" s="209" customFormat="1" ht="12.75" customHeight="1">
      <c r="A28" s="30"/>
      <c r="B28" s="44"/>
      <c r="C28" s="51" t="s">
        <v>165</v>
      </c>
      <c r="D28" s="35">
        <v>40.972017863550001</v>
      </c>
      <c r="E28" s="35">
        <v>83.336309198039984</v>
      </c>
      <c r="F28" s="36">
        <v>32.879227036609898</v>
      </c>
      <c r="G28" s="36">
        <v>75.129309463879707</v>
      </c>
      <c r="H28" s="36">
        <v>38.912333632890366</v>
      </c>
      <c r="I28" s="291">
        <v>74.685874027748099</v>
      </c>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c r="EU28" s="34"/>
      <c r="EV28" s="34"/>
      <c r="EW28" s="34"/>
      <c r="EX28" s="34"/>
      <c r="EY28" s="34"/>
      <c r="EZ28" s="34"/>
      <c r="FA28" s="34"/>
      <c r="FB28" s="34"/>
      <c r="FC28" s="34"/>
      <c r="FD28" s="34"/>
      <c r="FE28" s="34"/>
      <c r="FF28" s="34"/>
      <c r="FG28" s="34"/>
      <c r="FH28" s="34"/>
      <c r="FI28" s="34"/>
      <c r="FJ28" s="34"/>
      <c r="FK28" s="34"/>
      <c r="FL28" s="34"/>
      <c r="FM28" s="34"/>
      <c r="FN28" s="34"/>
      <c r="FO28" s="34"/>
      <c r="FP28" s="34"/>
      <c r="FQ28" s="34"/>
      <c r="FR28" s="34"/>
      <c r="FS28" s="34"/>
      <c r="FT28" s="34"/>
      <c r="FU28" s="34"/>
      <c r="FV28" s="34"/>
      <c r="FW28" s="34"/>
      <c r="FX28" s="34"/>
      <c r="FY28" s="34"/>
      <c r="FZ28" s="34"/>
      <c r="GA28" s="34"/>
      <c r="GB28" s="34"/>
      <c r="GC28" s="34"/>
      <c r="GD28" s="34"/>
      <c r="GE28" s="34"/>
      <c r="GF28" s="34"/>
      <c r="GG28" s="34"/>
      <c r="GH28" s="34"/>
    </row>
    <row r="29" spans="1:190" ht="15" customHeight="1">
      <c r="C29" s="66"/>
      <c r="E29" s="115"/>
      <c r="I29" s="30"/>
    </row>
    <row r="30" spans="1:190" ht="15" customHeight="1">
      <c r="A30" s="32"/>
      <c r="B30" s="203" t="s">
        <v>471</v>
      </c>
      <c r="E30" s="115"/>
      <c r="I30" s="30"/>
    </row>
    <row r="31" spans="1:190" s="195" customFormat="1" ht="15" customHeight="1">
      <c r="B31" s="197" t="s">
        <v>130</v>
      </c>
      <c r="C31" s="197"/>
      <c r="D31" s="256" t="s">
        <v>132</v>
      </c>
      <c r="E31" s="256" t="s">
        <v>85</v>
      </c>
      <c r="F31" s="256" t="s">
        <v>133</v>
      </c>
      <c r="G31" s="256" t="s">
        <v>97</v>
      </c>
      <c r="H31" s="256" t="s">
        <v>235</v>
      </c>
      <c r="I31" s="299" t="s">
        <v>227</v>
      </c>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39"/>
      <c r="BF31" s="39"/>
      <c r="BG31" s="39"/>
      <c r="BH31" s="39"/>
      <c r="BI31" s="39"/>
      <c r="BJ31" s="39"/>
      <c r="BK31" s="39"/>
      <c r="BL31" s="39"/>
      <c r="BM31" s="39"/>
      <c r="BN31" s="39"/>
      <c r="BO31" s="39"/>
      <c r="BP31" s="39"/>
      <c r="BQ31" s="39"/>
      <c r="BR31" s="39"/>
      <c r="BS31" s="39"/>
      <c r="BT31" s="39"/>
      <c r="BU31" s="39"/>
      <c r="BV31" s="39"/>
      <c r="BW31" s="39"/>
      <c r="BX31" s="39"/>
      <c r="BY31" s="39"/>
      <c r="BZ31" s="39"/>
      <c r="CA31" s="39"/>
      <c r="CB31" s="39"/>
      <c r="CC31" s="39"/>
      <c r="CD31" s="39"/>
      <c r="CE31" s="39"/>
      <c r="CF31" s="39"/>
      <c r="CG31" s="39"/>
      <c r="CH31" s="39"/>
      <c r="CI31" s="39"/>
      <c r="CJ31" s="39"/>
      <c r="CK31" s="39"/>
      <c r="CL31" s="39"/>
      <c r="CM31" s="39"/>
      <c r="CN31" s="39"/>
      <c r="CO31" s="39"/>
      <c r="CP31" s="39"/>
      <c r="CQ31" s="39"/>
      <c r="CR31" s="39"/>
      <c r="CS31" s="39"/>
      <c r="CT31" s="39"/>
      <c r="CU31" s="39"/>
      <c r="CV31" s="39"/>
      <c r="CW31" s="39"/>
      <c r="CX31" s="39"/>
      <c r="CY31" s="39"/>
      <c r="CZ31" s="39"/>
      <c r="DA31" s="39"/>
      <c r="DB31" s="39"/>
      <c r="DC31" s="39"/>
      <c r="DD31" s="39"/>
      <c r="DE31" s="39"/>
      <c r="DF31" s="39"/>
      <c r="DG31" s="39"/>
      <c r="DH31" s="39"/>
      <c r="DI31" s="39"/>
      <c r="DJ31" s="39"/>
      <c r="DK31" s="39"/>
      <c r="DL31" s="39"/>
      <c r="DM31" s="39"/>
      <c r="DN31" s="39"/>
      <c r="DO31" s="39"/>
      <c r="DP31" s="39"/>
      <c r="DQ31" s="39"/>
      <c r="DR31" s="39"/>
      <c r="DS31" s="39"/>
      <c r="DT31" s="39"/>
      <c r="DU31" s="39"/>
      <c r="DV31" s="39"/>
      <c r="DW31" s="39"/>
      <c r="DX31" s="39"/>
      <c r="DY31" s="39"/>
      <c r="DZ31" s="39"/>
      <c r="EA31" s="39"/>
      <c r="EB31" s="39"/>
      <c r="EC31" s="39"/>
      <c r="ED31" s="39"/>
      <c r="EE31" s="39"/>
      <c r="EF31" s="39"/>
      <c r="EG31" s="39"/>
      <c r="EH31" s="39"/>
      <c r="EI31" s="39"/>
      <c r="EJ31" s="39"/>
      <c r="EK31" s="39"/>
      <c r="EL31" s="39"/>
      <c r="EM31" s="39"/>
      <c r="EN31" s="39"/>
      <c r="EO31" s="39"/>
      <c r="EP31" s="39"/>
      <c r="EQ31" s="39"/>
      <c r="ER31" s="39"/>
      <c r="ES31" s="39"/>
      <c r="ET31" s="39"/>
      <c r="EU31" s="39"/>
      <c r="EV31" s="39"/>
      <c r="EW31" s="39"/>
      <c r="EX31" s="39"/>
      <c r="EY31" s="39"/>
      <c r="EZ31" s="39"/>
      <c r="FA31" s="39"/>
      <c r="FB31" s="39"/>
      <c r="FC31" s="39"/>
      <c r="FD31" s="39"/>
      <c r="FE31" s="39"/>
      <c r="FF31" s="39"/>
      <c r="FG31" s="39"/>
      <c r="FH31" s="39"/>
      <c r="FI31" s="39"/>
      <c r="FJ31" s="39"/>
      <c r="FK31" s="39"/>
      <c r="FL31" s="39"/>
      <c r="FM31" s="39"/>
      <c r="FN31" s="39"/>
      <c r="FO31" s="39"/>
      <c r="FP31" s="39"/>
      <c r="FQ31" s="39"/>
      <c r="FR31" s="39"/>
      <c r="FS31" s="39"/>
      <c r="FT31" s="39"/>
      <c r="FU31" s="39"/>
      <c r="FV31" s="39"/>
      <c r="FW31" s="39"/>
      <c r="FX31" s="39"/>
      <c r="FY31" s="39"/>
      <c r="FZ31" s="39"/>
      <c r="GA31" s="39"/>
      <c r="GB31" s="39"/>
      <c r="GC31" s="39"/>
      <c r="GD31" s="39"/>
      <c r="GE31" s="39"/>
      <c r="GF31" s="39"/>
      <c r="GG31" s="39"/>
      <c r="GH31" s="39"/>
    </row>
    <row r="32" spans="1:190" ht="12.75" customHeight="1">
      <c r="B32" s="52"/>
      <c r="C32" s="45" t="s">
        <v>158</v>
      </c>
      <c r="D32" s="106">
        <v>1099.741</v>
      </c>
      <c r="E32" s="106">
        <v>1121.1980000000001</v>
      </c>
      <c r="F32" s="36">
        <v>1147.6280000000002</v>
      </c>
      <c r="G32" s="36">
        <v>1176.92</v>
      </c>
      <c r="H32" s="36">
        <v>1201.8869999999999</v>
      </c>
      <c r="I32" s="291">
        <v>1238.126</v>
      </c>
    </row>
    <row r="33" spans="2:190" s="37" customFormat="1" ht="12.75" customHeight="1">
      <c r="B33" s="206"/>
      <c r="C33" s="45" t="s">
        <v>164</v>
      </c>
      <c r="D33" s="106">
        <v>553.97299999999996</v>
      </c>
      <c r="E33" s="106">
        <v>567.25199999999995</v>
      </c>
      <c r="F33" s="115">
        <v>584.59799999999996</v>
      </c>
      <c r="G33" s="115">
        <v>604.24199999999996</v>
      </c>
      <c r="H33" s="115">
        <v>614.98800000000006</v>
      </c>
      <c r="I33" s="291">
        <v>642.92999999999995</v>
      </c>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39"/>
      <c r="BE33" s="39"/>
      <c r="BF33" s="39"/>
      <c r="BG33" s="39"/>
      <c r="BH33" s="39"/>
      <c r="BI33" s="39"/>
      <c r="BJ33" s="39"/>
      <c r="BK33" s="39"/>
      <c r="BL33" s="39"/>
      <c r="BM33" s="39"/>
      <c r="BN33" s="39"/>
      <c r="BO33" s="39"/>
      <c r="BP33" s="39"/>
      <c r="BQ33" s="39"/>
      <c r="BR33" s="39"/>
      <c r="BS33" s="39"/>
      <c r="BT33" s="39"/>
      <c r="BU33" s="39"/>
      <c r="BV33" s="39"/>
      <c r="BW33" s="39"/>
      <c r="BX33" s="39"/>
      <c r="BY33" s="39"/>
      <c r="BZ33" s="39"/>
      <c r="CA33" s="39"/>
      <c r="CB33" s="39"/>
      <c r="CC33" s="39"/>
      <c r="CD33" s="39"/>
      <c r="CE33" s="39"/>
      <c r="CF33" s="39"/>
      <c r="CG33" s="39"/>
      <c r="CH33" s="39"/>
      <c r="CI33" s="39"/>
      <c r="CJ33" s="39"/>
      <c r="CK33" s="39"/>
      <c r="CL33" s="39"/>
      <c r="CM33" s="39"/>
      <c r="CN33" s="39"/>
      <c r="CO33" s="39"/>
      <c r="CP33" s="39"/>
      <c r="CQ33" s="39"/>
      <c r="CR33" s="39"/>
      <c r="CS33" s="39"/>
      <c r="CT33" s="39"/>
      <c r="CU33" s="39"/>
      <c r="CV33" s="39"/>
      <c r="CW33" s="39"/>
      <c r="CX33" s="39"/>
      <c r="CY33" s="39"/>
      <c r="CZ33" s="39"/>
      <c r="DA33" s="39"/>
      <c r="DB33" s="39"/>
      <c r="DC33" s="39"/>
      <c r="DD33" s="39"/>
      <c r="DE33" s="39"/>
      <c r="DF33" s="39"/>
      <c r="DG33" s="39"/>
      <c r="DH33" s="39"/>
      <c r="DI33" s="39"/>
      <c r="DJ33" s="39"/>
      <c r="DK33" s="39"/>
      <c r="DL33" s="39"/>
      <c r="DM33" s="39"/>
      <c r="DN33" s="39"/>
      <c r="DO33" s="39"/>
      <c r="DP33" s="39"/>
      <c r="DQ33" s="39"/>
      <c r="DR33" s="39"/>
      <c r="DS33" s="39"/>
      <c r="DT33" s="39"/>
      <c r="DU33" s="39"/>
      <c r="DV33" s="39"/>
      <c r="DW33" s="39"/>
      <c r="DX33" s="39"/>
      <c r="DY33" s="39"/>
      <c r="DZ33" s="39"/>
      <c r="EA33" s="39"/>
      <c r="EB33" s="39"/>
      <c r="EC33" s="39"/>
      <c r="ED33" s="39"/>
      <c r="EE33" s="39"/>
      <c r="EF33" s="39"/>
      <c r="EG33" s="39"/>
      <c r="EH33" s="39"/>
      <c r="EI33" s="39"/>
      <c r="EJ33" s="39"/>
      <c r="EK33" s="39"/>
      <c r="EL33" s="39"/>
      <c r="EM33" s="39"/>
      <c r="EN33" s="39"/>
      <c r="EO33" s="39"/>
      <c r="EP33" s="39"/>
      <c r="EQ33" s="39"/>
      <c r="ER33" s="39"/>
      <c r="ES33" s="39"/>
      <c r="ET33" s="39"/>
      <c r="EU33" s="39"/>
      <c r="EV33" s="39"/>
      <c r="EW33" s="39"/>
      <c r="EX33" s="39"/>
      <c r="EY33" s="39"/>
      <c r="EZ33" s="39"/>
      <c r="FA33" s="39"/>
      <c r="FB33" s="39"/>
      <c r="FC33" s="39"/>
      <c r="FD33" s="39"/>
      <c r="FE33" s="39"/>
      <c r="FF33" s="39"/>
      <c r="FG33" s="39"/>
      <c r="FH33" s="39"/>
      <c r="FI33" s="39"/>
      <c r="FJ33" s="39"/>
      <c r="FK33" s="39"/>
      <c r="FL33" s="39"/>
      <c r="FM33" s="39"/>
      <c r="FN33" s="39"/>
      <c r="FO33" s="39"/>
      <c r="FP33" s="39"/>
      <c r="FQ33" s="39"/>
      <c r="FR33" s="39"/>
      <c r="FS33" s="39"/>
      <c r="FT33" s="39"/>
      <c r="FU33" s="39"/>
      <c r="FV33" s="39"/>
      <c r="FW33" s="39"/>
      <c r="FX33" s="39"/>
      <c r="FY33" s="39"/>
      <c r="FZ33" s="39"/>
      <c r="GA33" s="39"/>
      <c r="GB33" s="39"/>
      <c r="GC33" s="39"/>
      <c r="GD33" s="39"/>
      <c r="GE33" s="39"/>
      <c r="GF33" s="39"/>
      <c r="GG33" s="39"/>
      <c r="GH33" s="39"/>
    </row>
    <row r="34" spans="2:190" ht="6.75" customHeight="1">
      <c r="D34" s="67"/>
      <c r="E34" s="67"/>
      <c r="F34" s="67"/>
      <c r="G34" s="67"/>
      <c r="H34" s="67"/>
      <c r="I34" s="67"/>
    </row>
    <row r="35" spans="2:190" ht="12.75" customHeight="1">
      <c r="B35" s="69"/>
      <c r="C35" s="45" t="s">
        <v>160</v>
      </c>
      <c r="D35" s="102">
        <v>14.377648095123705</v>
      </c>
      <c r="E35" s="102">
        <v>14.755004743735483</v>
      </c>
      <c r="F35" s="140">
        <v>15.465863860349556</v>
      </c>
      <c r="G35" s="140">
        <v>15.6774597526601</v>
      </c>
      <c r="H35" s="140">
        <v>16.312159431051601</v>
      </c>
      <c r="I35" s="291">
        <v>16.690929098060899</v>
      </c>
    </row>
    <row r="36" spans="2:190" s="34" customFormat="1" ht="12.75" customHeight="1">
      <c r="B36" s="200"/>
      <c r="C36" s="45" t="s">
        <v>161</v>
      </c>
      <c r="D36" s="35">
        <v>47.459207352490033</v>
      </c>
      <c r="E36" s="35">
        <v>98.010052612741603</v>
      </c>
      <c r="F36" s="113">
        <v>53.223435129950083</v>
      </c>
      <c r="G36" s="113">
        <v>109.87093021319001</v>
      </c>
      <c r="H36" s="113">
        <v>59.491163180059999</v>
      </c>
      <c r="I36" s="291">
        <v>123.68277229294</v>
      </c>
    </row>
    <row r="37" spans="2:190" ht="12.75" customHeight="1">
      <c r="B37" s="68"/>
      <c r="E37" s="30"/>
      <c r="F37" s="30"/>
      <c r="G37" s="30"/>
      <c r="H37" s="30"/>
      <c r="I37" s="30"/>
    </row>
    <row r="38" spans="2:190" s="195" customFormat="1" ht="15" customHeight="1">
      <c r="B38" s="204" t="s">
        <v>131</v>
      </c>
      <c r="C38" s="197"/>
      <c r="D38" s="277" t="s">
        <v>132</v>
      </c>
      <c r="E38" s="277" t="s">
        <v>85</v>
      </c>
      <c r="F38" s="277" t="s">
        <v>133</v>
      </c>
      <c r="G38" s="277" t="s">
        <v>97</v>
      </c>
      <c r="H38" s="277" t="s">
        <v>235</v>
      </c>
      <c r="I38" s="299" t="s">
        <v>227</v>
      </c>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39"/>
      <c r="BB38" s="39"/>
      <c r="BC38" s="39"/>
      <c r="BD38" s="39"/>
      <c r="BE38" s="39"/>
      <c r="BF38" s="39"/>
      <c r="BG38" s="39"/>
      <c r="BH38" s="39"/>
      <c r="BI38" s="39"/>
      <c r="BJ38" s="39"/>
      <c r="BK38" s="39"/>
      <c r="BL38" s="39"/>
      <c r="BM38" s="39"/>
      <c r="BN38" s="39"/>
      <c r="BO38" s="39"/>
      <c r="BP38" s="39"/>
      <c r="BQ38" s="39"/>
      <c r="BR38" s="39"/>
      <c r="BS38" s="39"/>
      <c r="BT38" s="39"/>
      <c r="BU38" s="39"/>
      <c r="BV38" s="39"/>
      <c r="BW38" s="39"/>
      <c r="BX38" s="39"/>
      <c r="BY38" s="39"/>
      <c r="BZ38" s="39"/>
      <c r="CA38" s="39"/>
      <c r="CB38" s="39"/>
      <c r="CC38" s="39"/>
      <c r="CD38" s="39"/>
      <c r="CE38" s="39"/>
      <c r="CF38" s="39"/>
      <c r="CG38" s="39"/>
      <c r="CH38" s="39"/>
      <c r="CI38" s="39"/>
      <c r="CJ38" s="39"/>
      <c r="CK38" s="39"/>
      <c r="CL38" s="39"/>
      <c r="CM38" s="39"/>
      <c r="CN38" s="39"/>
      <c r="CO38" s="39"/>
      <c r="CP38" s="39"/>
      <c r="CQ38" s="39"/>
      <c r="CR38" s="39"/>
      <c r="CS38" s="39"/>
      <c r="CT38" s="39"/>
      <c r="CU38" s="39"/>
      <c r="CV38" s="39"/>
      <c r="CW38" s="39"/>
      <c r="CX38" s="39"/>
      <c r="CY38" s="39"/>
      <c r="CZ38" s="39"/>
      <c r="DA38" s="39"/>
      <c r="DB38" s="39"/>
      <c r="DC38" s="39"/>
      <c r="DD38" s="39"/>
      <c r="DE38" s="39"/>
      <c r="DF38" s="39"/>
      <c r="DG38" s="39"/>
      <c r="DH38" s="39"/>
      <c r="DI38" s="39"/>
      <c r="DJ38" s="39"/>
      <c r="DK38" s="39"/>
      <c r="DL38" s="39"/>
      <c r="DM38" s="39"/>
      <c r="DN38" s="39"/>
      <c r="DO38" s="39"/>
      <c r="DP38" s="39"/>
      <c r="DQ38" s="39"/>
      <c r="DR38" s="39"/>
      <c r="DS38" s="39"/>
      <c r="DT38" s="39"/>
      <c r="DU38" s="39"/>
      <c r="DV38" s="39"/>
      <c r="DW38" s="39"/>
      <c r="DX38" s="39"/>
      <c r="DY38" s="39"/>
      <c r="DZ38" s="39"/>
      <c r="EA38" s="39"/>
      <c r="EB38" s="39"/>
      <c r="EC38" s="39"/>
      <c r="ED38" s="39"/>
      <c r="EE38" s="39"/>
      <c r="EF38" s="39"/>
      <c r="EG38" s="39"/>
      <c r="EH38" s="39"/>
      <c r="EI38" s="39"/>
      <c r="EJ38" s="39"/>
      <c r="EK38" s="39"/>
      <c r="EL38" s="39"/>
      <c r="EM38" s="39"/>
      <c r="EN38" s="39"/>
      <c r="EO38" s="39"/>
      <c r="EP38" s="39"/>
      <c r="EQ38" s="39"/>
      <c r="ER38" s="39"/>
      <c r="ES38" s="39"/>
      <c r="ET38" s="39"/>
      <c r="EU38" s="39"/>
      <c r="EV38" s="39"/>
      <c r="EW38" s="39"/>
      <c r="EX38" s="39"/>
      <c r="EY38" s="39"/>
      <c r="EZ38" s="39"/>
      <c r="FA38" s="39"/>
      <c r="FB38" s="39"/>
      <c r="FC38" s="39"/>
      <c r="FD38" s="39"/>
      <c r="FE38" s="39"/>
      <c r="FF38" s="39"/>
      <c r="FG38" s="39"/>
      <c r="FH38" s="39"/>
      <c r="FI38" s="39"/>
      <c r="FJ38" s="39"/>
      <c r="FK38" s="39"/>
      <c r="FL38" s="39"/>
      <c r="FM38" s="39"/>
      <c r="FN38" s="39"/>
      <c r="FO38" s="39"/>
      <c r="FP38" s="39"/>
      <c r="FQ38" s="39"/>
      <c r="FR38" s="39"/>
      <c r="FS38" s="39"/>
      <c r="FT38" s="39"/>
      <c r="FU38" s="39"/>
      <c r="FV38" s="39"/>
      <c r="FW38" s="39"/>
      <c r="FX38" s="39"/>
      <c r="FY38" s="39"/>
      <c r="FZ38" s="39"/>
      <c r="GA38" s="39"/>
      <c r="GB38" s="39"/>
      <c r="GC38" s="39"/>
      <c r="GD38" s="39"/>
      <c r="GE38" s="39"/>
      <c r="GF38" s="39"/>
      <c r="GG38" s="39"/>
      <c r="GH38" s="39"/>
    </row>
    <row r="39" spans="2:190" s="37" customFormat="1">
      <c r="C39" s="45" t="s">
        <v>156</v>
      </c>
      <c r="D39" s="137">
        <v>3737.1149999999998</v>
      </c>
      <c r="E39" s="137">
        <v>3745.3719999999998</v>
      </c>
      <c r="F39" s="138">
        <v>3788.32</v>
      </c>
      <c r="G39" s="138">
        <v>3770.1840000000002</v>
      </c>
      <c r="H39" s="138">
        <v>3779.547</v>
      </c>
      <c r="I39" s="291">
        <v>3776.8389999999999</v>
      </c>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39"/>
      <c r="AY39" s="39"/>
      <c r="AZ39" s="39"/>
      <c r="BA39" s="39"/>
      <c r="BB39" s="39"/>
      <c r="BC39" s="39"/>
      <c r="BD39" s="39"/>
      <c r="BE39" s="39"/>
      <c r="BF39" s="39"/>
      <c r="BG39" s="39"/>
      <c r="BH39" s="39"/>
      <c r="BI39" s="39"/>
      <c r="BJ39" s="39"/>
      <c r="BK39" s="39"/>
      <c r="BL39" s="39"/>
      <c r="BM39" s="39"/>
      <c r="BN39" s="39"/>
      <c r="BO39" s="39"/>
      <c r="BP39" s="39"/>
      <c r="BQ39" s="39"/>
      <c r="BR39" s="39"/>
      <c r="BS39" s="39"/>
      <c r="BT39" s="39"/>
      <c r="BU39" s="39"/>
      <c r="BV39" s="39"/>
      <c r="BW39" s="39"/>
      <c r="BX39" s="39"/>
      <c r="BY39" s="39"/>
      <c r="BZ39" s="39"/>
      <c r="CA39" s="39"/>
      <c r="CB39" s="39"/>
      <c r="CC39" s="39"/>
      <c r="CD39" s="39"/>
      <c r="CE39" s="39"/>
      <c r="CF39" s="39"/>
      <c r="CG39" s="39"/>
      <c r="CH39" s="39"/>
      <c r="CI39" s="39"/>
      <c r="CJ39" s="39"/>
      <c r="CK39" s="39"/>
      <c r="CL39" s="39"/>
      <c r="CM39" s="39"/>
      <c r="CN39" s="39"/>
      <c r="CO39" s="39"/>
      <c r="CP39" s="39"/>
      <c r="CQ39" s="39"/>
      <c r="CR39" s="39"/>
      <c r="CS39" s="39"/>
      <c r="CT39" s="39"/>
      <c r="CU39" s="39"/>
      <c r="CV39" s="39"/>
      <c r="CW39" s="39"/>
      <c r="CX39" s="39"/>
      <c r="CY39" s="39"/>
      <c r="CZ39" s="39"/>
      <c r="DA39" s="39"/>
      <c r="DB39" s="39"/>
      <c r="DC39" s="39"/>
      <c r="DD39" s="39"/>
      <c r="DE39" s="39"/>
      <c r="DF39" s="39"/>
      <c r="DG39" s="39"/>
      <c r="DH39" s="39"/>
      <c r="DI39" s="39"/>
      <c r="DJ39" s="39"/>
      <c r="DK39" s="39"/>
      <c r="DL39" s="39"/>
      <c r="DM39" s="39"/>
      <c r="DN39" s="39"/>
      <c r="DO39" s="39"/>
      <c r="DP39" s="39"/>
      <c r="DQ39" s="39"/>
      <c r="DR39" s="39"/>
      <c r="DS39" s="39"/>
      <c r="DT39" s="39"/>
      <c r="DU39" s="39"/>
      <c r="DV39" s="39"/>
      <c r="DW39" s="39"/>
      <c r="DX39" s="39"/>
      <c r="DY39" s="39"/>
      <c r="DZ39" s="39"/>
      <c r="EA39" s="39"/>
      <c r="EB39" s="39"/>
      <c r="EC39" s="39"/>
      <c r="ED39" s="39"/>
      <c r="EE39" s="39"/>
      <c r="EF39" s="39"/>
      <c r="EG39" s="39"/>
      <c r="EH39" s="39"/>
      <c r="EI39" s="39"/>
      <c r="EJ39" s="39"/>
      <c r="EK39" s="39"/>
      <c r="EL39" s="39"/>
      <c r="EM39" s="39"/>
      <c r="EN39" s="39"/>
      <c r="EO39" s="39"/>
      <c r="EP39" s="39"/>
      <c r="EQ39" s="39"/>
      <c r="ER39" s="39"/>
      <c r="ES39" s="39"/>
      <c r="ET39" s="39"/>
      <c r="EU39" s="39"/>
      <c r="EV39" s="39"/>
      <c r="EW39" s="39"/>
      <c r="EX39" s="39"/>
      <c r="EY39" s="39"/>
      <c r="EZ39" s="39"/>
      <c r="FA39" s="39"/>
      <c r="FB39" s="39"/>
      <c r="FC39" s="39"/>
      <c r="FD39" s="39"/>
      <c r="FE39" s="39"/>
      <c r="FF39" s="39"/>
      <c r="FG39" s="39"/>
      <c r="FH39" s="39"/>
      <c r="FI39" s="39"/>
      <c r="FJ39" s="39"/>
      <c r="FK39" s="39"/>
      <c r="FL39" s="39"/>
      <c r="FM39" s="39"/>
      <c r="FN39" s="39"/>
      <c r="FO39" s="39"/>
      <c r="FP39" s="39"/>
      <c r="FQ39" s="39"/>
      <c r="FR39" s="39"/>
      <c r="FS39" s="39"/>
      <c r="FT39" s="39"/>
      <c r="FU39" s="39"/>
      <c r="FV39" s="39"/>
      <c r="FW39" s="39"/>
      <c r="FX39" s="39"/>
      <c r="FY39" s="39"/>
      <c r="FZ39" s="39"/>
      <c r="GA39" s="39"/>
      <c r="GB39" s="39"/>
      <c r="GC39" s="39"/>
      <c r="GD39" s="39"/>
      <c r="GE39" s="39"/>
      <c r="GF39" s="39"/>
      <c r="GG39" s="39"/>
      <c r="GH39" s="39"/>
    </row>
    <row r="40" spans="2:190" s="34" customFormat="1" ht="15" customHeight="1">
      <c r="C40" s="142" t="s">
        <v>86</v>
      </c>
      <c r="D40" s="137">
        <v>3342.143</v>
      </c>
      <c r="E40" s="137">
        <v>3336.4079999999999</v>
      </c>
      <c r="F40" s="138">
        <v>3321.0079999999998</v>
      </c>
      <c r="G40" s="138">
        <v>3320.0909999999999</v>
      </c>
      <c r="H40" s="138">
        <v>3305.0160000000001</v>
      </c>
      <c r="I40" s="291">
        <v>3295.433</v>
      </c>
    </row>
    <row r="41" spans="2:190" ht="6.75" customHeight="1">
      <c r="D41" s="67"/>
      <c r="E41" s="67"/>
      <c r="F41" s="67"/>
      <c r="G41" s="67"/>
      <c r="H41" s="67"/>
      <c r="I41" s="67"/>
    </row>
    <row r="42" spans="2:190" ht="15" hidden="1" customHeight="1">
      <c r="D42" s="67"/>
      <c r="E42" s="67"/>
      <c r="F42" s="30"/>
      <c r="G42" s="30"/>
      <c r="H42" s="30">
        <v>7.4205733867491102</v>
      </c>
      <c r="I42" s="291"/>
    </row>
    <row r="43" spans="2:190">
      <c r="C43" s="45" t="s">
        <v>162</v>
      </c>
      <c r="D43" s="35">
        <v>6.3655340056528162</v>
      </c>
      <c r="E43" s="35">
        <v>6.5180516007945659</v>
      </c>
      <c r="F43" s="35">
        <v>6.8632574168201268</v>
      </c>
      <c r="G43" s="35">
        <v>7.0208155382528981</v>
      </c>
      <c r="H43" s="35">
        <v>7.4205733867491102</v>
      </c>
      <c r="I43" s="291">
        <v>7.63165336101381</v>
      </c>
    </row>
    <row r="44" spans="2:190" s="34" customFormat="1">
      <c r="C44" s="45" t="s">
        <v>166</v>
      </c>
      <c r="D44" s="36">
        <v>142.65654398999999</v>
      </c>
      <c r="E44" s="36">
        <v>293.71896698</v>
      </c>
      <c r="F44" s="116">
        <v>154.14711439999999</v>
      </c>
      <c r="G44" s="116">
        <v>318.07201707999991</v>
      </c>
      <c r="H44" s="116">
        <v>167.85244247999998</v>
      </c>
      <c r="I44" s="291">
        <v>346.39247716</v>
      </c>
    </row>
    <row r="45" spans="2:190" ht="14.25" customHeight="1">
      <c r="D45" s="67"/>
      <c r="E45" s="67"/>
      <c r="F45" s="67"/>
      <c r="G45" s="67"/>
      <c r="H45" s="67"/>
      <c r="I45" s="55"/>
    </row>
    <row r="46" spans="2:190" ht="12.75" customHeight="1">
      <c r="C46" s="34" t="s">
        <v>163</v>
      </c>
      <c r="D46" s="104">
        <v>1.25922023041239E-2</v>
      </c>
      <c r="E46" s="104">
        <v>1.4424535317841292E-2</v>
      </c>
      <c r="F46" s="107">
        <v>1.4824290197223835E-2</v>
      </c>
      <c r="G46" s="107">
        <v>1.8378695227882099E-2</v>
      </c>
      <c r="H46" s="107">
        <v>1.92231484008249E-2</v>
      </c>
      <c r="I46" s="410">
        <v>2.1078714227514103E-2</v>
      </c>
    </row>
    <row r="47" spans="2:190" ht="12.75" customHeight="1">
      <c r="C47" s="34" t="s">
        <v>167</v>
      </c>
      <c r="D47" s="104">
        <v>7.7945178324169469E-3</v>
      </c>
      <c r="E47" s="104">
        <v>8.0811209300792886E-3</v>
      </c>
      <c r="F47" s="107">
        <v>8.0642629384843293E-3</v>
      </c>
      <c r="G47" s="107">
        <v>8.8540611061661608E-3</v>
      </c>
      <c r="H47" s="107">
        <v>9.0052039907496297E-3</v>
      </c>
      <c r="I47" s="410">
        <v>8.9726972340951512E-3</v>
      </c>
    </row>
    <row r="48" spans="2:190" ht="12.75" customHeight="1">
      <c r="C48" s="34" t="s">
        <v>168</v>
      </c>
      <c r="D48" s="104">
        <v>5.4477722105957853E-2</v>
      </c>
      <c r="E48" s="104">
        <v>6.6069035889290223E-2</v>
      </c>
      <c r="F48" s="107">
        <v>6.8297497736720045E-2</v>
      </c>
      <c r="G48" s="107">
        <v>8.7958867478915292E-2</v>
      </c>
      <c r="H48" s="107">
        <v>9.3537452287633299E-2</v>
      </c>
      <c r="I48" s="410">
        <v>0.10487816180507399</v>
      </c>
    </row>
    <row r="49" spans="1:190" ht="6.75" customHeight="1">
      <c r="D49" s="67"/>
      <c r="E49" s="67"/>
      <c r="F49" s="67"/>
      <c r="G49" s="67"/>
      <c r="H49" s="67"/>
      <c r="I49" s="55"/>
    </row>
    <row r="50" spans="1:190" s="209" customFormat="1" ht="12.75" customHeight="1">
      <c r="A50" s="30"/>
      <c r="B50" s="34"/>
      <c r="C50" s="51" t="s">
        <v>165</v>
      </c>
      <c r="D50" s="36">
        <v>10.601682212007086</v>
      </c>
      <c r="E50" s="36">
        <v>22.316999943930448</v>
      </c>
      <c r="F50" s="36">
        <v>9.5221809548344059</v>
      </c>
      <c r="G50" s="36">
        <v>22.93747282839</v>
      </c>
      <c r="H50" s="36">
        <v>14.748470694870001</v>
      </c>
      <c r="I50" s="291">
        <v>29.35889895087</v>
      </c>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c r="DA50" s="34"/>
      <c r="DB50" s="34"/>
      <c r="DC50" s="34"/>
      <c r="DD50" s="34"/>
      <c r="DE50" s="34"/>
      <c r="DF50" s="34"/>
      <c r="DG50" s="34"/>
      <c r="DH50" s="34"/>
      <c r="DI50" s="34"/>
      <c r="DJ50" s="34"/>
      <c r="DK50" s="34"/>
      <c r="DL50" s="34"/>
      <c r="DM50" s="34"/>
      <c r="DN50" s="34"/>
      <c r="DO50" s="34"/>
      <c r="DP50" s="34"/>
      <c r="DQ50" s="34"/>
      <c r="DR50" s="34"/>
      <c r="DS50" s="34"/>
      <c r="DT50" s="34"/>
      <c r="DU50" s="34"/>
      <c r="DV50" s="34"/>
      <c r="DW50" s="34"/>
      <c r="DX50" s="34"/>
      <c r="DY50" s="34"/>
      <c r="DZ50" s="34"/>
      <c r="EA50" s="34"/>
      <c r="EB50" s="34"/>
      <c r="EC50" s="34"/>
      <c r="ED50" s="34"/>
      <c r="EE50" s="34"/>
      <c r="EF50" s="34"/>
      <c r="EG50" s="34"/>
      <c r="EH50" s="34"/>
      <c r="EI50" s="34"/>
      <c r="EJ50" s="34"/>
      <c r="EK50" s="34"/>
      <c r="EL50" s="34"/>
      <c r="EM50" s="34"/>
      <c r="EN50" s="34"/>
      <c r="EO50" s="34"/>
      <c r="EP50" s="34"/>
      <c r="EQ50" s="34"/>
      <c r="ER50" s="34"/>
      <c r="ES50" s="34"/>
      <c r="ET50" s="34"/>
      <c r="EU50" s="34"/>
      <c r="EV50" s="34"/>
      <c r="EW50" s="34"/>
      <c r="EX50" s="34"/>
      <c r="EY50" s="34"/>
      <c r="EZ50" s="34"/>
      <c r="FA50" s="34"/>
      <c r="FB50" s="34"/>
      <c r="FC50" s="34"/>
      <c r="FD50" s="34"/>
      <c r="FE50" s="34"/>
      <c r="FF50" s="34"/>
      <c r="FG50" s="34"/>
      <c r="FH50" s="34"/>
      <c r="FI50" s="34"/>
      <c r="FJ50" s="34"/>
      <c r="FK50" s="34"/>
      <c r="FL50" s="34"/>
      <c r="FM50" s="34"/>
      <c r="FN50" s="34"/>
      <c r="FO50" s="34"/>
      <c r="FP50" s="34"/>
      <c r="FQ50" s="34"/>
      <c r="FR50" s="34"/>
      <c r="FS50" s="34"/>
      <c r="FT50" s="34"/>
      <c r="FU50" s="34"/>
      <c r="FV50" s="34"/>
      <c r="FW50" s="34"/>
      <c r="FX50" s="34"/>
      <c r="FY50" s="34"/>
      <c r="FZ50" s="34"/>
      <c r="GA50" s="34"/>
      <c r="GB50" s="34"/>
      <c r="GC50" s="34"/>
      <c r="GD50" s="34"/>
      <c r="GE50" s="34"/>
      <c r="GF50" s="34"/>
      <c r="GG50" s="34"/>
      <c r="GH50" s="34"/>
    </row>
    <row r="51" spans="1:190" s="209" customFormat="1" ht="15" customHeight="1">
      <c r="A51" s="30"/>
      <c r="B51" s="34"/>
      <c r="C51" s="51"/>
      <c r="D51" s="36"/>
      <c r="E51" s="36"/>
      <c r="F51" s="36"/>
      <c r="G51" s="36"/>
      <c r="H51" s="36"/>
      <c r="I51" s="36"/>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4"/>
      <c r="CY51" s="34"/>
      <c r="CZ51" s="34"/>
      <c r="DA51" s="34"/>
      <c r="DB51" s="34"/>
      <c r="DC51" s="34"/>
      <c r="DD51" s="34"/>
      <c r="DE51" s="34"/>
      <c r="DF51" s="34"/>
      <c r="DG51" s="34"/>
      <c r="DH51" s="34"/>
      <c r="DI51" s="34"/>
      <c r="DJ51" s="34"/>
      <c r="DK51" s="34"/>
      <c r="DL51" s="34"/>
      <c r="DM51" s="34"/>
      <c r="DN51" s="34"/>
      <c r="DO51" s="34"/>
      <c r="DP51" s="34"/>
      <c r="DQ51" s="34"/>
      <c r="DR51" s="34"/>
      <c r="DS51" s="34"/>
      <c r="DT51" s="34"/>
      <c r="DU51" s="34"/>
      <c r="DV51" s="34"/>
      <c r="DW51" s="34"/>
      <c r="DX51" s="34"/>
      <c r="DY51" s="34"/>
      <c r="DZ51" s="34"/>
      <c r="EA51" s="34"/>
      <c r="EB51" s="34"/>
      <c r="EC51" s="34"/>
      <c r="ED51" s="34"/>
      <c r="EE51" s="34"/>
      <c r="EF51" s="34"/>
      <c r="EG51" s="34"/>
      <c r="EH51" s="34"/>
      <c r="EI51" s="34"/>
      <c r="EJ51" s="34"/>
      <c r="EK51" s="34"/>
      <c r="EL51" s="34"/>
      <c r="EM51" s="34"/>
      <c r="EN51" s="34"/>
      <c r="EO51" s="34"/>
      <c r="EP51" s="34"/>
      <c r="EQ51" s="34"/>
      <c r="ER51" s="34"/>
      <c r="ES51" s="34"/>
      <c r="ET51" s="34"/>
      <c r="EU51" s="34"/>
      <c r="EV51" s="34"/>
      <c r="EW51" s="34"/>
      <c r="EX51" s="34"/>
      <c r="EY51" s="34"/>
      <c r="EZ51" s="34"/>
      <c r="FA51" s="34"/>
      <c r="FB51" s="34"/>
      <c r="FC51" s="34"/>
      <c r="FD51" s="34"/>
      <c r="FE51" s="34"/>
      <c r="FF51" s="34"/>
      <c r="FG51" s="34"/>
      <c r="FH51" s="34"/>
      <c r="FI51" s="34"/>
      <c r="FJ51" s="34"/>
      <c r="FK51" s="34"/>
      <c r="FL51" s="34"/>
      <c r="FM51" s="34"/>
      <c r="FN51" s="34"/>
      <c r="FO51" s="34"/>
      <c r="FP51" s="34"/>
      <c r="FQ51" s="34"/>
      <c r="FR51" s="34"/>
      <c r="FS51" s="34"/>
      <c r="FT51" s="34"/>
      <c r="FU51" s="34"/>
      <c r="FV51" s="34"/>
      <c r="FW51" s="34"/>
      <c r="FX51" s="34"/>
      <c r="FY51" s="34"/>
      <c r="FZ51" s="34"/>
      <c r="GA51" s="34"/>
      <c r="GB51" s="34"/>
      <c r="GC51" s="34"/>
      <c r="GD51" s="34"/>
      <c r="GE51" s="34"/>
      <c r="GF51" s="34"/>
      <c r="GG51" s="34"/>
      <c r="GH51" s="34"/>
    </row>
    <row r="52" spans="1:190" ht="15" customHeight="1">
      <c r="A52" s="32"/>
      <c r="B52" s="203" t="s">
        <v>4</v>
      </c>
      <c r="D52" s="107"/>
      <c r="E52" s="115"/>
      <c r="F52" s="30"/>
      <c r="G52" s="30"/>
      <c r="H52" s="30"/>
      <c r="I52" s="30"/>
    </row>
    <row r="53" spans="1:190" s="195" customFormat="1" ht="15" customHeight="1">
      <c r="B53" s="197" t="s">
        <v>130</v>
      </c>
      <c r="C53" s="197"/>
      <c r="D53" s="302" t="s">
        <v>132</v>
      </c>
      <c r="E53" s="302" t="s">
        <v>85</v>
      </c>
      <c r="F53" s="302" t="s">
        <v>133</v>
      </c>
      <c r="G53" s="302" t="s">
        <v>97</v>
      </c>
      <c r="H53" s="302" t="s">
        <v>235</v>
      </c>
      <c r="I53" s="299" t="s">
        <v>227</v>
      </c>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c r="BE53" s="39"/>
      <c r="BF53" s="39"/>
      <c r="BG53" s="39"/>
      <c r="BH53" s="39"/>
      <c r="BI53" s="39"/>
      <c r="BJ53" s="39"/>
      <c r="BK53" s="39"/>
      <c r="BL53" s="39"/>
      <c r="BM53" s="39"/>
      <c r="BN53" s="39"/>
      <c r="BO53" s="39"/>
      <c r="BP53" s="39"/>
      <c r="BQ53" s="39"/>
      <c r="BR53" s="39"/>
      <c r="BS53" s="39"/>
      <c r="BT53" s="39"/>
      <c r="BU53" s="39"/>
      <c r="BV53" s="39"/>
      <c r="BW53" s="39"/>
      <c r="BX53" s="39"/>
      <c r="BY53" s="39"/>
      <c r="BZ53" s="39"/>
      <c r="CA53" s="39"/>
      <c r="CB53" s="39"/>
      <c r="CC53" s="39"/>
      <c r="CD53" s="39"/>
      <c r="CE53" s="39"/>
      <c r="CF53" s="39"/>
      <c r="CG53" s="39"/>
      <c r="CH53" s="39"/>
      <c r="CI53" s="39"/>
      <c r="CJ53" s="39"/>
      <c r="CK53" s="39"/>
      <c r="CL53" s="39"/>
      <c r="CM53" s="39"/>
      <c r="CN53" s="39"/>
      <c r="CO53" s="39"/>
      <c r="CP53" s="39"/>
      <c r="CQ53" s="39"/>
      <c r="CR53" s="39"/>
      <c r="CS53" s="39"/>
      <c r="CT53" s="39"/>
      <c r="CU53" s="39"/>
      <c r="CV53" s="39"/>
      <c r="CW53" s="39"/>
      <c r="CX53" s="39"/>
      <c r="CY53" s="39"/>
      <c r="CZ53" s="39"/>
      <c r="DA53" s="39"/>
      <c r="DB53" s="39"/>
      <c r="DC53" s="39"/>
      <c r="DD53" s="39"/>
      <c r="DE53" s="39"/>
      <c r="DF53" s="39"/>
      <c r="DG53" s="39"/>
      <c r="DH53" s="39"/>
      <c r="DI53" s="39"/>
      <c r="DJ53" s="39"/>
      <c r="DK53" s="39"/>
      <c r="DL53" s="39"/>
      <c r="DM53" s="39"/>
      <c r="DN53" s="39"/>
      <c r="DO53" s="39"/>
      <c r="DP53" s="39"/>
      <c r="DQ53" s="39"/>
      <c r="DR53" s="39"/>
      <c r="DS53" s="39"/>
      <c r="DT53" s="39"/>
      <c r="DU53" s="39"/>
      <c r="DV53" s="39"/>
      <c r="DW53" s="39"/>
      <c r="DX53" s="39"/>
      <c r="DY53" s="39"/>
      <c r="DZ53" s="39"/>
      <c r="EA53" s="39"/>
      <c r="EB53" s="39"/>
      <c r="EC53" s="39"/>
      <c r="ED53" s="39"/>
      <c r="EE53" s="39"/>
      <c r="EF53" s="39"/>
      <c r="EG53" s="39"/>
      <c r="EH53" s="39"/>
      <c r="EI53" s="39"/>
      <c r="EJ53" s="39"/>
      <c r="EK53" s="39"/>
      <c r="EL53" s="39"/>
      <c r="EM53" s="39"/>
      <c r="EN53" s="39"/>
      <c r="EO53" s="39"/>
      <c r="EP53" s="39"/>
      <c r="EQ53" s="39"/>
      <c r="ER53" s="39"/>
      <c r="ES53" s="39"/>
      <c r="ET53" s="39"/>
      <c r="EU53" s="39"/>
      <c r="EV53" s="39"/>
      <c r="EW53" s="39"/>
      <c r="EX53" s="39"/>
      <c r="EY53" s="39"/>
      <c r="EZ53" s="39"/>
      <c r="FA53" s="39"/>
      <c r="FB53" s="39"/>
      <c r="FC53" s="39"/>
      <c r="FD53" s="39"/>
      <c r="FE53" s="39"/>
      <c r="FF53" s="39"/>
      <c r="FG53" s="39"/>
      <c r="FH53" s="39"/>
      <c r="FI53" s="39"/>
      <c r="FJ53" s="39"/>
      <c r="FK53" s="39"/>
      <c r="FL53" s="39"/>
      <c r="FM53" s="39"/>
      <c r="FN53" s="39"/>
      <c r="FO53" s="39"/>
      <c r="FP53" s="39"/>
      <c r="FQ53" s="39"/>
      <c r="FR53" s="39"/>
      <c r="FS53" s="39"/>
      <c r="FT53" s="39"/>
      <c r="FU53" s="39"/>
      <c r="FV53" s="39"/>
      <c r="FW53" s="39"/>
      <c r="FX53" s="39"/>
      <c r="FY53" s="39"/>
      <c r="FZ53" s="39"/>
      <c r="GA53" s="39"/>
      <c r="GB53" s="39"/>
      <c r="GC53" s="39"/>
      <c r="GD53" s="39"/>
      <c r="GE53" s="39"/>
      <c r="GF53" s="39"/>
      <c r="GG53" s="39"/>
      <c r="GH53" s="39"/>
    </row>
    <row r="54" spans="1:190" ht="12.75" customHeight="1">
      <c r="B54" s="52"/>
      <c r="C54" s="45" t="s">
        <v>158</v>
      </c>
      <c r="D54" s="122">
        <v>667.78200000000004</v>
      </c>
      <c r="E54" s="122">
        <v>681.51900000000001</v>
      </c>
      <c r="F54" s="122">
        <v>695.99800000000005</v>
      </c>
      <c r="G54" s="122">
        <v>705.99699999999996</v>
      </c>
      <c r="H54" s="122">
        <v>726.28099999999995</v>
      </c>
      <c r="I54" s="301">
        <v>721.17</v>
      </c>
    </row>
    <row r="55" spans="1:190" ht="12.75" customHeight="1">
      <c r="B55" s="69"/>
      <c r="C55" s="34" t="s">
        <v>473</v>
      </c>
      <c r="D55" s="122">
        <v>183.303</v>
      </c>
      <c r="E55" s="122">
        <v>184.06899999999999</v>
      </c>
      <c r="F55" s="122">
        <v>183.982</v>
      </c>
      <c r="G55" s="122">
        <v>183.29499999999999</v>
      </c>
      <c r="H55" s="122">
        <v>184.77</v>
      </c>
      <c r="I55" s="301">
        <v>180.52199999999999</v>
      </c>
    </row>
    <row r="56" spans="1:190" ht="12.75" customHeight="1">
      <c r="B56" s="69"/>
      <c r="C56" s="34" t="s">
        <v>169</v>
      </c>
      <c r="D56" s="122">
        <v>253.755</v>
      </c>
      <c r="E56" s="122">
        <v>265.78500000000003</v>
      </c>
      <c r="F56" s="122">
        <v>276.87700000000001</v>
      </c>
      <c r="G56" s="122">
        <v>287.44900000000001</v>
      </c>
      <c r="H56" s="122">
        <v>300.92099999999999</v>
      </c>
      <c r="I56" s="301">
        <v>305.94200000000001</v>
      </c>
    </row>
    <row r="57" spans="1:190" s="210" customFormat="1" ht="12.75" customHeight="1">
      <c r="A57" s="30"/>
      <c r="B57" s="206"/>
      <c r="C57" s="45" t="s">
        <v>164</v>
      </c>
      <c r="D57" s="36">
        <v>276.97899999999998</v>
      </c>
      <c r="E57" s="36">
        <v>285.17500000000001</v>
      </c>
      <c r="F57" s="36">
        <v>292.334</v>
      </c>
      <c r="G57" s="36">
        <v>300.78100000000001</v>
      </c>
      <c r="H57" s="36">
        <v>313.072</v>
      </c>
      <c r="I57" s="301">
        <v>317.01499999999999</v>
      </c>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c r="BJ57" s="39"/>
      <c r="BK57" s="39"/>
      <c r="BL57" s="39"/>
      <c r="BM57" s="39"/>
      <c r="BN57" s="39"/>
      <c r="BO57" s="39"/>
      <c r="BP57" s="39"/>
      <c r="BQ57" s="39"/>
      <c r="BR57" s="39"/>
      <c r="BS57" s="39"/>
      <c r="BT57" s="39"/>
      <c r="BU57" s="39"/>
      <c r="BV57" s="39"/>
      <c r="BW57" s="39"/>
      <c r="BX57" s="39"/>
      <c r="BY57" s="39"/>
      <c r="BZ57" s="39"/>
      <c r="CA57" s="39"/>
      <c r="CB57" s="39"/>
      <c r="CC57" s="39"/>
      <c r="CD57" s="39"/>
      <c r="CE57" s="39"/>
      <c r="CF57" s="39"/>
      <c r="CG57" s="39"/>
      <c r="CH57" s="39"/>
      <c r="CI57" s="39"/>
      <c r="CJ57" s="39"/>
      <c r="CK57" s="39"/>
      <c r="CL57" s="39"/>
      <c r="CM57" s="39"/>
      <c r="CN57" s="39"/>
      <c r="CO57" s="39"/>
      <c r="CP57" s="39"/>
      <c r="CQ57" s="39"/>
      <c r="CR57" s="39"/>
      <c r="CS57" s="39"/>
      <c r="CT57" s="39"/>
      <c r="CU57" s="39"/>
      <c r="CV57" s="39"/>
      <c r="CW57" s="39"/>
      <c r="CX57" s="39"/>
      <c r="CY57" s="39"/>
      <c r="CZ57" s="39"/>
      <c r="DA57" s="39"/>
      <c r="DB57" s="39"/>
      <c r="DC57" s="39"/>
      <c r="DD57" s="39"/>
      <c r="DE57" s="39"/>
      <c r="DF57" s="39"/>
      <c r="DG57" s="39"/>
      <c r="DH57" s="39"/>
      <c r="DI57" s="39"/>
      <c r="DJ57" s="39"/>
      <c r="DK57" s="39"/>
      <c r="DL57" s="39"/>
      <c r="DM57" s="39"/>
      <c r="DN57" s="39"/>
      <c r="DO57" s="39"/>
      <c r="DP57" s="39"/>
      <c r="DQ57" s="39"/>
      <c r="DR57" s="39"/>
      <c r="DS57" s="39"/>
      <c r="DT57" s="39"/>
      <c r="DU57" s="39"/>
      <c r="DV57" s="39"/>
      <c r="DW57" s="39"/>
      <c r="DX57" s="39"/>
      <c r="DY57" s="39"/>
      <c r="DZ57" s="39"/>
      <c r="EA57" s="39"/>
      <c r="EB57" s="39"/>
      <c r="EC57" s="39"/>
      <c r="ED57" s="39"/>
      <c r="EE57" s="39"/>
      <c r="EF57" s="39"/>
      <c r="EG57" s="39"/>
      <c r="EH57" s="39"/>
      <c r="EI57" s="39"/>
      <c r="EJ57" s="39"/>
      <c r="EK57" s="39"/>
      <c r="EL57" s="39"/>
      <c r="EM57" s="39"/>
      <c r="EN57" s="39"/>
      <c r="EO57" s="39"/>
      <c r="EP57" s="39"/>
      <c r="EQ57" s="39"/>
      <c r="ER57" s="39"/>
      <c r="ES57" s="39"/>
      <c r="ET57" s="39"/>
      <c r="EU57" s="39"/>
      <c r="EV57" s="39"/>
      <c r="EW57" s="39"/>
      <c r="EX57" s="39"/>
      <c r="EY57" s="39"/>
      <c r="EZ57" s="39"/>
      <c r="FA57" s="39"/>
      <c r="FB57" s="39"/>
      <c r="FC57" s="39"/>
      <c r="FD57" s="39"/>
      <c r="FE57" s="39"/>
      <c r="FF57" s="39"/>
      <c r="FG57" s="39"/>
      <c r="FH57" s="39"/>
      <c r="FI57" s="39"/>
      <c r="FJ57" s="39"/>
      <c r="FK57" s="39"/>
      <c r="FL57" s="39"/>
      <c r="FM57" s="39"/>
      <c r="FN57" s="39"/>
      <c r="FO57" s="39"/>
      <c r="FP57" s="39"/>
      <c r="FQ57" s="39"/>
      <c r="FR57" s="39"/>
      <c r="FS57" s="39"/>
      <c r="FT57" s="39"/>
      <c r="FU57" s="39"/>
      <c r="FV57" s="39"/>
      <c r="FW57" s="39"/>
      <c r="FX57" s="39"/>
      <c r="FY57" s="39"/>
      <c r="FZ57" s="39"/>
      <c r="GA57" s="39"/>
      <c r="GB57" s="39"/>
      <c r="GC57" s="39"/>
      <c r="GD57" s="39"/>
      <c r="GE57" s="39"/>
      <c r="GF57" s="39"/>
      <c r="GG57" s="39"/>
      <c r="GH57" s="39"/>
    </row>
    <row r="58" spans="1:190" ht="6.75" customHeight="1">
      <c r="D58" s="67"/>
      <c r="E58" s="67"/>
      <c r="F58" s="67"/>
      <c r="G58" s="67"/>
      <c r="H58" s="67"/>
      <c r="I58" s="67"/>
    </row>
    <row r="59" spans="1:190" ht="12.75" customHeight="1">
      <c r="B59" s="69"/>
      <c r="C59" s="45" t="s">
        <v>160</v>
      </c>
      <c r="D59" s="102">
        <v>31.949749813545697</v>
      </c>
      <c r="E59" s="102">
        <v>32.013824853096175</v>
      </c>
      <c r="F59" s="140">
        <v>31.010809530668084</v>
      </c>
      <c r="G59" s="140">
        <v>30.871002838437501</v>
      </c>
      <c r="H59" s="140">
        <v>30.037590704505099</v>
      </c>
      <c r="I59" s="291">
        <v>31.016570921597701</v>
      </c>
    </row>
    <row r="60" spans="1:190" s="34" customFormat="1" ht="12.75" customHeight="1">
      <c r="B60" s="200"/>
      <c r="C60" s="45" t="s">
        <v>161</v>
      </c>
      <c r="D60" s="35">
        <v>53.224193621390995</v>
      </c>
      <c r="E60" s="35">
        <v>107.20059751598197</v>
      </c>
      <c r="F60" s="113">
        <v>53.832206953453507</v>
      </c>
      <c r="G60" s="113">
        <v>108.257444881742</v>
      </c>
      <c r="H60" s="113">
        <v>55.377061922099998</v>
      </c>
      <c r="I60" s="291">
        <v>115.69368604009999</v>
      </c>
    </row>
    <row r="61" spans="1:190" s="37" customFormat="1">
      <c r="B61" s="206"/>
      <c r="C61" s="48"/>
      <c r="D61" s="211"/>
      <c r="E61" s="211"/>
      <c r="F61" s="211"/>
      <c r="G61" s="211"/>
      <c r="H61" s="211"/>
      <c r="I61" s="211"/>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row>
    <row r="62" spans="1:190" s="195" customFormat="1" ht="15" customHeight="1">
      <c r="B62" s="204" t="s">
        <v>131</v>
      </c>
      <c r="C62" s="197"/>
      <c r="D62" s="302" t="s">
        <v>132</v>
      </c>
      <c r="E62" s="302" t="s">
        <v>85</v>
      </c>
      <c r="F62" s="302" t="s">
        <v>133</v>
      </c>
      <c r="G62" s="302" t="s">
        <v>97</v>
      </c>
      <c r="H62" s="302" t="s">
        <v>235</v>
      </c>
      <c r="I62" s="299" t="s">
        <v>227</v>
      </c>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c r="AT62" s="39"/>
      <c r="AU62" s="39"/>
      <c r="AV62" s="39"/>
      <c r="AW62" s="39"/>
      <c r="AX62" s="39"/>
      <c r="AY62" s="39"/>
      <c r="AZ62" s="39"/>
      <c r="BA62" s="39"/>
      <c r="BB62" s="39"/>
      <c r="BC62" s="39"/>
      <c r="BD62" s="39"/>
      <c r="BE62" s="39"/>
      <c r="BF62" s="39"/>
      <c r="BG62" s="39"/>
      <c r="BH62" s="39"/>
      <c r="BI62" s="39"/>
      <c r="BJ62" s="39"/>
      <c r="BK62" s="39"/>
      <c r="BL62" s="39"/>
      <c r="BM62" s="39"/>
      <c r="BN62" s="39"/>
      <c r="BO62" s="39"/>
      <c r="BP62" s="39"/>
      <c r="BQ62" s="39"/>
      <c r="BR62" s="39"/>
      <c r="BS62" s="39"/>
      <c r="BT62" s="39"/>
      <c r="BU62" s="39"/>
      <c r="BV62" s="39"/>
      <c r="BW62" s="39"/>
      <c r="BX62" s="39"/>
      <c r="BY62" s="39"/>
      <c r="BZ62" s="39"/>
      <c r="CA62" s="39"/>
      <c r="CB62" s="39"/>
      <c r="CC62" s="39"/>
      <c r="CD62" s="39"/>
      <c r="CE62" s="39"/>
      <c r="CF62" s="39"/>
      <c r="CG62" s="39"/>
      <c r="CH62" s="39"/>
      <c r="CI62" s="39"/>
      <c r="CJ62" s="39"/>
      <c r="CK62" s="39"/>
      <c r="CL62" s="39"/>
      <c r="CM62" s="39"/>
      <c r="CN62" s="39"/>
      <c r="CO62" s="39"/>
      <c r="CP62" s="39"/>
      <c r="CQ62" s="39"/>
      <c r="CR62" s="39"/>
      <c r="CS62" s="39"/>
      <c r="CT62" s="39"/>
      <c r="CU62" s="39"/>
      <c r="CV62" s="39"/>
      <c r="CW62" s="39"/>
      <c r="CX62" s="39"/>
      <c r="CY62" s="39"/>
      <c r="CZ62" s="39"/>
      <c r="DA62" s="39"/>
      <c r="DB62" s="39"/>
      <c r="DC62" s="39"/>
      <c r="DD62" s="39"/>
      <c r="DE62" s="39"/>
      <c r="DF62" s="39"/>
      <c r="DG62" s="39"/>
      <c r="DH62" s="39"/>
      <c r="DI62" s="39"/>
      <c r="DJ62" s="39"/>
      <c r="DK62" s="39"/>
      <c r="DL62" s="39"/>
      <c r="DM62" s="39"/>
      <c r="DN62" s="39"/>
      <c r="DO62" s="39"/>
      <c r="DP62" s="39"/>
      <c r="DQ62" s="39"/>
      <c r="DR62" s="39"/>
      <c r="DS62" s="39"/>
      <c r="DT62" s="39"/>
      <c r="DU62" s="39"/>
      <c r="DV62" s="39"/>
      <c r="DW62" s="39"/>
      <c r="DX62" s="39"/>
      <c r="DY62" s="39"/>
      <c r="DZ62" s="39"/>
      <c r="EA62" s="39"/>
      <c r="EB62" s="39"/>
      <c r="EC62" s="39"/>
      <c r="ED62" s="39"/>
      <c r="EE62" s="39"/>
      <c r="EF62" s="39"/>
      <c r="EG62" s="39"/>
      <c r="EH62" s="39"/>
      <c r="EI62" s="39"/>
      <c r="EJ62" s="39"/>
      <c r="EK62" s="39"/>
      <c r="EL62" s="39"/>
      <c r="EM62" s="39"/>
      <c r="EN62" s="39"/>
      <c r="EO62" s="39"/>
      <c r="EP62" s="39"/>
      <c r="EQ62" s="39"/>
      <c r="ER62" s="39"/>
      <c r="ES62" s="39"/>
      <c r="ET62" s="39"/>
      <c r="EU62" s="39"/>
      <c r="EV62" s="39"/>
      <c r="EW62" s="39"/>
      <c r="EX62" s="39"/>
      <c r="EY62" s="39"/>
      <c r="EZ62" s="39"/>
      <c r="FA62" s="39"/>
      <c r="FB62" s="39"/>
      <c r="FC62" s="39"/>
      <c r="FD62" s="39"/>
      <c r="FE62" s="39"/>
      <c r="FF62" s="39"/>
      <c r="FG62" s="39"/>
      <c r="FH62" s="39"/>
      <c r="FI62" s="39"/>
      <c r="FJ62" s="39"/>
      <c r="FK62" s="39"/>
      <c r="FL62" s="39"/>
      <c r="FM62" s="39"/>
      <c r="FN62" s="39"/>
      <c r="FO62" s="39"/>
      <c r="FP62" s="39"/>
      <c r="FQ62" s="39"/>
      <c r="FR62" s="39"/>
      <c r="FS62" s="39"/>
      <c r="FT62" s="39"/>
      <c r="FU62" s="39"/>
      <c r="FV62" s="39"/>
      <c r="FW62" s="39"/>
      <c r="FX62" s="39"/>
      <c r="FY62" s="39"/>
      <c r="FZ62" s="39"/>
      <c r="GA62" s="39"/>
      <c r="GB62" s="39"/>
      <c r="GC62" s="39"/>
      <c r="GD62" s="39"/>
      <c r="GE62" s="39"/>
      <c r="GF62" s="39"/>
      <c r="GG62" s="39"/>
      <c r="GH62" s="39"/>
    </row>
    <row r="63" spans="1:190" s="37" customFormat="1" ht="15" customHeight="1">
      <c r="C63" s="45" t="s">
        <v>156</v>
      </c>
      <c r="D63" s="106">
        <v>1990.481</v>
      </c>
      <c r="E63" s="106">
        <v>1990.0909999999999</v>
      </c>
      <c r="F63" s="106">
        <v>2031.722</v>
      </c>
      <c r="G63" s="106">
        <v>2015.5740000000001</v>
      </c>
      <c r="H63" s="106">
        <v>2082.1550000000002</v>
      </c>
      <c r="I63" s="301">
        <v>2072.2890000000002</v>
      </c>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c r="AV63" s="39"/>
      <c r="AW63" s="39"/>
      <c r="AX63" s="39"/>
      <c r="AY63" s="39"/>
      <c r="AZ63" s="39"/>
      <c r="BA63" s="39"/>
      <c r="BB63" s="39"/>
      <c r="BC63" s="39"/>
      <c r="BD63" s="39"/>
      <c r="BE63" s="39"/>
      <c r="BF63" s="39"/>
      <c r="BG63" s="39"/>
      <c r="BH63" s="39"/>
      <c r="BI63" s="39"/>
      <c r="BJ63" s="39"/>
      <c r="BK63" s="39"/>
      <c r="BL63" s="39"/>
      <c r="BM63" s="39"/>
      <c r="BN63" s="39"/>
      <c r="BO63" s="39"/>
      <c r="BP63" s="39"/>
      <c r="BQ63" s="39"/>
      <c r="BR63" s="39"/>
      <c r="BS63" s="39"/>
      <c r="BT63" s="39"/>
      <c r="BU63" s="39"/>
      <c r="BV63" s="39"/>
      <c r="BW63" s="39"/>
      <c r="BX63" s="39"/>
      <c r="BY63" s="39"/>
      <c r="BZ63" s="39"/>
      <c r="CA63" s="39"/>
      <c r="CB63" s="39"/>
      <c r="CC63" s="39"/>
      <c r="CD63" s="39"/>
      <c r="CE63" s="39"/>
      <c r="CF63" s="39"/>
      <c r="CG63" s="39"/>
      <c r="CH63" s="39"/>
      <c r="CI63" s="39"/>
      <c r="CJ63" s="39"/>
      <c r="CK63" s="39"/>
      <c r="CL63" s="39"/>
      <c r="CM63" s="39"/>
      <c r="CN63" s="39"/>
      <c r="CO63" s="39"/>
      <c r="CP63" s="39"/>
      <c r="CQ63" s="39"/>
      <c r="CR63" s="39"/>
      <c r="CS63" s="39"/>
      <c r="CT63" s="39"/>
      <c r="CU63" s="39"/>
      <c r="CV63" s="39"/>
      <c r="CW63" s="39"/>
      <c r="CX63" s="39"/>
      <c r="CY63" s="39"/>
      <c r="CZ63" s="39"/>
      <c r="DA63" s="39"/>
      <c r="DB63" s="39"/>
      <c r="DC63" s="39"/>
      <c r="DD63" s="39"/>
      <c r="DE63" s="39"/>
      <c r="DF63" s="39"/>
      <c r="DG63" s="39"/>
      <c r="DH63" s="39"/>
      <c r="DI63" s="39"/>
      <c r="DJ63" s="39"/>
      <c r="DK63" s="39"/>
      <c r="DL63" s="39"/>
      <c r="DM63" s="39"/>
      <c r="DN63" s="39"/>
      <c r="DO63" s="39"/>
      <c r="DP63" s="39"/>
      <c r="DQ63" s="39"/>
      <c r="DR63" s="39"/>
      <c r="DS63" s="39"/>
      <c r="DT63" s="39"/>
      <c r="DU63" s="39"/>
      <c r="DV63" s="39"/>
      <c r="DW63" s="39"/>
      <c r="DX63" s="39"/>
      <c r="DY63" s="39"/>
      <c r="DZ63" s="39"/>
      <c r="EA63" s="39"/>
      <c r="EB63" s="39"/>
      <c r="EC63" s="39"/>
      <c r="ED63" s="39"/>
      <c r="EE63" s="39"/>
      <c r="EF63" s="39"/>
      <c r="EG63" s="39"/>
      <c r="EH63" s="39"/>
      <c r="EI63" s="39"/>
      <c r="EJ63" s="39"/>
      <c r="EK63" s="39"/>
      <c r="EL63" s="39"/>
      <c r="EM63" s="39"/>
      <c r="EN63" s="39"/>
      <c r="EO63" s="39"/>
      <c r="EP63" s="39"/>
      <c r="EQ63" s="39"/>
      <c r="ER63" s="39"/>
      <c r="ES63" s="39"/>
      <c r="ET63" s="39"/>
      <c r="EU63" s="39"/>
      <c r="EV63" s="39"/>
      <c r="EW63" s="39"/>
      <c r="EX63" s="39"/>
      <c r="EY63" s="39"/>
      <c r="EZ63" s="39"/>
      <c r="FA63" s="39"/>
      <c r="FB63" s="39"/>
      <c r="FC63" s="39"/>
      <c r="FD63" s="39"/>
      <c r="FE63" s="39"/>
      <c r="FF63" s="39"/>
      <c r="FG63" s="39"/>
      <c r="FH63" s="39"/>
      <c r="FI63" s="39"/>
      <c r="FJ63" s="39"/>
      <c r="FK63" s="39"/>
      <c r="FL63" s="39"/>
      <c r="FM63" s="39"/>
      <c r="FN63" s="39"/>
      <c r="FO63" s="39"/>
      <c r="FP63" s="39"/>
      <c r="FQ63" s="39"/>
      <c r="FR63" s="39"/>
      <c r="FS63" s="39"/>
      <c r="FT63" s="39"/>
      <c r="FU63" s="39"/>
      <c r="FV63" s="39"/>
      <c r="FW63" s="39"/>
      <c r="FX63" s="39"/>
      <c r="FY63" s="39"/>
      <c r="FZ63" s="39"/>
      <c r="GA63" s="39"/>
      <c r="GB63" s="39"/>
      <c r="GC63" s="39"/>
      <c r="GD63" s="39"/>
      <c r="GE63" s="39"/>
      <c r="GF63" s="39"/>
      <c r="GG63" s="39"/>
      <c r="GH63" s="39"/>
    </row>
    <row r="64" spans="1:190" s="34" customFormat="1" ht="12.75" customHeight="1">
      <c r="A64" s="30"/>
      <c r="C64" s="70" t="s">
        <v>171</v>
      </c>
      <c r="D64" s="106">
        <v>1218.6189999999999</v>
      </c>
      <c r="E64" s="106">
        <v>1257.6600000000001</v>
      </c>
      <c r="F64" s="106">
        <v>1305.8589999999999</v>
      </c>
      <c r="G64" s="106">
        <v>1331.0719999999999</v>
      </c>
      <c r="H64" s="106">
        <v>1368.0150000000001</v>
      </c>
      <c r="I64" s="301">
        <v>1385.529</v>
      </c>
    </row>
    <row r="65" spans="1:190" ht="6.75" customHeight="1">
      <c r="D65" s="67"/>
      <c r="E65" s="67"/>
      <c r="F65" s="67"/>
      <c r="G65" s="67"/>
      <c r="H65" s="67"/>
      <c r="I65" s="67"/>
    </row>
    <row r="66" spans="1:190" s="96" customFormat="1">
      <c r="A66" s="30"/>
      <c r="B66" s="34"/>
      <c r="C66" s="45" t="s">
        <v>162</v>
      </c>
      <c r="D66" s="106">
        <v>10.129825092538695</v>
      </c>
      <c r="E66" s="106">
        <v>10.640312915501097</v>
      </c>
      <c r="F66" s="36">
        <v>10.308006261086801</v>
      </c>
      <c r="G66" s="36">
        <v>10.871915746356693</v>
      </c>
      <c r="H66" s="36">
        <v>10.7862617355996</v>
      </c>
      <c r="I66" s="301">
        <v>11.5244584898273</v>
      </c>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c r="BO66" s="34"/>
      <c r="BP66" s="34"/>
      <c r="BQ66" s="34"/>
      <c r="BR66" s="34"/>
      <c r="BS66" s="34"/>
      <c r="BT66" s="34"/>
      <c r="BU66" s="34"/>
      <c r="BV66" s="34"/>
      <c r="BW66" s="34"/>
      <c r="BX66" s="34"/>
      <c r="BY66" s="34"/>
      <c r="BZ66" s="34"/>
      <c r="CA66" s="34"/>
      <c r="CB66" s="34"/>
      <c r="CC66" s="34"/>
      <c r="CD66" s="34"/>
      <c r="CE66" s="34"/>
      <c r="CF66" s="34"/>
      <c r="CG66" s="34"/>
      <c r="CH66" s="34"/>
      <c r="CI66" s="34"/>
      <c r="CJ66" s="34"/>
      <c r="CK66" s="34"/>
      <c r="CL66" s="34"/>
      <c r="CM66" s="34"/>
      <c r="CN66" s="34"/>
      <c r="CO66" s="34"/>
      <c r="CP66" s="34"/>
      <c r="CQ66" s="34"/>
      <c r="CR66" s="34"/>
      <c r="CS66" s="34"/>
      <c r="CT66" s="34"/>
      <c r="CU66" s="34"/>
      <c r="CV66" s="34"/>
      <c r="CW66" s="34"/>
      <c r="CX66" s="34"/>
      <c r="CY66" s="34"/>
      <c r="CZ66" s="34"/>
      <c r="DA66" s="34"/>
      <c r="DB66" s="34"/>
      <c r="DC66" s="34"/>
      <c r="DD66" s="34"/>
      <c r="DE66" s="34"/>
      <c r="DF66" s="34"/>
      <c r="DG66" s="34"/>
      <c r="DH66" s="34"/>
      <c r="DI66" s="34"/>
      <c r="DJ66" s="34"/>
      <c r="DK66" s="34"/>
      <c r="DL66" s="34"/>
      <c r="DM66" s="34"/>
      <c r="DN66" s="34"/>
      <c r="DO66" s="34"/>
      <c r="DP66" s="34"/>
      <c r="DQ66" s="34"/>
      <c r="DR66" s="34"/>
      <c r="DS66" s="34"/>
      <c r="DT66" s="34"/>
      <c r="DU66" s="34"/>
      <c r="DV66" s="34"/>
      <c r="DW66" s="34"/>
      <c r="DX66" s="34"/>
      <c r="DY66" s="34"/>
      <c r="DZ66" s="34"/>
      <c r="EA66" s="34"/>
      <c r="EB66" s="34"/>
      <c r="EC66" s="34"/>
      <c r="ED66" s="34"/>
      <c r="EE66" s="34"/>
      <c r="EF66" s="34"/>
      <c r="EG66" s="34"/>
      <c r="EH66" s="34"/>
      <c r="EI66" s="34"/>
      <c r="EJ66" s="34"/>
      <c r="EK66" s="34"/>
      <c r="EL66" s="34"/>
      <c r="EM66" s="34"/>
      <c r="EN66" s="34"/>
      <c r="EO66" s="34"/>
      <c r="EP66" s="34"/>
      <c r="EQ66" s="34"/>
      <c r="ER66" s="34"/>
      <c r="ES66" s="34"/>
      <c r="ET66" s="34"/>
      <c r="EU66" s="34"/>
      <c r="EV66" s="34"/>
      <c r="EW66" s="34"/>
      <c r="EX66" s="34"/>
      <c r="EY66" s="34"/>
      <c r="EZ66" s="34"/>
      <c r="FA66" s="34"/>
      <c r="FB66" s="34"/>
      <c r="FC66" s="34"/>
      <c r="FD66" s="34"/>
      <c r="FE66" s="34"/>
      <c r="FF66" s="34"/>
      <c r="FG66" s="34"/>
      <c r="FH66" s="34"/>
      <c r="FI66" s="34"/>
      <c r="FJ66" s="34"/>
      <c r="FK66" s="34"/>
      <c r="FL66" s="34"/>
      <c r="FM66" s="34"/>
      <c r="FN66" s="34"/>
      <c r="FO66" s="34"/>
      <c r="FP66" s="34"/>
      <c r="FQ66" s="34"/>
      <c r="FR66" s="34"/>
      <c r="FS66" s="34"/>
      <c r="FT66" s="34"/>
      <c r="FU66" s="34"/>
      <c r="FV66" s="34"/>
      <c r="FW66" s="34"/>
      <c r="FX66" s="34"/>
      <c r="FY66" s="34"/>
      <c r="FZ66" s="34"/>
      <c r="GA66" s="34"/>
      <c r="GB66" s="34"/>
      <c r="GC66" s="34"/>
      <c r="GD66" s="34"/>
      <c r="GE66" s="34"/>
      <c r="GF66" s="34"/>
      <c r="GG66" s="34"/>
      <c r="GH66" s="34"/>
    </row>
    <row r="67" spans="1:190" s="34" customFormat="1">
      <c r="A67" s="30"/>
      <c r="C67" s="45" t="s">
        <v>166</v>
      </c>
      <c r="D67" s="123">
        <v>118.50086678</v>
      </c>
      <c r="E67" s="123">
        <v>253.72709825000001</v>
      </c>
      <c r="F67" s="123">
        <v>123.30581917000001</v>
      </c>
      <c r="G67" s="123">
        <v>263.79585382000005</v>
      </c>
      <c r="H67" s="123">
        <v>131.11259443</v>
      </c>
      <c r="I67" s="301">
        <v>286.95351922999998</v>
      </c>
    </row>
    <row r="68" spans="1:190" ht="6.75" customHeight="1">
      <c r="D68" s="67"/>
      <c r="E68" s="67"/>
      <c r="F68" s="67"/>
      <c r="G68" s="67"/>
      <c r="H68" s="67"/>
      <c r="I68" s="67"/>
    </row>
    <row r="69" spans="1:190" ht="12.75" customHeight="1">
      <c r="C69" s="34" t="s">
        <v>163</v>
      </c>
      <c r="D69" s="107">
        <v>1.7538402975941329E-2</v>
      </c>
      <c r="E69" s="107">
        <v>2.1491975295219849E-2</v>
      </c>
      <c r="F69" s="107">
        <v>1.7993435205012013E-2</v>
      </c>
      <c r="G69" s="107">
        <v>2.14100564699394E-2</v>
      </c>
      <c r="H69" s="107">
        <v>1.90788302566199E-2</v>
      </c>
      <c r="I69" s="409">
        <v>2.5595711211014002E-2</v>
      </c>
    </row>
    <row r="70" spans="1:190" ht="12.75" customHeight="1">
      <c r="C70" s="34" t="s">
        <v>167</v>
      </c>
      <c r="D70" s="107">
        <v>1.065702916070597E-2</v>
      </c>
      <c r="E70" s="107">
        <v>1.0681965045636841E-2</v>
      </c>
      <c r="F70" s="107">
        <v>9.7024786777549273E-3</v>
      </c>
      <c r="G70" s="107">
        <v>1.02623484316011E-2</v>
      </c>
      <c r="H70" s="107">
        <v>9.7216022448986701E-3</v>
      </c>
      <c r="I70" s="409">
        <v>9.68773295033226E-3</v>
      </c>
    </row>
    <row r="71" spans="1:190" ht="12.75" customHeight="1">
      <c r="C71" s="34" t="s">
        <v>168</v>
      </c>
      <c r="D71" s="107">
        <v>2.8442185220407826E-2</v>
      </c>
      <c r="E71" s="107">
        <v>3.861323238619907E-2</v>
      </c>
      <c r="F71" s="107">
        <v>3.2773252139355703E-2</v>
      </c>
      <c r="G71" s="107">
        <v>4.1330649966434894E-2</v>
      </c>
      <c r="H71" s="107">
        <v>3.7608084890863501E-2</v>
      </c>
      <c r="I71" s="409">
        <v>5.5902185700859898E-2</v>
      </c>
    </row>
    <row r="72" spans="1:190" ht="6.75" customHeight="1">
      <c r="D72" s="67"/>
      <c r="E72" s="67"/>
      <c r="F72" s="67"/>
      <c r="G72" s="67"/>
      <c r="H72" s="67"/>
      <c r="I72" s="67"/>
    </row>
    <row r="73" spans="1:190" s="34" customFormat="1">
      <c r="A73" s="30"/>
      <c r="C73" s="51" t="s">
        <v>165</v>
      </c>
      <c r="D73" s="123">
        <v>16.009841414582098</v>
      </c>
      <c r="E73" s="123">
        <v>34.016788144761009</v>
      </c>
      <c r="F73" s="123">
        <v>13.548997957807066</v>
      </c>
      <c r="G73" s="123">
        <v>29.864399875644999</v>
      </c>
      <c r="H73" s="123">
        <v>13.13875949</v>
      </c>
      <c r="I73" s="301">
        <v>28.818804739999997</v>
      </c>
    </row>
    <row r="74" spans="1:190">
      <c r="D74" s="107"/>
      <c r="E74" s="115"/>
      <c r="F74" s="30"/>
      <c r="G74" s="30"/>
      <c r="H74" s="30"/>
      <c r="I74" s="30"/>
    </row>
    <row r="75" spans="1:190" ht="15" customHeight="1">
      <c r="B75" s="203" t="s">
        <v>5</v>
      </c>
      <c r="E75" s="115"/>
      <c r="F75" s="30"/>
      <c r="G75" s="30"/>
      <c r="H75" s="30"/>
      <c r="I75"/>
    </row>
    <row r="76" spans="1:190" s="37" customFormat="1" ht="15" customHeight="1">
      <c r="A76" s="30"/>
      <c r="B76" s="197" t="s">
        <v>130</v>
      </c>
      <c r="C76" s="197"/>
      <c r="D76" s="277" t="s">
        <v>132</v>
      </c>
      <c r="E76" s="277" t="s">
        <v>85</v>
      </c>
      <c r="F76" s="277" t="s">
        <v>133</v>
      </c>
      <c r="G76" s="277" t="s">
        <v>97</v>
      </c>
      <c r="H76" s="277" t="s">
        <v>235</v>
      </c>
      <c r="I76" s="299" t="s">
        <v>227</v>
      </c>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c r="AK76" s="39"/>
      <c r="AL76" s="39"/>
      <c r="AM76" s="39"/>
      <c r="AN76" s="39"/>
      <c r="AO76" s="39"/>
      <c r="AP76" s="39"/>
      <c r="AQ76" s="39"/>
      <c r="AR76" s="39"/>
      <c r="AS76" s="39"/>
      <c r="AT76" s="39"/>
      <c r="AU76" s="39"/>
      <c r="AV76" s="39"/>
      <c r="AW76" s="39"/>
      <c r="AX76" s="39"/>
      <c r="AY76" s="39"/>
      <c r="AZ76" s="39"/>
      <c r="BA76" s="39"/>
      <c r="BB76" s="39"/>
      <c r="BC76" s="39"/>
      <c r="BD76" s="39"/>
      <c r="BE76" s="39"/>
      <c r="BF76" s="39"/>
      <c r="BG76" s="39"/>
      <c r="BH76" s="39"/>
      <c r="BI76" s="39"/>
      <c r="BJ76" s="39"/>
      <c r="BK76" s="39"/>
      <c r="BL76" s="39"/>
      <c r="BM76" s="39"/>
      <c r="BN76" s="39"/>
      <c r="BO76" s="39"/>
      <c r="BP76" s="39"/>
      <c r="BQ76" s="39"/>
      <c r="BR76" s="39"/>
      <c r="BS76" s="39"/>
      <c r="BT76" s="39"/>
      <c r="BU76" s="39"/>
      <c r="BV76" s="39"/>
      <c r="BW76" s="39"/>
      <c r="BX76" s="39"/>
      <c r="BY76" s="39"/>
      <c r="BZ76" s="39"/>
      <c r="CA76" s="39"/>
      <c r="CB76" s="39"/>
      <c r="CC76" s="39"/>
      <c r="CD76" s="39"/>
      <c r="CE76" s="39"/>
      <c r="CF76" s="39"/>
      <c r="CG76" s="39"/>
      <c r="CH76" s="39"/>
      <c r="CI76" s="39"/>
      <c r="CJ76" s="39"/>
      <c r="CK76" s="39"/>
      <c r="CL76" s="39"/>
      <c r="CM76" s="39"/>
      <c r="CN76" s="39"/>
      <c r="CO76" s="39"/>
      <c r="CP76" s="39"/>
      <c r="CQ76" s="39"/>
      <c r="CR76" s="39"/>
      <c r="CS76" s="39"/>
      <c r="CT76" s="39"/>
      <c r="CU76" s="39"/>
      <c r="CV76" s="39"/>
      <c r="CW76" s="39"/>
      <c r="CX76" s="39"/>
      <c r="CY76" s="39"/>
      <c r="CZ76" s="39"/>
      <c r="DA76" s="39"/>
      <c r="DB76" s="39"/>
      <c r="DC76" s="39"/>
      <c r="DD76" s="39"/>
      <c r="DE76" s="39"/>
      <c r="DF76" s="39"/>
      <c r="DG76" s="39"/>
      <c r="DH76" s="39"/>
      <c r="DI76" s="39"/>
      <c r="DJ76" s="39"/>
      <c r="DK76" s="39"/>
      <c r="DL76" s="39"/>
      <c r="DM76" s="39"/>
      <c r="DN76" s="39"/>
      <c r="DO76" s="39"/>
      <c r="DP76" s="39"/>
      <c r="DQ76" s="39"/>
      <c r="DR76" s="39"/>
      <c r="DS76" s="39"/>
      <c r="DT76" s="39"/>
      <c r="DU76" s="39"/>
      <c r="DV76" s="39"/>
      <c r="DW76" s="39"/>
      <c r="DX76" s="39"/>
      <c r="DY76" s="39"/>
      <c r="DZ76" s="39"/>
      <c r="EA76" s="39"/>
      <c r="EB76" s="39"/>
      <c r="EC76" s="39"/>
      <c r="ED76" s="39"/>
      <c r="EE76" s="39"/>
      <c r="EF76" s="39"/>
      <c r="EG76" s="39"/>
      <c r="EH76" s="39"/>
      <c r="EI76" s="39"/>
      <c r="EJ76" s="39"/>
      <c r="EK76" s="39"/>
      <c r="EL76" s="39"/>
      <c r="EM76" s="39"/>
      <c r="EN76" s="39"/>
      <c r="EO76" s="39"/>
      <c r="EP76" s="39"/>
      <c r="EQ76" s="39"/>
      <c r="ER76" s="39"/>
      <c r="ES76" s="39"/>
      <c r="ET76" s="39"/>
      <c r="EU76" s="39"/>
      <c r="EV76" s="39"/>
      <c r="EW76" s="39"/>
      <c r="EX76" s="39"/>
      <c r="EY76" s="39"/>
      <c r="EZ76" s="39"/>
      <c r="FA76" s="39"/>
      <c r="FB76" s="39"/>
      <c r="FC76" s="39"/>
      <c r="FD76" s="39"/>
      <c r="FE76" s="39"/>
      <c r="FF76" s="39"/>
      <c r="FG76" s="39"/>
      <c r="FH76" s="39"/>
      <c r="FI76" s="39"/>
      <c r="FJ76" s="39"/>
      <c r="FK76" s="39"/>
      <c r="FL76" s="39"/>
      <c r="FM76" s="39"/>
      <c r="FN76" s="39"/>
      <c r="FO76" s="39"/>
      <c r="FP76" s="39"/>
      <c r="FQ76" s="39"/>
      <c r="FR76" s="39"/>
      <c r="FS76" s="39"/>
      <c r="FT76" s="39"/>
      <c r="FU76" s="39"/>
      <c r="FV76" s="39"/>
      <c r="FW76" s="39"/>
      <c r="FX76" s="39"/>
      <c r="FY76" s="39"/>
      <c r="FZ76" s="39"/>
      <c r="GA76" s="39"/>
      <c r="GB76" s="39"/>
      <c r="GC76" s="39"/>
      <c r="GD76" s="39"/>
      <c r="GE76" s="39"/>
      <c r="GF76" s="39"/>
      <c r="GG76" s="39"/>
      <c r="GH76" s="39"/>
    </row>
    <row r="77" spans="1:190" ht="12.75" customHeight="1">
      <c r="B77" s="52"/>
      <c r="C77" s="45" t="s">
        <v>158</v>
      </c>
      <c r="D77" s="106">
        <v>650.65499999999997</v>
      </c>
      <c r="E77" s="106">
        <v>651.81400000000008</v>
      </c>
      <c r="F77" s="103">
        <v>718.452</v>
      </c>
      <c r="G77" s="103">
        <v>790.72799999999995</v>
      </c>
      <c r="H77" s="103">
        <v>846.34299999999996</v>
      </c>
      <c r="I77" s="301">
        <v>890.97900000000004</v>
      </c>
    </row>
    <row r="78" spans="1:190" ht="12.75" customHeight="1">
      <c r="B78" s="69"/>
      <c r="C78" s="34" t="s">
        <v>473</v>
      </c>
      <c r="D78" s="106">
        <v>2.4249999999999998</v>
      </c>
      <c r="E78" s="106">
        <v>2.3940000000000001</v>
      </c>
      <c r="F78" s="103">
        <v>2.2749999999999999</v>
      </c>
      <c r="G78" s="103">
        <v>2.1880000000000002</v>
      </c>
      <c r="H78" s="103">
        <v>2.1190000000000002</v>
      </c>
      <c r="I78" s="301">
        <v>2.0739999999999998</v>
      </c>
    </row>
    <row r="79" spans="1:190" ht="12.75" customHeight="1">
      <c r="B79" s="69"/>
      <c r="C79" s="34" t="s">
        <v>169</v>
      </c>
      <c r="D79" s="106">
        <v>261.334</v>
      </c>
      <c r="E79" s="106">
        <v>276.37</v>
      </c>
      <c r="F79" s="103">
        <v>305.11099999999999</v>
      </c>
      <c r="G79" s="103">
        <v>346.57100000000003</v>
      </c>
      <c r="H79" s="103">
        <v>378.471</v>
      </c>
      <c r="I79" s="301">
        <v>403.83100000000002</v>
      </c>
    </row>
    <row r="80" spans="1:190" s="96" customFormat="1" ht="12.75" customHeight="1">
      <c r="A80" s="30"/>
      <c r="B80" s="206"/>
      <c r="C80" s="45" t="s">
        <v>164</v>
      </c>
      <c r="D80" s="36">
        <v>393.62900000000002</v>
      </c>
      <c r="E80" s="36">
        <v>402.25700000000001</v>
      </c>
      <c r="F80" s="36">
        <v>448.70600000000002</v>
      </c>
      <c r="G80" s="36">
        <v>480.50799999999998</v>
      </c>
      <c r="H80" s="36">
        <v>504.95400000000001</v>
      </c>
      <c r="I80" s="301">
        <v>524.16200000000003</v>
      </c>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c r="BI80" s="34"/>
      <c r="BJ80" s="34"/>
      <c r="BK80" s="34"/>
      <c r="BL80" s="34"/>
      <c r="BM80" s="34"/>
      <c r="BN80" s="34"/>
      <c r="BO80" s="34"/>
      <c r="BP80" s="34"/>
      <c r="BQ80" s="34"/>
      <c r="BR80" s="34"/>
      <c r="BS80" s="34"/>
      <c r="BT80" s="34"/>
      <c r="BU80" s="34"/>
      <c r="BV80" s="34"/>
      <c r="BW80" s="34"/>
      <c r="BX80" s="34"/>
      <c r="BY80" s="34"/>
      <c r="BZ80" s="34"/>
      <c r="CA80" s="34"/>
      <c r="CB80" s="34"/>
      <c r="CC80" s="34"/>
      <c r="CD80" s="34"/>
      <c r="CE80" s="34"/>
      <c r="CF80" s="34"/>
      <c r="CG80" s="34"/>
      <c r="CH80" s="34"/>
      <c r="CI80" s="34"/>
      <c r="CJ80" s="34"/>
      <c r="CK80" s="34"/>
      <c r="CL80" s="34"/>
      <c r="CM80" s="34"/>
      <c r="CN80" s="34"/>
      <c r="CO80" s="34"/>
      <c r="CP80" s="34"/>
      <c r="CQ80" s="34"/>
      <c r="CR80" s="34"/>
      <c r="CS80" s="34"/>
      <c r="CT80" s="34"/>
      <c r="CU80" s="34"/>
      <c r="CV80" s="34"/>
      <c r="CW80" s="34"/>
      <c r="CX80" s="34"/>
      <c r="CY80" s="34"/>
      <c r="CZ80" s="34"/>
      <c r="DA80" s="34"/>
      <c r="DB80" s="34"/>
      <c r="DC80" s="34"/>
      <c r="DD80" s="34"/>
      <c r="DE80" s="34"/>
      <c r="DF80" s="34"/>
      <c r="DG80" s="34"/>
      <c r="DH80" s="34"/>
      <c r="DI80" s="34"/>
      <c r="DJ80" s="34"/>
      <c r="DK80" s="34"/>
      <c r="DL80" s="34"/>
      <c r="DM80" s="34"/>
      <c r="DN80" s="34"/>
      <c r="DO80" s="34"/>
      <c r="DP80" s="34"/>
      <c r="DQ80" s="34"/>
      <c r="DR80" s="34"/>
      <c r="DS80" s="34"/>
      <c r="DT80" s="34"/>
      <c r="DU80" s="34"/>
      <c r="DV80" s="34"/>
      <c r="DW80" s="34"/>
      <c r="DX80" s="34"/>
      <c r="DY80" s="34"/>
      <c r="DZ80" s="34"/>
      <c r="EA80" s="34"/>
      <c r="EB80" s="34"/>
      <c r="EC80" s="34"/>
      <c r="ED80" s="34"/>
      <c r="EE80" s="34"/>
      <c r="EF80" s="34"/>
      <c r="EG80" s="34"/>
      <c r="EH80" s="34"/>
      <c r="EI80" s="34"/>
      <c r="EJ80" s="34"/>
      <c r="EK80" s="34"/>
      <c r="EL80" s="34"/>
      <c r="EM80" s="34"/>
      <c r="EN80" s="34"/>
      <c r="EO80" s="34"/>
      <c r="EP80" s="34"/>
      <c r="EQ80" s="34"/>
      <c r="ER80" s="34"/>
      <c r="ES80" s="34"/>
      <c r="ET80" s="34"/>
      <c r="EU80" s="34"/>
      <c r="EV80" s="34"/>
      <c r="EW80" s="34"/>
      <c r="EX80" s="34"/>
      <c r="EY80" s="34"/>
      <c r="EZ80" s="34"/>
      <c r="FA80" s="34"/>
      <c r="FB80" s="34"/>
      <c r="FC80" s="34"/>
      <c r="FD80" s="34"/>
      <c r="FE80" s="34"/>
      <c r="FF80" s="34"/>
      <c r="FG80" s="34"/>
      <c r="FH80" s="34"/>
      <c r="FI80" s="34"/>
      <c r="FJ80" s="34"/>
      <c r="FK80" s="34"/>
      <c r="FL80" s="34"/>
      <c r="FM80" s="34"/>
      <c r="FN80" s="34"/>
      <c r="FO80" s="34"/>
      <c r="FP80" s="34"/>
      <c r="FQ80" s="34"/>
      <c r="FR80" s="34"/>
      <c r="FS80" s="34"/>
      <c r="FT80" s="34"/>
      <c r="FU80" s="34"/>
      <c r="FV80" s="34"/>
      <c r="FW80" s="34"/>
      <c r="FX80" s="34"/>
      <c r="FY80" s="34"/>
      <c r="FZ80" s="34"/>
      <c r="GA80" s="34"/>
      <c r="GB80" s="34"/>
      <c r="GC80" s="34"/>
      <c r="GD80" s="34"/>
      <c r="GE80" s="34"/>
      <c r="GF80" s="34"/>
      <c r="GG80" s="34"/>
      <c r="GH80" s="34"/>
    </row>
    <row r="81" spans="1:190" ht="6.75" customHeight="1">
      <c r="D81" s="67"/>
      <c r="E81" s="67"/>
      <c r="F81" s="67"/>
      <c r="G81" s="67"/>
      <c r="H81" s="67"/>
      <c r="I81" s="67"/>
    </row>
    <row r="82" spans="1:190" s="96" customFormat="1" ht="12.75" customHeight="1">
      <c r="A82" s="30"/>
      <c r="B82" s="200"/>
      <c r="C82" s="45" t="s">
        <v>160</v>
      </c>
      <c r="D82" s="106">
        <v>5.7409583600557941</v>
      </c>
      <c r="E82" s="106">
        <v>6.1690341204924213</v>
      </c>
      <c r="F82" s="103">
        <v>6.8475694071652482</v>
      </c>
      <c r="G82" s="103">
        <v>7.7656120798133603</v>
      </c>
      <c r="H82" s="103">
        <v>7.67295025381447</v>
      </c>
      <c r="I82" s="301">
        <v>7.3747927186051001</v>
      </c>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c r="BI82" s="34"/>
      <c r="BJ82" s="34"/>
      <c r="BK82" s="34"/>
      <c r="BL82" s="34"/>
      <c r="BM82" s="34"/>
      <c r="BN82" s="34"/>
      <c r="BO82" s="34"/>
      <c r="BP82" s="34"/>
      <c r="BQ82" s="34"/>
      <c r="BR82" s="34"/>
      <c r="BS82" s="34"/>
      <c r="BT82" s="34"/>
      <c r="BU82" s="34"/>
      <c r="BV82" s="34"/>
      <c r="BW82" s="34"/>
      <c r="BX82" s="34"/>
      <c r="BY82" s="34"/>
      <c r="BZ82" s="34"/>
      <c r="CA82" s="34"/>
      <c r="CB82" s="34"/>
      <c r="CC82" s="34"/>
      <c r="CD82" s="34"/>
      <c r="CE82" s="34"/>
      <c r="CF82" s="34"/>
      <c r="CG82" s="34"/>
      <c r="CH82" s="34"/>
      <c r="CI82" s="34"/>
      <c r="CJ82" s="34"/>
      <c r="CK82" s="34"/>
      <c r="CL82" s="34"/>
      <c r="CM82" s="34"/>
      <c r="CN82" s="34"/>
      <c r="CO82" s="34"/>
      <c r="CP82" s="34"/>
      <c r="CQ82" s="34"/>
      <c r="CR82" s="34"/>
      <c r="CS82" s="34"/>
      <c r="CT82" s="34"/>
      <c r="CU82" s="34"/>
      <c r="CV82" s="34"/>
      <c r="CW82" s="34"/>
      <c r="CX82" s="34"/>
      <c r="CY82" s="34"/>
      <c r="CZ82" s="34"/>
      <c r="DA82" s="34"/>
      <c r="DB82" s="34"/>
      <c r="DC82" s="34"/>
      <c r="DD82" s="34"/>
      <c r="DE82" s="34"/>
      <c r="DF82" s="34"/>
      <c r="DG82" s="34"/>
      <c r="DH82" s="34"/>
      <c r="DI82" s="34"/>
      <c r="DJ82" s="34"/>
      <c r="DK82" s="34"/>
      <c r="DL82" s="34"/>
      <c r="DM82" s="34"/>
      <c r="DN82" s="34"/>
      <c r="DO82" s="34"/>
      <c r="DP82" s="34"/>
      <c r="DQ82" s="34"/>
      <c r="DR82" s="34"/>
      <c r="DS82" s="34"/>
      <c r="DT82" s="34"/>
      <c r="DU82" s="34"/>
      <c r="DV82" s="34"/>
      <c r="DW82" s="34"/>
      <c r="DX82" s="34"/>
      <c r="DY82" s="34"/>
      <c r="DZ82" s="34"/>
      <c r="EA82" s="34"/>
      <c r="EB82" s="34"/>
      <c r="EC82" s="34"/>
      <c r="ED82" s="34"/>
      <c r="EE82" s="34"/>
      <c r="EF82" s="34"/>
      <c r="EG82" s="34"/>
      <c r="EH82" s="34"/>
      <c r="EI82" s="34"/>
      <c r="EJ82" s="34"/>
      <c r="EK82" s="34"/>
      <c r="EL82" s="34"/>
      <c r="EM82" s="34"/>
      <c r="EN82" s="34"/>
      <c r="EO82" s="34"/>
      <c r="EP82" s="34"/>
      <c r="EQ82" s="34"/>
      <c r="ER82" s="34"/>
      <c r="ES82" s="34"/>
      <c r="ET82" s="34"/>
      <c r="EU82" s="34"/>
      <c r="EV82" s="34"/>
      <c r="EW82" s="34"/>
      <c r="EX82" s="34"/>
      <c r="EY82" s="34"/>
      <c r="EZ82" s="34"/>
      <c r="FA82" s="34"/>
      <c r="FB82" s="34"/>
      <c r="FC82" s="34"/>
      <c r="FD82" s="34"/>
      <c r="FE82" s="34"/>
      <c r="FF82" s="34"/>
      <c r="FG82" s="34"/>
      <c r="FH82" s="34"/>
      <c r="FI82" s="34"/>
      <c r="FJ82" s="34"/>
      <c r="FK82" s="34"/>
      <c r="FL82" s="34"/>
      <c r="FM82" s="34"/>
      <c r="FN82" s="34"/>
      <c r="FO82" s="34"/>
      <c r="FP82" s="34"/>
      <c r="FQ82" s="34"/>
      <c r="FR82" s="34"/>
      <c r="FS82" s="34"/>
      <c r="FT82" s="34"/>
      <c r="FU82" s="34"/>
      <c r="FV82" s="34"/>
      <c r="FW82" s="34"/>
      <c r="FX82" s="34"/>
      <c r="FY82" s="34"/>
      <c r="FZ82" s="34"/>
      <c r="GA82" s="34"/>
      <c r="GB82" s="34"/>
      <c r="GC82" s="34"/>
      <c r="GD82" s="34"/>
      <c r="GE82" s="34"/>
      <c r="GF82" s="34"/>
      <c r="GG82" s="34"/>
      <c r="GH82" s="34"/>
    </row>
    <row r="83" spans="1:190" ht="12.75" customHeight="1">
      <c r="B83" s="68"/>
      <c r="C83" s="45" t="s">
        <v>166</v>
      </c>
      <c r="D83" s="106">
        <v>13.440447535123802</v>
      </c>
      <c r="E83" s="106">
        <v>29.129614650343186</v>
      </c>
      <c r="F83" s="103">
        <v>17.086880316872293</v>
      </c>
      <c r="G83" s="103">
        <v>40.824261460661397</v>
      </c>
      <c r="H83" s="103">
        <v>22.723442176671501</v>
      </c>
      <c r="I83" s="301">
        <v>44.455545499459696</v>
      </c>
    </row>
    <row r="84" spans="1:190" ht="12.75" customHeight="1">
      <c r="B84" s="206"/>
      <c r="C84" s="212"/>
      <c r="D84" s="36"/>
      <c r="E84" s="36"/>
      <c r="F84" s="97"/>
      <c r="G84" s="97"/>
      <c r="H84" s="97"/>
      <c r="I84" s="97"/>
    </row>
    <row r="85" spans="1:190" s="37" customFormat="1" ht="15" customHeight="1">
      <c r="A85" s="30"/>
      <c r="B85" s="204" t="s">
        <v>131</v>
      </c>
      <c r="C85" s="197"/>
      <c r="D85" s="277" t="s">
        <v>132</v>
      </c>
      <c r="E85" s="277" t="s">
        <v>85</v>
      </c>
      <c r="F85" s="277" t="s">
        <v>133</v>
      </c>
      <c r="G85" s="277" t="s">
        <v>97</v>
      </c>
      <c r="H85" s="277" t="s">
        <v>235</v>
      </c>
      <c r="I85" s="299" t="s">
        <v>227</v>
      </c>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row>
    <row r="86" spans="1:190" ht="12.75" customHeight="1">
      <c r="B86" s="37"/>
      <c r="C86" s="45" t="s">
        <v>156</v>
      </c>
      <c r="D86" s="106">
        <v>4935.3010000000004</v>
      </c>
      <c r="E86" s="106">
        <v>4938.0309999999999</v>
      </c>
      <c r="F86" s="103">
        <v>4889.0709999999999</v>
      </c>
      <c r="G86" s="103">
        <v>4895.3549999999996</v>
      </c>
      <c r="H86" s="103">
        <v>4888.1940000000004</v>
      </c>
      <c r="I86" s="301">
        <v>4896.9880000000003</v>
      </c>
    </row>
    <row r="87" spans="1:190" s="34" customFormat="1" ht="12.75" customHeight="1">
      <c r="A87" s="30"/>
      <c r="C87" s="70" t="s">
        <v>171</v>
      </c>
      <c r="D87" s="106">
        <v>4283.8469999999998</v>
      </c>
      <c r="E87" s="106">
        <v>4378.9369999999999</v>
      </c>
      <c r="F87" s="103">
        <v>4356.4160000000002</v>
      </c>
      <c r="G87" s="103">
        <v>4372.0590000000002</v>
      </c>
      <c r="H87" s="103">
        <v>4386.3609999999999</v>
      </c>
      <c r="I87" s="301">
        <v>4437.6030000000001</v>
      </c>
    </row>
    <row r="88" spans="1:190" s="34" customFormat="1" ht="8.5" customHeight="1">
      <c r="A88" s="30"/>
      <c r="C88" s="70"/>
      <c r="D88" s="106"/>
      <c r="E88" s="106"/>
      <c r="F88" s="103"/>
      <c r="G88" s="103"/>
      <c r="H88" s="103"/>
      <c r="I88" s="408"/>
    </row>
    <row r="89" spans="1:190" s="96" customFormat="1" ht="12.75" customHeight="1">
      <c r="A89" s="30"/>
      <c r="B89" s="34"/>
      <c r="C89" s="45" t="s">
        <v>162</v>
      </c>
      <c r="D89" s="36">
        <v>3.8792278554664485</v>
      </c>
      <c r="E89" s="36">
        <v>4.0869152093847667</v>
      </c>
      <c r="F89" s="103">
        <v>4.3729409875880147</v>
      </c>
      <c r="G89" s="103">
        <v>4.8347894347079059</v>
      </c>
      <c r="H89" s="103">
        <v>4.5505640880811997</v>
      </c>
      <c r="I89" s="301">
        <v>4.3371016093882799</v>
      </c>
      <c r="J89" s="34"/>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c r="DD89" s="34"/>
      <c r="DE89" s="34"/>
      <c r="DF89" s="34"/>
      <c r="DG89" s="34"/>
      <c r="DH89" s="34"/>
      <c r="DI89" s="34"/>
      <c r="DJ89" s="34"/>
      <c r="DK89" s="34"/>
      <c r="DL89" s="34"/>
      <c r="DM89" s="34"/>
      <c r="DN89" s="34"/>
      <c r="DO89" s="34"/>
      <c r="DP89" s="34"/>
      <c r="DQ89" s="34"/>
      <c r="DR89" s="34"/>
      <c r="DS89" s="34"/>
      <c r="DT89" s="34"/>
      <c r="DU89" s="34"/>
      <c r="DV89" s="34"/>
      <c r="DW89" s="34"/>
      <c r="DX89" s="34"/>
      <c r="DY89" s="34"/>
      <c r="DZ89" s="34"/>
      <c r="EA89" s="34"/>
      <c r="EB89" s="34"/>
      <c r="EC89" s="34"/>
      <c r="ED89" s="34"/>
      <c r="EE89" s="34"/>
      <c r="EF89" s="34"/>
      <c r="EG89" s="34"/>
      <c r="EH89" s="34"/>
      <c r="EI89" s="34"/>
      <c r="EJ89" s="34"/>
      <c r="EK89" s="34"/>
      <c r="EL89" s="34"/>
      <c r="EM89" s="34"/>
      <c r="EN89" s="34"/>
      <c r="EO89" s="34"/>
      <c r="EP89" s="34"/>
      <c r="EQ89" s="34"/>
      <c r="ER89" s="34"/>
      <c r="ES89" s="34"/>
      <c r="ET89" s="34"/>
      <c r="EU89" s="34"/>
      <c r="EV89" s="34"/>
      <c r="EW89" s="34"/>
      <c r="EX89" s="34"/>
      <c r="EY89" s="34"/>
      <c r="EZ89" s="34"/>
      <c r="FA89" s="34"/>
      <c r="FB89" s="34"/>
      <c r="FC89" s="34"/>
      <c r="FD89" s="34"/>
      <c r="FE89" s="34"/>
      <c r="FF89" s="34"/>
      <c r="FG89" s="34"/>
      <c r="FH89" s="34"/>
      <c r="FI89" s="34"/>
      <c r="FJ89" s="34"/>
      <c r="FK89" s="34"/>
      <c r="FL89" s="34"/>
      <c r="FM89" s="34"/>
      <c r="FN89" s="34"/>
      <c r="FO89" s="34"/>
      <c r="FP89" s="34"/>
      <c r="FQ89" s="34"/>
      <c r="FR89" s="34"/>
      <c r="FS89" s="34"/>
      <c r="FT89" s="34"/>
      <c r="FU89" s="34"/>
      <c r="FV89" s="34"/>
      <c r="FW89" s="34"/>
      <c r="FX89" s="34"/>
      <c r="FY89" s="34"/>
      <c r="FZ89" s="34"/>
      <c r="GA89" s="34"/>
      <c r="GB89" s="34"/>
      <c r="GC89" s="34"/>
      <c r="GD89" s="34"/>
      <c r="GE89" s="34"/>
      <c r="GF89" s="34"/>
      <c r="GG89" s="34"/>
      <c r="GH89" s="34"/>
    </row>
    <row r="90" spans="1:190" s="34" customFormat="1" ht="12.75" customHeight="1">
      <c r="A90" s="30"/>
      <c r="C90" s="45" t="s">
        <v>166</v>
      </c>
      <c r="D90" s="36">
        <v>114.45016477999999</v>
      </c>
      <c r="E90" s="36">
        <v>242.26215514999998</v>
      </c>
      <c r="F90" s="103">
        <v>128.70948924999999</v>
      </c>
      <c r="G90" s="103">
        <v>284.54463776999989</v>
      </c>
      <c r="H90" s="103">
        <v>133.29007747999998</v>
      </c>
      <c r="I90" s="301">
        <v>254.66428636999996</v>
      </c>
    </row>
    <row r="91" spans="1:190" ht="6.75" customHeight="1">
      <c r="D91" s="67"/>
      <c r="E91" s="67"/>
      <c r="F91" s="67"/>
      <c r="G91" s="67"/>
      <c r="H91" s="67"/>
      <c r="I91" s="67"/>
    </row>
    <row r="92" spans="1:190" ht="12.75" customHeight="1">
      <c r="B92" s="37"/>
      <c r="C92" s="34" t="s">
        <v>163</v>
      </c>
      <c r="D92" s="104">
        <v>9.8944402440720568E-3</v>
      </c>
      <c r="E92" s="104">
        <v>1.1187278372415427E-2</v>
      </c>
      <c r="F92" s="46">
        <v>1.0832066848130904E-2</v>
      </c>
      <c r="G92" s="46">
        <v>1.10542989283879E-2</v>
      </c>
      <c r="H92" s="46">
        <v>1.0515522180055602E-2</v>
      </c>
      <c r="I92" s="409">
        <v>1.0498654317914699E-2</v>
      </c>
    </row>
    <row r="93" spans="1:190" s="37" customFormat="1" ht="12.75" customHeight="1">
      <c r="B93" s="30"/>
      <c r="C93" s="34" t="s">
        <v>167</v>
      </c>
      <c r="D93" s="104">
        <v>8.4024647250765978E-3</v>
      </c>
      <c r="E93" s="104">
        <v>8.777403621333682E-3</v>
      </c>
      <c r="F93" s="46">
        <v>8.2537681297836889E-3</v>
      </c>
      <c r="G93" s="46">
        <v>7.9234129834670295E-3</v>
      </c>
      <c r="H93" s="46">
        <v>6.67491969383754E-3</v>
      </c>
      <c r="I93" s="409">
        <v>6.3939464605731501E-3</v>
      </c>
      <c r="J93" s="39"/>
      <c r="K93" s="39"/>
      <c r="L93" s="39"/>
      <c r="M93" s="39"/>
      <c r="N93" s="39"/>
      <c r="O93" s="39"/>
      <c r="P93" s="39"/>
      <c r="Q93" s="39"/>
      <c r="R93" s="39"/>
      <c r="S93" s="39"/>
      <c r="T93" s="39"/>
      <c r="U93" s="39"/>
      <c r="V93" s="39"/>
      <c r="W93" s="39"/>
      <c r="X93" s="39"/>
      <c r="Y93" s="39"/>
      <c r="Z93" s="39"/>
      <c r="AA93" s="39"/>
      <c r="AB93" s="39"/>
      <c r="AC93" s="39"/>
      <c r="AD93" s="39"/>
      <c r="AE93" s="39"/>
      <c r="AF93" s="39"/>
      <c r="AG93" s="39"/>
      <c r="AH93" s="39"/>
      <c r="AI93" s="39"/>
      <c r="AJ93" s="39"/>
      <c r="AK93" s="39"/>
      <c r="AL93" s="39"/>
      <c r="AM93" s="39"/>
      <c r="AN93" s="39"/>
      <c r="AO93" s="39"/>
      <c r="AP93" s="39"/>
      <c r="AQ93" s="39"/>
      <c r="AR93" s="39"/>
      <c r="AS93" s="39"/>
      <c r="AT93" s="39"/>
      <c r="AU93" s="39"/>
      <c r="AV93" s="39"/>
      <c r="AW93" s="39"/>
      <c r="AX93" s="39"/>
      <c r="AY93" s="39"/>
      <c r="AZ93" s="39"/>
      <c r="BA93" s="39"/>
      <c r="BB93" s="39"/>
      <c r="BC93" s="39"/>
      <c r="BD93" s="39"/>
      <c r="BE93" s="39"/>
      <c r="BF93" s="39"/>
      <c r="BG93" s="39"/>
      <c r="BH93" s="39"/>
      <c r="BI93" s="39"/>
      <c r="BJ93" s="39"/>
      <c r="BK93" s="39"/>
      <c r="BL93" s="39"/>
      <c r="BM93" s="39"/>
      <c r="BN93" s="39"/>
      <c r="BO93" s="39"/>
      <c r="BP93" s="39"/>
      <c r="BQ93" s="39"/>
      <c r="BR93" s="39"/>
      <c r="BS93" s="39"/>
      <c r="BT93" s="39"/>
      <c r="BU93" s="39"/>
      <c r="BV93" s="39"/>
      <c r="BW93" s="39"/>
      <c r="BX93" s="39"/>
      <c r="BY93" s="39"/>
      <c r="BZ93" s="39"/>
      <c r="CA93" s="39"/>
      <c r="CB93" s="39"/>
      <c r="CC93" s="39"/>
      <c r="CD93" s="39"/>
      <c r="CE93" s="39"/>
      <c r="CF93" s="39"/>
      <c r="CG93" s="39"/>
      <c r="CH93" s="39"/>
      <c r="CI93" s="39"/>
      <c r="CJ93" s="39"/>
      <c r="CK93" s="39"/>
      <c r="CL93" s="39"/>
      <c r="CM93" s="39"/>
      <c r="CN93" s="39"/>
      <c r="CO93" s="39"/>
      <c r="CP93" s="39"/>
      <c r="CQ93" s="39"/>
      <c r="CR93" s="39"/>
      <c r="CS93" s="39"/>
      <c r="CT93" s="39"/>
      <c r="CU93" s="39"/>
      <c r="CV93" s="39"/>
      <c r="CW93" s="39"/>
      <c r="CX93" s="39"/>
      <c r="CY93" s="39"/>
      <c r="CZ93" s="39"/>
      <c r="DA93" s="39"/>
      <c r="DB93" s="39"/>
      <c r="DC93" s="39"/>
      <c r="DD93" s="39"/>
      <c r="DE93" s="39"/>
      <c r="DF93" s="39"/>
      <c r="DG93" s="39"/>
      <c r="DH93" s="39"/>
      <c r="DI93" s="39"/>
      <c r="DJ93" s="39"/>
      <c r="DK93" s="39"/>
      <c r="DL93" s="39"/>
      <c r="DM93" s="39"/>
      <c r="DN93" s="39"/>
      <c r="DO93" s="39"/>
      <c r="DP93" s="39"/>
      <c r="DQ93" s="39"/>
      <c r="DR93" s="39"/>
      <c r="DS93" s="39"/>
      <c r="DT93" s="39"/>
      <c r="DU93" s="39"/>
      <c r="DV93" s="39"/>
      <c r="DW93" s="39"/>
      <c r="DX93" s="39"/>
      <c r="DY93" s="39"/>
      <c r="DZ93" s="39"/>
      <c r="EA93" s="39"/>
      <c r="EB93" s="39"/>
      <c r="EC93" s="39"/>
      <c r="ED93" s="39"/>
      <c r="EE93" s="39"/>
      <c r="EF93" s="39"/>
      <c r="EG93" s="39"/>
      <c r="EH93" s="39"/>
      <c r="EI93" s="39"/>
      <c r="EJ93" s="39"/>
      <c r="EK93" s="39"/>
      <c r="EL93" s="39"/>
      <c r="EM93" s="39"/>
      <c r="EN93" s="39"/>
      <c r="EO93" s="39"/>
      <c r="EP93" s="39"/>
      <c r="EQ93" s="39"/>
      <c r="ER93" s="39"/>
      <c r="ES93" s="39"/>
      <c r="ET93" s="39"/>
      <c r="EU93" s="39"/>
      <c r="EV93" s="39"/>
      <c r="EW93" s="39"/>
      <c r="EX93" s="39"/>
      <c r="EY93" s="39"/>
      <c r="EZ93" s="39"/>
      <c r="FA93" s="39"/>
      <c r="FB93" s="39"/>
      <c r="FC93" s="39"/>
      <c r="FD93" s="39"/>
      <c r="FE93" s="39"/>
      <c r="FF93" s="39"/>
      <c r="FG93" s="39"/>
      <c r="FH93" s="39"/>
      <c r="FI93" s="39"/>
      <c r="FJ93" s="39"/>
      <c r="FK93" s="39"/>
      <c r="FL93" s="39"/>
      <c r="FM93" s="39"/>
      <c r="FN93" s="39"/>
      <c r="FO93" s="39"/>
      <c r="FP93" s="39"/>
      <c r="FQ93" s="39"/>
      <c r="FR93" s="39"/>
      <c r="FS93" s="39"/>
      <c r="FT93" s="39"/>
      <c r="FU93" s="39"/>
      <c r="FV93" s="39"/>
      <c r="FW93" s="39"/>
      <c r="FX93" s="39"/>
      <c r="FY93" s="39"/>
      <c r="FZ93" s="39"/>
      <c r="GA93" s="39"/>
      <c r="GB93" s="39"/>
      <c r="GC93" s="39"/>
      <c r="GD93" s="39"/>
      <c r="GE93" s="39"/>
      <c r="GF93" s="39"/>
      <c r="GG93" s="39"/>
      <c r="GH93" s="39"/>
    </row>
    <row r="94" spans="1:190" ht="12.75" customHeight="1">
      <c r="C94" s="34" t="s">
        <v>168</v>
      </c>
      <c r="D94" s="104">
        <v>1.9429047378984911E-2</v>
      </c>
      <c r="E94" s="104">
        <v>2.7085564291881182E-2</v>
      </c>
      <c r="F94" s="46">
        <v>3.1665062723460084E-2</v>
      </c>
      <c r="G94" s="46">
        <v>3.6384434835097595E-2</v>
      </c>
      <c r="H94" s="46">
        <v>4.3502323518882502E-2</v>
      </c>
      <c r="I94" s="409">
        <v>4.6429477022839796E-2</v>
      </c>
    </row>
    <row r="95" spans="1:190" ht="6.75" customHeight="1">
      <c r="D95" s="67"/>
      <c r="E95" s="67"/>
      <c r="F95" s="67"/>
      <c r="G95" s="67"/>
      <c r="H95" s="67"/>
      <c r="I95" s="67"/>
    </row>
    <row r="96" spans="1:190" ht="6.75" customHeight="1">
      <c r="D96" s="67"/>
      <c r="E96" s="67"/>
      <c r="F96" s="67"/>
      <c r="G96" s="67"/>
      <c r="H96" s="67"/>
      <c r="I96" s="67"/>
    </row>
    <row r="97" spans="1:190" ht="12.75" customHeight="1">
      <c r="C97" s="124"/>
      <c r="D97" s="106"/>
      <c r="E97" s="106"/>
      <c r="F97" s="103"/>
      <c r="G97" s="103"/>
      <c r="H97" s="103"/>
      <c r="I97" s="103"/>
    </row>
    <row r="98" spans="1:190" ht="12.75" customHeight="1">
      <c r="C98" s="124"/>
      <c r="D98" s="106"/>
      <c r="E98" s="106"/>
      <c r="F98" s="103"/>
      <c r="G98" s="103"/>
      <c r="H98" s="103"/>
      <c r="I98" s="103"/>
    </row>
    <row r="99" spans="1:190" ht="15" customHeight="1">
      <c r="A99" s="32"/>
      <c r="B99" s="203" t="s">
        <v>18</v>
      </c>
      <c r="E99" s="115"/>
      <c r="F99" s="30"/>
      <c r="G99" s="30"/>
      <c r="H99" s="30"/>
      <c r="I99" s="30"/>
    </row>
    <row r="100" spans="1:190" s="195" customFormat="1" ht="15" customHeight="1">
      <c r="B100" s="197" t="s">
        <v>130</v>
      </c>
      <c r="C100" s="197"/>
      <c r="D100" s="302" t="s">
        <v>132</v>
      </c>
      <c r="E100" s="302" t="s">
        <v>85</v>
      </c>
      <c r="F100" s="302" t="s">
        <v>133</v>
      </c>
      <c r="G100" s="302" t="s">
        <v>97</v>
      </c>
      <c r="H100" s="302" t="s">
        <v>235</v>
      </c>
      <c r="I100" s="299" t="s">
        <v>227</v>
      </c>
      <c r="J100" s="39"/>
      <c r="K100" s="39"/>
      <c r="L100" s="39"/>
      <c r="M100" s="39"/>
      <c r="N100" s="39"/>
      <c r="O100" s="39"/>
      <c r="P100" s="39"/>
      <c r="Q100" s="39"/>
      <c r="R100" s="39"/>
      <c r="S100" s="39"/>
      <c r="T100" s="39"/>
      <c r="U100" s="39"/>
      <c r="V100" s="39"/>
      <c r="W100" s="39"/>
      <c r="X100" s="39"/>
      <c r="Y100" s="39"/>
      <c r="Z100" s="39"/>
      <c r="AA100" s="39"/>
      <c r="AB100" s="39"/>
      <c r="AC100" s="39"/>
      <c r="AD100" s="39"/>
      <c r="AE100" s="39"/>
      <c r="AF100" s="39"/>
      <c r="AG100" s="39"/>
      <c r="AH100" s="39"/>
      <c r="AI100" s="39"/>
      <c r="AJ100" s="39"/>
      <c r="AK100" s="39"/>
      <c r="AL100" s="39"/>
      <c r="AM100" s="39"/>
      <c r="AN100" s="39"/>
      <c r="AO100" s="39"/>
      <c r="AP100" s="39"/>
      <c r="AQ100" s="39"/>
      <c r="AR100" s="39"/>
      <c r="AS100" s="39"/>
      <c r="AT100" s="39"/>
      <c r="AU100" s="39"/>
      <c r="AV100" s="39"/>
      <c r="AW100" s="39"/>
      <c r="AX100" s="39"/>
      <c r="AY100" s="39"/>
      <c r="AZ100" s="39"/>
      <c r="BA100" s="39"/>
      <c r="BB100" s="39"/>
      <c r="BC100" s="39"/>
      <c r="BD100" s="39"/>
      <c r="BE100" s="39"/>
      <c r="BF100" s="39"/>
      <c r="BG100" s="39"/>
      <c r="BH100" s="39"/>
      <c r="BI100" s="39"/>
      <c r="BJ100" s="39"/>
      <c r="BK100" s="39"/>
      <c r="BL100" s="39"/>
      <c r="BM100" s="39"/>
      <c r="BN100" s="39"/>
      <c r="BO100" s="39"/>
      <c r="BP100" s="39"/>
      <c r="BQ100" s="39"/>
      <c r="BR100" s="39"/>
      <c r="BS100" s="39"/>
      <c r="BT100" s="39"/>
      <c r="BU100" s="39"/>
      <c r="BV100" s="39"/>
      <c r="BW100" s="39"/>
      <c r="BX100" s="39"/>
      <c r="BY100" s="39"/>
      <c r="BZ100" s="39"/>
      <c r="CA100" s="39"/>
      <c r="CB100" s="39"/>
      <c r="CC100" s="39"/>
      <c r="CD100" s="39"/>
      <c r="CE100" s="39"/>
      <c r="CF100" s="39"/>
      <c r="CG100" s="39"/>
      <c r="CH100" s="39"/>
      <c r="CI100" s="39"/>
      <c r="CJ100" s="39"/>
      <c r="CK100" s="39"/>
      <c r="CL100" s="39"/>
      <c r="CM100" s="39"/>
      <c r="CN100" s="39"/>
      <c r="CO100" s="39"/>
      <c r="CP100" s="39"/>
      <c r="CQ100" s="39"/>
      <c r="CR100" s="39"/>
      <c r="CS100" s="39"/>
      <c r="CT100" s="39"/>
      <c r="CU100" s="39"/>
      <c r="CV100" s="39"/>
      <c r="CW100" s="39"/>
      <c r="CX100" s="39"/>
      <c r="CY100" s="39"/>
      <c r="CZ100" s="39"/>
      <c r="DA100" s="39"/>
      <c r="DB100" s="39"/>
      <c r="DC100" s="39"/>
      <c r="DD100" s="39"/>
      <c r="DE100" s="39"/>
      <c r="DF100" s="39"/>
      <c r="DG100" s="39"/>
      <c r="DH100" s="39"/>
      <c r="DI100" s="39"/>
      <c r="DJ100" s="39"/>
      <c r="DK100" s="39"/>
      <c r="DL100" s="39"/>
      <c r="DM100" s="39"/>
      <c r="DN100" s="39"/>
      <c r="DO100" s="39"/>
      <c r="DP100" s="39"/>
      <c r="DQ100" s="39"/>
      <c r="DR100" s="39"/>
      <c r="DS100" s="39"/>
      <c r="DT100" s="39"/>
      <c r="DU100" s="39"/>
      <c r="DV100" s="39"/>
      <c r="DW100" s="39"/>
      <c r="DX100" s="39"/>
      <c r="DY100" s="39"/>
      <c r="DZ100" s="39"/>
      <c r="EA100" s="39"/>
      <c r="EB100" s="39"/>
      <c r="EC100" s="39"/>
      <c r="ED100" s="39"/>
      <c r="EE100" s="39"/>
      <c r="EF100" s="39"/>
      <c r="EG100" s="39"/>
      <c r="EH100" s="39"/>
      <c r="EI100" s="39"/>
      <c r="EJ100" s="39"/>
      <c r="EK100" s="39"/>
      <c r="EL100" s="39"/>
      <c r="EM100" s="39"/>
      <c r="EN100" s="39"/>
      <c r="EO100" s="39"/>
      <c r="EP100" s="39"/>
      <c r="EQ100" s="39"/>
      <c r="ER100" s="39"/>
      <c r="ES100" s="39"/>
      <c r="ET100" s="39"/>
      <c r="EU100" s="39"/>
      <c r="EV100" s="39"/>
      <c r="EW100" s="39"/>
      <c r="EX100" s="39"/>
      <c r="EY100" s="39"/>
      <c r="EZ100" s="39"/>
      <c r="FA100" s="39"/>
      <c r="FB100" s="39"/>
      <c r="FC100" s="39"/>
      <c r="FD100" s="39"/>
      <c r="FE100" s="39"/>
      <c r="FF100" s="39"/>
      <c r="FG100" s="39"/>
      <c r="FH100" s="39"/>
      <c r="FI100" s="39"/>
      <c r="FJ100" s="39"/>
      <c r="FK100" s="39"/>
      <c r="FL100" s="39"/>
      <c r="FM100" s="39"/>
      <c r="FN100" s="39"/>
      <c r="FO100" s="39"/>
      <c r="FP100" s="39"/>
      <c r="FQ100" s="39"/>
      <c r="FR100" s="39"/>
      <c r="FS100" s="39"/>
      <c r="FT100" s="39"/>
      <c r="FU100" s="39"/>
      <c r="FV100" s="39"/>
      <c r="FW100" s="39"/>
      <c r="FX100" s="39"/>
      <c r="FY100" s="39"/>
      <c r="FZ100" s="39"/>
      <c r="GA100" s="39"/>
      <c r="GB100" s="39"/>
      <c r="GC100" s="39"/>
      <c r="GD100" s="39"/>
      <c r="GE100" s="39"/>
      <c r="GF100" s="39"/>
      <c r="GG100" s="39"/>
      <c r="GH100" s="39"/>
    </row>
    <row r="101" spans="1:190" ht="12.75" customHeight="1">
      <c r="B101" s="52"/>
      <c r="C101" s="45" t="s">
        <v>158</v>
      </c>
      <c r="D101" s="122">
        <v>213.22399999999999</v>
      </c>
      <c r="E101" s="122">
        <v>220.40799999999999</v>
      </c>
      <c r="F101" s="123">
        <v>221.67000000000002</v>
      </c>
      <c r="G101" s="123">
        <v>224.26900000000001</v>
      </c>
      <c r="H101" s="123">
        <v>221.62899999999999</v>
      </c>
      <c r="I101" s="301">
        <v>207.99700000000001</v>
      </c>
    </row>
    <row r="102" spans="1:190" ht="12.75" customHeight="1">
      <c r="B102" s="69"/>
      <c r="C102" s="34" t="s">
        <v>473</v>
      </c>
      <c r="D102" s="122">
        <v>45.658999999999999</v>
      </c>
      <c r="E102" s="122">
        <v>43.335000000000001</v>
      </c>
      <c r="F102" s="123">
        <v>40.072000000000003</v>
      </c>
      <c r="G102" s="123">
        <v>38.094999999999999</v>
      </c>
      <c r="H102" s="123">
        <v>35.084000000000003</v>
      </c>
      <c r="I102" s="301">
        <v>31.263999999999999</v>
      </c>
    </row>
    <row r="103" spans="1:190" ht="12.75" customHeight="1">
      <c r="B103" s="69"/>
      <c r="C103" s="34" t="s">
        <v>169</v>
      </c>
      <c r="D103" s="122">
        <v>90.462000000000003</v>
      </c>
      <c r="E103" s="122">
        <v>95.596999999999994</v>
      </c>
      <c r="F103" s="123">
        <v>98.073999999999998</v>
      </c>
      <c r="G103" s="123">
        <v>100.401</v>
      </c>
      <c r="H103" s="123">
        <v>100.51900000000001</v>
      </c>
      <c r="I103" s="301">
        <v>95.772000000000006</v>
      </c>
    </row>
    <row r="104" spans="1:190" s="210" customFormat="1" ht="12.75" customHeight="1">
      <c r="A104" s="30"/>
      <c r="B104" s="206"/>
      <c r="C104" s="45" t="s">
        <v>164</v>
      </c>
      <c r="D104" s="36">
        <v>90.745999999999995</v>
      </c>
      <c r="E104" s="36">
        <v>96.143000000000001</v>
      </c>
      <c r="F104" s="127">
        <v>98.58</v>
      </c>
      <c r="G104" s="127">
        <v>101.169</v>
      </c>
      <c r="H104" s="127">
        <v>101.6</v>
      </c>
      <c r="I104" s="301">
        <v>96.673000000000002</v>
      </c>
      <c r="J104" s="39"/>
      <c r="K104" s="39"/>
      <c r="L104" s="39"/>
      <c r="M104" s="39"/>
      <c r="N104" s="39"/>
      <c r="O104" s="39"/>
      <c r="P104" s="39"/>
      <c r="Q104" s="39"/>
      <c r="R104" s="39"/>
      <c r="S104" s="39"/>
      <c r="T104" s="39"/>
      <c r="U104" s="39"/>
      <c r="V104" s="39"/>
      <c r="W104" s="39"/>
      <c r="X104" s="39"/>
      <c r="Y104" s="39"/>
      <c r="Z104" s="39"/>
      <c r="AA104" s="39"/>
      <c r="AB104" s="39"/>
      <c r="AC104" s="39"/>
      <c r="AD104" s="39"/>
      <c r="AE104" s="39"/>
      <c r="AF104" s="39"/>
      <c r="AG104" s="39"/>
      <c r="AH104" s="39"/>
      <c r="AI104" s="39"/>
      <c r="AJ104" s="39"/>
      <c r="AK104" s="39"/>
      <c r="AL104" s="39"/>
      <c r="AM104" s="39"/>
      <c r="AN104" s="39"/>
      <c r="AO104" s="39"/>
      <c r="AP104" s="39"/>
      <c r="AQ104" s="39"/>
      <c r="AR104" s="39"/>
      <c r="AS104" s="39"/>
      <c r="AT104" s="39"/>
      <c r="AU104" s="39"/>
      <c r="AV104" s="39"/>
      <c r="AW104" s="39"/>
      <c r="AX104" s="39"/>
      <c r="AY104" s="39"/>
      <c r="AZ104" s="39"/>
      <c r="BA104" s="39"/>
      <c r="BB104" s="39"/>
      <c r="BC104" s="39"/>
      <c r="BD104" s="39"/>
      <c r="BE104" s="39"/>
      <c r="BF104" s="39"/>
      <c r="BG104" s="39"/>
      <c r="BH104" s="39"/>
      <c r="BI104" s="39"/>
      <c r="BJ104" s="39"/>
      <c r="BK104" s="39"/>
      <c r="BL104" s="39"/>
      <c r="BM104" s="39"/>
      <c r="BN104" s="39"/>
      <c r="BO104" s="39"/>
      <c r="BP104" s="39"/>
      <c r="BQ104" s="39"/>
      <c r="BR104" s="39"/>
      <c r="BS104" s="39"/>
      <c r="BT104" s="39"/>
      <c r="BU104" s="39"/>
      <c r="BV104" s="39"/>
      <c r="BW104" s="39"/>
      <c r="BX104" s="39"/>
      <c r="BY104" s="39"/>
      <c r="BZ104" s="39"/>
      <c r="CA104" s="39"/>
      <c r="CB104" s="39"/>
      <c r="CC104" s="39"/>
      <c r="CD104" s="39"/>
      <c r="CE104" s="39"/>
      <c r="CF104" s="39"/>
      <c r="CG104" s="39"/>
      <c r="CH104" s="39"/>
      <c r="CI104" s="39"/>
      <c r="CJ104" s="39"/>
      <c r="CK104" s="39"/>
      <c r="CL104" s="39"/>
      <c r="CM104" s="39"/>
      <c r="CN104" s="39"/>
      <c r="CO104" s="39"/>
      <c r="CP104" s="39"/>
      <c r="CQ104" s="39"/>
      <c r="CR104" s="39"/>
      <c r="CS104" s="39"/>
      <c r="CT104" s="39"/>
      <c r="CU104" s="39"/>
      <c r="CV104" s="39"/>
      <c r="CW104" s="39"/>
      <c r="CX104" s="39"/>
      <c r="CY104" s="39"/>
      <c r="CZ104" s="39"/>
      <c r="DA104" s="39"/>
      <c r="DB104" s="39"/>
      <c r="DC104" s="39"/>
      <c r="DD104" s="39"/>
      <c r="DE104" s="39"/>
      <c r="DF104" s="39"/>
      <c r="DG104" s="39"/>
      <c r="DH104" s="39"/>
      <c r="DI104" s="39"/>
      <c r="DJ104" s="39"/>
      <c r="DK104" s="39"/>
      <c r="DL104" s="39"/>
      <c r="DM104" s="39"/>
      <c r="DN104" s="39"/>
      <c r="DO104" s="39"/>
      <c r="DP104" s="39"/>
      <c r="DQ104" s="39"/>
      <c r="DR104" s="39"/>
      <c r="DS104" s="39"/>
      <c r="DT104" s="39"/>
      <c r="DU104" s="39"/>
      <c r="DV104" s="39"/>
      <c r="DW104" s="39"/>
      <c r="DX104" s="39"/>
      <c r="DY104" s="39"/>
      <c r="DZ104" s="39"/>
      <c r="EA104" s="39"/>
      <c r="EB104" s="39"/>
      <c r="EC104" s="39"/>
      <c r="ED104" s="39"/>
      <c r="EE104" s="39"/>
      <c r="EF104" s="39"/>
      <c r="EG104" s="39"/>
      <c r="EH104" s="39"/>
      <c r="EI104" s="39"/>
      <c r="EJ104" s="39"/>
      <c r="EK104" s="39"/>
      <c r="EL104" s="39"/>
      <c r="EM104" s="39"/>
      <c r="EN104" s="39"/>
      <c r="EO104" s="39"/>
      <c r="EP104" s="39"/>
      <c r="EQ104" s="39"/>
      <c r="ER104" s="39"/>
      <c r="ES104" s="39"/>
      <c r="ET104" s="39"/>
      <c r="EU104" s="39"/>
      <c r="EV104" s="39"/>
      <c r="EW104" s="39"/>
      <c r="EX104" s="39"/>
      <c r="EY104" s="39"/>
      <c r="EZ104" s="39"/>
      <c r="FA104" s="39"/>
      <c r="FB104" s="39"/>
      <c r="FC104" s="39"/>
      <c r="FD104" s="39"/>
      <c r="FE104" s="39"/>
      <c r="FF104" s="39"/>
      <c r="FG104" s="39"/>
      <c r="FH104" s="39"/>
      <c r="FI104" s="39"/>
      <c r="FJ104" s="39"/>
      <c r="FK104" s="39"/>
      <c r="FL104" s="39"/>
      <c r="FM104" s="39"/>
      <c r="FN104" s="39"/>
      <c r="FO104" s="39"/>
      <c r="FP104" s="39"/>
      <c r="FQ104" s="39"/>
      <c r="FR104" s="39"/>
      <c r="FS104" s="39"/>
      <c r="FT104" s="39"/>
      <c r="FU104" s="39"/>
      <c r="FV104" s="39"/>
      <c r="FW104" s="39"/>
      <c r="FX104" s="39"/>
      <c r="FY104" s="39"/>
      <c r="FZ104" s="39"/>
      <c r="GA104" s="39"/>
      <c r="GB104" s="39"/>
      <c r="GC104" s="39"/>
      <c r="GD104" s="39"/>
      <c r="GE104" s="39"/>
      <c r="GF104" s="39"/>
      <c r="GG104" s="39"/>
      <c r="GH104" s="39"/>
    </row>
    <row r="105" spans="1:190" ht="6.75" customHeight="1">
      <c r="D105" s="67"/>
      <c r="E105" s="67"/>
      <c r="F105" s="67"/>
      <c r="G105" s="67"/>
      <c r="H105" s="67"/>
      <c r="I105" s="67"/>
    </row>
    <row r="106" spans="1:190" s="96" customFormat="1" ht="12.75" customHeight="1">
      <c r="A106" s="30"/>
      <c r="B106" s="200"/>
      <c r="C106" s="45" t="s">
        <v>160</v>
      </c>
      <c r="D106" s="36">
        <v>32.610387847583453</v>
      </c>
      <c r="E106" s="36">
        <v>31.898665734788509</v>
      </c>
      <c r="F106" s="123">
        <v>30.761558470093618</v>
      </c>
      <c r="G106" s="123">
        <v>31.144383064995701</v>
      </c>
      <c r="H106" s="123">
        <v>32.683969851069797</v>
      </c>
      <c r="I106" s="301">
        <v>32.949184468873398</v>
      </c>
      <c r="J106" s="34"/>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c r="AS106" s="34"/>
      <c r="AT106" s="34"/>
      <c r="AU106" s="34"/>
      <c r="AV106" s="34"/>
      <c r="AW106" s="34"/>
      <c r="AX106" s="34"/>
      <c r="AY106" s="34"/>
      <c r="AZ106" s="34"/>
      <c r="BA106" s="34"/>
      <c r="BB106" s="34"/>
      <c r="BC106" s="34"/>
      <c r="BD106" s="34"/>
      <c r="BE106" s="34"/>
      <c r="BF106" s="34"/>
      <c r="BG106" s="34"/>
      <c r="BH106" s="34"/>
      <c r="BI106" s="34"/>
      <c r="BJ106" s="34"/>
      <c r="BK106" s="34"/>
      <c r="BL106" s="34"/>
      <c r="BM106" s="34"/>
      <c r="BN106" s="34"/>
      <c r="BO106" s="34"/>
      <c r="BP106" s="34"/>
      <c r="BQ106" s="34"/>
      <c r="BR106" s="34"/>
      <c r="BS106" s="34"/>
      <c r="BT106" s="34"/>
      <c r="BU106" s="34"/>
      <c r="BV106" s="34"/>
      <c r="BW106" s="34"/>
      <c r="BX106" s="34"/>
      <c r="BY106" s="34"/>
      <c r="BZ106" s="34"/>
      <c r="CA106" s="34"/>
      <c r="CB106" s="34"/>
      <c r="CC106" s="34"/>
      <c r="CD106" s="34"/>
      <c r="CE106" s="34"/>
      <c r="CF106" s="34"/>
      <c r="CG106" s="34"/>
      <c r="CH106" s="34"/>
      <c r="CI106" s="34"/>
      <c r="CJ106" s="34"/>
      <c r="CK106" s="34"/>
      <c r="CL106" s="34"/>
      <c r="CM106" s="34"/>
      <c r="CN106" s="34"/>
      <c r="CO106" s="34"/>
      <c r="CP106" s="34"/>
      <c r="CQ106" s="34"/>
      <c r="CR106" s="34"/>
      <c r="CS106" s="34"/>
      <c r="CT106" s="34"/>
      <c r="CU106" s="34"/>
      <c r="CV106" s="34"/>
      <c r="CW106" s="34"/>
      <c r="CX106" s="34"/>
      <c r="CY106" s="34"/>
      <c r="CZ106" s="34"/>
      <c r="DA106" s="34"/>
      <c r="DB106" s="34"/>
      <c r="DC106" s="34"/>
      <c r="DD106" s="34"/>
      <c r="DE106" s="34"/>
      <c r="DF106" s="34"/>
      <c r="DG106" s="34"/>
      <c r="DH106" s="34"/>
      <c r="DI106" s="34"/>
      <c r="DJ106" s="34"/>
      <c r="DK106" s="34"/>
      <c r="DL106" s="34"/>
      <c r="DM106" s="34"/>
      <c r="DN106" s="34"/>
      <c r="DO106" s="34"/>
      <c r="DP106" s="34"/>
      <c r="DQ106" s="34"/>
      <c r="DR106" s="34"/>
      <c r="DS106" s="34"/>
      <c r="DT106" s="34"/>
      <c r="DU106" s="34"/>
      <c r="DV106" s="34"/>
      <c r="DW106" s="34"/>
      <c r="DX106" s="34"/>
      <c r="DY106" s="34"/>
      <c r="DZ106" s="34"/>
      <c r="EA106" s="34"/>
      <c r="EB106" s="34"/>
      <c r="EC106" s="34"/>
      <c r="ED106" s="34"/>
      <c r="EE106" s="34"/>
      <c r="EF106" s="34"/>
      <c r="EG106" s="34"/>
      <c r="EH106" s="34"/>
      <c r="EI106" s="34"/>
      <c r="EJ106" s="34"/>
      <c r="EK106" s="34"/>
      <c r="EL106" s="34"/>
      <c r="EM106" s="34"/>
      <c r="EN106" s="34"/>
      <c r="EO106" s="34"/>
      <c r="EP106" s="34"/>
      <c r="EQ106" s="34"/>
      <c r="ER106" s="34"/>
      <c r="ES106" s="34"/>
      <c r="ET106" s="34"/>
      <c r="EU106" s="34"/>
      <c r="EV106" s="34"/>
      <c r="EW106" s="34"/>
      <c r="EX106" s="34"/>
      <c r="EY106" s="34"/>
      <c r="EZ106" s="34"/>
      <c r="FA106" s="34"/>
      <c r="FB106" s="34"/>
      <c r="FC106" s="34"/>
      <c r="FD106" s="34"/>
      <c r="FE106" s="34"/>
      <c r="FF106" s="34"/>
      <c r="FG106" s="34"/>
      <c r="FH106" s="34"/>
      <c r="FI106" s="34"/>
      <c r="FJ106" s="34"/>
      <c r="FK106" s="34"/>
      <c r="FL106" s="34"/>
      <c r="FM106" s="34"/>
      <c r="FN106" s="34"/>
      <c r="FO106" s="34"/>
      <c r="FP106" s="34"/>
      <c r="FQ106" s="34"/>
      <c r="FR106" s="34"/>
      <c r="FS106" s="34"/>
      <c r="FT106" s="34"/>
      <c r="FU106" s="34"/>
      <c r="FV106" s="34"/>
      <c r="FW106" s="34"/>
      <c r="FX106" s="34"/>
      <c r="FY106" s="34"/>
      <c r="FZ106" s="34"/>
      <c r="GA106" s="34"/>
      <c r="GB106" s="34"/>
      <c r="GC106" s="34"/>
      <c r="GD106" s="34"/>
      <c r="GE106" s="34"/>
      <c r="GF106" s="34"/>
      <c r="GG106" s="34"/>
      <c r="GH106" s="34"/>
    </row>
    <row r="107" spans="1:190" s="34" customFormat="1" ht="12.75" customHeight="1">
      <c r="A107" s="30"/>
      <c r="B107" s="200"/>
      <c r="C107" s="45" t="s">
        <v>161</v>
      </c>
      <c r="D107" s="36">
        <v>17.727936230000022</v>
      </c>
      <c r="E107" s="36">
        <v>35.325890279999918</v>
      </c>
      <c r="F107" s="123">
        <v>17.920407360000034</v>
      </c>
      <c r="G107" s="123">
        <v>36.921946423000001</v>
      </c>
      <c r="H107" s="123">
        <v>19.841228789700001</v>
      </c>
      <c r="I107" s="301">
        <v>39.607605090120003</v>
      </c>
    </row>
    <row r="108" spans="1:190" ht="12.75" customHeight="1">
      <c r="E108" s="30"/>
      <c r="F108" s="34"/>
      <c r="G108" s="34"/>
      <c r="H108" s="34"/>
      <c r="I108" s="104"/>
    </row>
    <row r="109" spans="1:190" s="195" customFormat="1" ht="15" customHeight="1">
      <c r="B109" s="204" t="s">
        <v>131</v>
      </c>
      <c r="C109" s="197"/>
      <c r="D109" s="302" t="s">
        <v>132</v>
      </c>
      <c r="E109" s="302" t="s">
        <v>85</v>
      </c>
      <c r="F109" s="302" t="s">
        <v>133</v>
      </c>
      <c r="G109" s="302" t="s">
        <v>97</v>
      </c>
      <c r="H109" s="302" t="s">
        <v>235</v>
      </c>
      <c r="I109" s="299" t="s">
        <v>227</v>
      </c>
      <c r="J109" s="39"/>
      <c r="K109" s="39"/>
      <c r="L109" s="39"/>
      <c r="M109" s="39"/>
      <c r="N109" s="39"/>
      <c r="O109" s="39"/>
      <c r="P109" s="39"/>
      <c r="Q109" s="39"/>
      <c r="R109" s="39"/>
      <c r="S109" s="39"/>
      <c r="T109" s="39"/>
      <c r="U109" s="39"/>
      <c r="V109" s="39"/>
      <c r="W109" s="39"/>
      <c r="X109" s="39"/>
      <c r="Y109" s="39"/>
      <c r="Z109" s="39"/>
      <c r="AA109" s="39"/>
      <c r="AB109" s="39"/>
      <c r="AC109" s="39"/>
      <c r="AD109" s="39"/>
      <c r="AE109" s="39"/>
      <c r="AF109" s="39"/>
      <c r="AG109" s="39"/>
      <c r="AH109" s="39"/>
      <c r="AI109" s="39"/>
      <c r="AJ109" s="39"/>
      <c r="AK109" s="39"/>
      <c r="AL109" s="39"/>
      <c r="AM109" s="39"/>
      <c r="AN109" s="39"/>
      <c r="AO109" s="39"/>
      <c r="AP109" s="39"/>
      <c r="AQ109" s="39"/>
      <c r="AR109" s="39"/>
      <c r="AS109" s="39"/>
      <c r="AT109" s="39"/>
      <c r="AU109" s="39"/>
      <c r="AV109" s="39"/>
      <c r="AW109" s="39"/>
      <c r="AX109" s="39"/>
      <c r="AY109" s="39"/>
      <c r="AZ109" s="39"/>
      <c r="BA109" s="39"/>
      <c r="BB109" s="39"/>
      <c r="BC109" s="39"/>
      <c r="BD109" s="39"/>
      <c r="BE109" s="39"/>
      <c r="BF109" s="39"/>
      <c r="BG109" s="39"/>
      <c r="BH109" s="39"/>
      <c r="BI109" s="39"/>
      <c r="BJ109" s="39"/>
      <c r="BK109" s="39"/>
      <c r="BL109" s="39"/>
      <c r="BM109" s="39"/>
      <c r="BN109" s="39"/>
      <c r="BO109" s="39"/>
      <c r="BP109" s="39"/>
      <c r="BQ109" s="39"/>
      <c r="BR109" s="39"/>
      <c r="BS109" s="39"/>
      <c r="BT109" s="39"/>
      <c r="BU109" s="39"/>
      <c r="BV109" s="39"/>
      <c r="BW109" s="39"/>
      <c r="BX109" s="39"/>
      <c r="BY109" s="39"/>
      <c r="BZ109" s="39"/>
      <c r="CA109" s="39"/>
      <c r="CB109" s="39"/>
      <c r="CC109" s="39"/>
      <c r="CD109" s="39"/>
      <c r="CE109" s="39"/>
      <c r="CF109" s="39"/>
      <c r="CG109" s="39"/>
      <c r="CH109" s="39"/>
      <c r="CI109" s="39"/>
      <c r="CJ109" s="39"/>
      <c r="CK109" s="39"/>
      <c r="CL109" s="39"/>
      <c r="CM109" s="39"/>
      <c r="CN109" s="39"/>
      <c r="CO109" s="39"/>
      <c r="CP109" s="39"/>
      <c r="CQ109" s="39"/>
      <c r="CR109" s="39"/>
      <c r="CS109" s="39"/>
      <c r="CT109" s="39"/>
      <c r="CU109" s="39"/>
      <c r="CV109" s="39"/>
      <c r="CW109" s="39"/>
      <c r="CX109" s="39"/>
      <c r="CY109" s="39"/>
      <c r="CZ109" s="39"/>
      <c r="DA109" s="39"/>
      <c r="DB109" s="39"/>
      <c r="DC109" s="39"/>
      <c r="DD109" s="39"/>
      <c r="DE109" s="39"/>
      <c r="DF109" s="39"/>
      <c r="DG109" s="39"/>
      <c r="DH109" s="39"/>
      <c r="DI109" s="39"/>
      <c r="DJ109" s="39"/>
      <c r="DK109" s="39"/>
      <c r="DL109" s="39"/>
      <c r="DM109" s="39"/>
      <c r="DN109" s="39"/>
      <c r="DO109" s="39"/>
      <c r="DP109" s="39"/>
      <c r="DQ109" s="39"/>
      <c r="DR109" s="39"/>
      <c r="DS109" s="39"/>
      <c r="DT109" s="39"/>
      <c r="DU109" s="39"/>
      <c r="DV109" s="39"/>
      <c r="DW109" s="39"/>
      <c r="DX109" s="39"/>
      <c r="DY109" s="39"/>
      <c r="DZ109" s="39"/>
      <c r="EA109" s="39"/>
      <c r="EB109" s="39"/>
      <c r="EC109" s="39"/>
      <c r="ED109" s="39"/>
      <c r="EE109" s="39"/>
      <c r="EF109" s="39"/>
      <c r="EG109" s="39"/>
      <c r="EH109" s="39"/>
      <c r="EI109" s="39"/>
      <c r="EJ109" s="39"/>
      <c r="EK109" s="39"/>
      <c r="EL109" s="39"/>
      <c r="EM109" s="39"/>
      <c r="EN109" s="39"/>
      <c r="EO109" s="39"/>
      <c r="EP109" s="39"/>
      <c r="EQ109" s="39"/>
      <c r="ER109" s="39"/>
      <c r="ES109" s="39"/>
      <c r="ET109" s="39"/>
      <c r="EU109" s="39"/>
      <c r="EV109" s="39"/>
      <c r="EW109" s="39"/>
      <c r="EX109" s="39"/>
      <c r="EY109" s="39"/>
      <c r="EZ109" s="39"/>
      <c r="FA109" s="39"/>
      <c r="FB109" s="39"/>
      <c r="FC109" s="39"/>
      <c r="FD109" s="39"/>
      <c r="FE109" s="39"/>
      <c r="FF109" s="39"/>
      <c r="FG109" s="39"/>
      <c r="FH109" s="39"/>
      <c r="FI109" s="39"/>
      <c r="FJ109" s="39"/>
      <c r="FK109" s="39"/>
      <c r="FL109" s="39"/>
      <c r="FM109" s="39"/>
      <c r="FN109" s="39"/>
      <c r="FO109" s="39"/>
      <c r="FP109" s="39"/>
      <c r="FQ109" s="39"/>
      <c r="FR109" s="39"/>
      <c r="FS109" s="39"/>
      <c r="FT109" s="39"/>
      <c r="FU109" s="39"/>
      <c r="FV109" s="39"/>
      <c r="FW109" s="39"/>
      <c r="FX109" s="39"/>
      <c r="FY109" s="39"/>
      <c r="FZ109" s="39"/>
      <c r="GA109" s="39"/>
      <c r="GB109" s="39"/>
      <c r="GC109" s="39"/>
      <c r="GD109" s="39"/>
      <c r="GE109" s="39"/>
      <c r="GF109" s="39"/>
      <c r="GG109" s="39"/>
      <c r="GH109" s="39"/>
    </row>
    <row r="110" spans="1:190" s="37" customFormat="1" ht="12.75" customHeight="1">
      <c r="C110" s="45" t="s">
        <v>156</v>
      </c>
      <c r="D110" s="122">
        <v>705.55100000000004</v>
      </c>
      <c r="E110" s="122">
        <v>711.85299999999995</v>
      </c>
      <c r="F110" s="123">
        <v>701.68</v>
      </c>
      <c r="G110" s="123">
        <v>711.34400000000005</v>
      </c>
      <c r="H110" s="123">
        <v>710.32600000000002</v>
      </c>
      <c r="I110" s="301">
        <v>707.37</v>
      </c>
      <c r="J110" s="39"/>
      <c r="K110" s="39"/>
      <c r="L110" s="39"/>
      <c r="M110" s="39"/>
      <c r="N110" s="39"/>
      <c r="O110" s="39"/>
      <c r="P110" s="39"/>
      <c r="Q110" s="39"/>
      <c r="R110" s="39"/>
      <c r="S110" s="39"/>
      <c r="T110" s="39"/>
      <c r="U110" s="39"/>
      <c r="V110" s="39"/>
      <c r="W110" s="39"/>
      <c r="X110" s="39"/>
      <c r="Y110" s="39"/>
      <c r="Z110" s="39"/>
      <c r="AA110" s="39"/>
      <c r="AB110" s="39"/>
      <c r="AC110" s="39"/>
      <c r="AD110" s="39"/>
      <c r="AE110" s="39"/>
      <c r="AF110" s="39"/>
      <c r="AG110" s="39"/>
      <c r="AH110" s="39"/>
      <c r="AI110" s="39"/>
      <c r="AJ110" s="39"/>
      <c r="AK110" s="39"/>
      <c r="AL110" s="39"/>
      <c r="AM110" s="39"/>
      <c r="AN110" s="39"/>
      <c r="AO110" s="39"/>
      <c r="AP110" s="39"/>
      <c r="AQ110" s="39"/>
      <c r="AR110" s="39"/>
      <c r="AS110" s="39"/>
      <c r="AT110" s="39"/>
      <c r="AU110" s="39"/>
      <c r="AV110" s="39"/>
      <c r="AW110" s="39"/>
      <c r="AX110" s="39"/>
      <c r="AY110" s="39"/>
      <c r="AZ110" s="39"/>
      <c r="BA110" s="39"/>
      <c r="BB110" s="39"/>
      <c r="BC110" s="39"/>
      <c r="BD110" s="39"/>
      <c r="BE110" s="39"/>
      <c r="BF110" s="39"/>
      <c r="BG110" s="39"/>
      <c r="BH110" s="39"/>
      <c r="BI110" s="39"/>
      <c r="BJ110" s="39"/>
      <c r="BK110" s="39"/>
      <c r="BL110" s="39"/>
      <c r="BM110" s="39"/>
      <c r="BN110" s="39"/>
      <c r="BO110" s="39"/>
      <c r="BP110" s="39"/>
      <c r="BQ110" s="39"/>
      <c r="BR110" s="39"/>
      <c r="BS110" s="39"/>
      <c r="BT110" s="39"/>
      <c r="BU110" s="39"/>
      <c r="BV110" s="39"/>
      <c r="BW110" s="39"/>
      <c r="BX110" s="39"/>
      <c r="BY110" s="39"/>
      <c r="BZ110" s="39"/>
      <c r="CA110" s="39"/>
      <c r="CB110" s="39"/>
      <c r="CC110" s="39"/>
      <c r="CD110" s="39"/>
      <c r="CE110" s="39"/>
      <c r="CF110" s="39"/>
      <c r="CG110" s="39"/>
      <c r="CH110" s="39"/>
      <c r="CI110" s="39"/>
      <c r="CJ110" s="39"/>
      <c r="CK110" s="39"/>
      <c r="CL110" s="39"/>
      <c r="CM110" s="39"/>
      <c r="CN110" s="39"/>
      <c r="CO110" s="39"/>
      <c r="CP110" s="39"/>
      <c r="CQ110" s="39"/>
      <c r="CR110" s="39"/>
      <c r="CS110" s="39"/>
      <c r="CT110" s="39"/>
      <c r="CU110" s="39"/>
      <c r="CV110" s="39"/>
      <c r="CW110" s="39"/>
      <c r="CX110" s="39"/>
      <c r="CY110" s="39"/>
      <c r="CZ110" s="39"/>
      <c r="DA110" s="39"/>
      <c r="DB110" s="39"/>
      <c r="DC110" s="39"/>
      <c r="DD110" s="39"/>
      <c r="DE110" s="39"/>
      <c r="DF110" s="39"/>
      <c r="DG110" s="39"/>
      <c r="DH110" s="39"/>
      <c r="DI110" s="39"/>
      <c r="DJ110" s="39"/>
      <c r="DK110" s="39"/>
      <c r="DL110" s="39"/>
      <c r="DM110" s="39"/>
      <c r="DN110" s="39"/>
      <c r="DO110" s="39"/>
      <c r="DP110" s="39"/>
      <c r="DQ110" s="39"/>
      <c r="DR110" s="39"/>
      <c r="DS110" s="39"/>
      <c r="DT110" s="39"/>
      <c r="DU110" s="39"/>
      <c r="DV110" s="39"/>
      <c r="DW110" s="39"/>
      <c r="DX110" s="39"/>
      <c r="DY110" s="39"/>
      <c r="DZ110" s="39"/>
      <c r="EA110" s="39"/>
      <c r="EB110" s="39"/>
      <c r="EC110" s="39"/>
      <c r="ED110" s="39"/>
      <c r="EE110" s="39"/>
      <c r="EF110" s="39"/>
      <c r="EG110" s="39"/>
      <c r="EH110" s="39"/>
      <c r="EI110" s="39"/>
      <c r="EJ110" s="39"/>
      <c r="EK110" s="39"/>
      <c r="EL110" s="39"/>
      <c r="EM110" s="39"/>
      <c r="EN110" s="39"/>
      <c r="EO110" s="39"/>
      <c r="EP110" s="39"/>
      <c r="EQ110" s="39"/>
      <c r="ER110" s="39"/>
      <c r="ES110" s="39"/>
      <c r="ET110" s="39"/>
      <c r="EU110" s="39"/>
      <c r="EV110" s="39"/>
      <c r="EW110" s="39"/>
      <c r="EX110" s="39"/>
      <c r="EY110" s="39"/>
      <c r="EZ110" s="39"/>
      <c r="FA110" s="39"/>
      <c r="FB110" s="39"/>
      <c r="FC110" s="39"/>
      <c r="FD110" s="39"/>
      <c r="FE110" s="39"/>
      <c r="FF110" s="39"/>
      <c r="FG110" s="39"/>
      <c r="FH110" s="39"/>
      <c r="FI110" s="39"/>
      <c r="FJ110" s="39"/>
      <c r="FK110" s="39"/>
      <c r="FL110" s="39"/>
      <c r="FM110" s="39"/>
      <c r="FN110" s="39"/>
      <c r="FO110" s="39"/>
      <c r="FP110" s="39"/>
      <c r="FQ110" s="39"/>
      <c r="FR110" s="39"/>
      <c r="FS110" s="39"/>
      <c r="FT110" s="39"/>
      <c r="FU110" s="39"/>
      <c r="FV110" s="39"/>
      <c r="FW110" s="39"/>
      <c r="FX110" s="39"/>
      <c r="FY110" s="39"/>
      <c r="FZ110" s="39"/>
      <c r="GA110" s="39"/>
      <c r="GB110" s="39"/>
      <c r="GC110" s="39"/>
      <c r="GD110" s="39"/>
      <c r="GE110" s="39"/>
      <c r="GF110" s="39"/>
      <c r="GG110" s="39"/>
      <c r="GH110" s="39"/>
    </row>
    <row r="111" spans="1:190" s="34" customFormat="1" ht="12.75" customHeight="1">
      <c r="C111" s="70" t="s">
        <v>171</v>
      </c>
      <c r="D111" s="122">
        <v>644.23699999999997</v>
      </c>
      <c r="E111" s="122">
        <v>652.08600000000001</v>
      </c>
      <c r="F111" s="123">
        <v>642.12699999999995</v>
      </c>
      <c r="G111" s="123">
        <v>651.18200000000002</v>
      </c>
      <c r="H111" s="123">
        <v>654.08900000000006</v>
      </c>
      <c r="I111" s="301">
        <v>652.66999999999996</v>
      </c>
    </row>
    <row r="112" spans="1:190" ht="6.75" customHeight="1">
      <c r="D112" s="67"/>
      <c r="E112" s="67"/>
      <c r="F112" s="67"/>
      <c r="G112" s="67"/>
      <c r="H112" s="67"/>
      <c r="I112" s="67"/>
    </row>
    <row r="113" spans="1:190" s="96" customFormat="1" ht="12.75" customHeight="1">
      <c r="A113" s="30"/>
      <c r="B113" s="30"/>
      <c r="C113" s="45" t="s">
        <v>162</v>
      </c>
      <c r="D113" s="106">
        <v>13.006509614933792</v>
      </c>
      <c r="E113" s="106">
        <v>13.165438859035936</v>
      </c>
      <c r="F113" s="123">
        <v>13.208012078051883</v>
      </c>
      <c r="G113" s="123">
        <v>13.865180754078297</v>
      </c>
      <c r="H113" s="123">
        <v>14.9592572037867</v>
      </c>
      <c r="I113" s="301">
        <v>15.035991287837801</v>
      </c>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c r="AQ113" s="34"/>
      <c r="AR113" s="34"/>
      <c r="AS113" s="34"/>
      <c r="AT113" s="34"/>
      <c r="AU113" s="34"/>
      <c r="AV113" s="34"/>
      <c r="AW113" s="34"/>
      <c r="AX113" s="34"/>
      <c r="AY113" s="34"/>
      <c r="AZ113" s="34"/>
      <c r="BA113" s="34"/>
      <c r="BB113" s="34"/>
      <c r="BC113" s="34"/>
      <c r="BD113" s="34"/>
      <c r="BE113" s="34"/>
      <c r="BF113" s="34"/>
      <c r="BG113" s="34"/>
      <c r="BH113" s="34"/>
      <c r="BI113" s="34"/>
      <c r="BJ113" s="34"/>
      <c r="BK113" s="34"/>
      <c r="BL113" s="34"/>
      <c r="BM113" s="34"/>
      <c r="BN113" s="34"/>
      <c r="BO113" s="34"/>
      <c r="BP113" s="34"/>
      <c r="BQ113" s="34"/>
      <c r="BR113" s="34"/>
      <c r="BS113" s="34"/>
      <c r="BT113" s="34"/>
      <c r="BU113" s="34"/>
      <c r="BV113" s="34"/>
      <c r="BW113" s="34"/>
      <c r="BX113" s="34"/>
      <c r="BY113" s="34"/>
      <c r="BZ113" s="34"/>
      <c r="CA113" s="34"/>
      <c r="CB113" s="34"/>
      <c r="CC113" s="34"/>
      <c r="CD113" s="34"/>
      <c r="CE113" s="34"/>
      <c r="CF113" s="34"/>
      <c r="CG113" s="34"/>
      <c r="CH113" s="34"/>
      <c r="CI113" s="34"/>
      <c r="CJ113" s="34"/>
      <c r="CK113" s="34"/>
      <c r="CL113" s="34"/>
      <c r="CM113" s="34"/>
      <c r="CN113" s="34"/>
      <c r="CO113" s="34"/>
      <c r="CP113" s="34"/>
      <c r="CQ113" s="34"/>
      <c r="CR113" s="34"/>
      <c r="CS113" s="34"/>
      <c r="CT113" s="34"/>
      <c r="CU113" s="34"/>
      <c r="CV113" s="34"/>
      <c r="CW113" s="34"/>
      <c r="CX113" s="34"/>
      <c r="CY113" s="34"/>
      <c r="CZ113" s="34"/>
      <c r="DA113" s="34"/>
      <c r="DB113" s="34"/>
      <c r="DC113" s="34"/>
      <c r="DD113" s="34"/>
      <c r="DE113" s="34"/>
      <c r="DF113" s="34"/>
      <c r="DG113" s="34"/>
      <c r="DH113" s="34"/>
      <c r="DI113" s="34"/>
      <c r="DJ113" s="34"/>
      <c r="DK113" s="34"/>
      <c r="DL113" s="34"/>
      <c r="DM113" s="34"/>
      <c r="DN113" s="34"/>
      <c r="DO113" s="34"/>
      <c r="DP113" s="34"/>
      <c r="DQ113" s="34"/>
      <c r="DR113" s="34"/>
      <c r="DS113" s="34"/>
      <c r="DT113" s="34"/>
      <c r="DU113" s="34"/>
      <c r="DV113" s="34"/>
      <c r="DW113" s="34"/>
      <c r="DX113" s="34"/>
      <c r="DY113" s="34"/>
      <c r="DZ113" s="34"/>
      <c r="EA113" s="34"/>
      <c r="EB113" s="34"/>
      <c r="EC113" s="34"/>
      <c r="ED113" s="34"/>
      <c r="EE113" s="34"/>
      <c r="EF113" s="34"/>
      <c r="EG113" s="34"/>
      <c r="EH113" s="34"/>
      <c r="EI113" s="34"/>
      <c r="EJ113" s="34"/>
      <c r="EK113" s="34"/>
      <c r="EL113" s="34"/>
      <c r="EM113" s="34"/>
      <c r="EN113" s="34"/>
      <c r="EO113" s="34"/>
      <c r="EP113" s="34"/>
      <c r="EQ113" s="34"/>
      <c r="ER113" s="34"/>
      <c r="ES113" s="34"/>
      <c r="ET113" s="34"/>
      <c r="EU113" s="34"/>
      <c r="EV113" s="34"/>
      <c r="EW113" s="34"/>
      <c r="EX113" s="34"/>
      <c r="EY113" s="34"/>
      <c r="EZ113" s="34"/>
      <c r="FA113" s="34"/>
      <c r="FB113" s="34"/>
      <c r="FC113" s="34"/>
      <c r="FD113" s="34"/>
      <c r="FE113" s="34"/>
      <c r="FF113" s="34"/>
      <c r="FG113" s="34"/>
      <c r="FH113" s="34"/>
      <c r="FI113" s="34"/>
      <c r="FJ113" s="34"/>
      <c r="FK113" s="34"/>
      <c r="FL113" s="34"/>
      <c r="FM113" s="34"/>
      <c r="FN113" s="34"/>
      <c r="FO113" s="34"/>
      <c r="FP113" s="34"/>
      <c r="FQ113" s="34"/>
      <c r="FR113" s="34"/>
      <c r="FS113" s="34"/>
      <c r="FT113" s="34"/>
      <c r="FU113" s="34"/>
      <c r="FV113" s="34"/>
      <c r="FW113" s="34"/>
      <c r="FX113" s="34"/>
      <c r="FY113" s="34"/>
      <c r="FZ113" s="34"/>
      <c r="GA113" s="34"/>
      <c r="GB113" s="34"/>
      <c r="GC113" s="34"/>
      <c r="GD113" s="34"/>
      <c r="GE113" s="34"/>
      <c r="GF113" s="34"/>
      <c r="GG113" s="34"/>
      <c r="GH113" s="34"/>
    </row>
    <row r="114" spans="1:190" s="34" customFormat="1" ht="12.75" customHeight="1">
      <c r="A114" s="30"/>
      <c r="B114" s="30"/>
      <c r="C114" s="45" t="s">
        <v>166</v>
      </c>
      <c r="D114" s="35">
        <v>55.065666260000008</v>
      </c>
      <c r="E114" s="35">
        <v>111.7849042</v>
      </c>
      <c r="F114" s="36">
        <v>55.679438159999997</v>
      </c>
      <c r="G114" s="36">
        <v>117.22601997999999</v>
      </c>
      <c r="H114" s="36">
        <v>63.84491371</v>
      </c>
      <c r="I114" s="301">
        <v>128.08674776000001</v>
      </c>
    </row>
    <row r="115" spans="1:190" ht="6.75" customHeight="1">
      <c r="D115" s="67"/>
      <c r="E115" s="67"/>
      <c r="F115" s="67"/>
      <c r="G115" s="67"/>
      <c r="H115" s="67"/>
      <c r="I115" s="67"/>
    </row>
    <row r="116" spans="1:190" s="37" customFormat="1" ht="12.75" customHeight="1">
      <c r="A116" s="30"/>
      <c r="C116" s="34" t="s">
        <v>163</v>
      </c>
      <c r="D116" s="107">
        <v>1.0638447381906207E-2</v>
      </c>
      <c r="E116" s="107">
        <v>1.0222494752987784E-2</v>
      </c>
      <c r="F116" s="108">
        <v>1.445067885668415E-2</v>
      </c>
      <c r="G116" s="108">
        <v>1.27625971123418E-2</v>
      </c>
      <c r="H116" s="108">
        <v>1.3088624340174E-2</v>
      </c>
      <c r="I116" s="409">
        <v>1.2935006490452801E-2</v>
      </c>
      <c r="J116" s="39"/>
      <c r="K116" s="39"/>
      <c r="L116" s="39"/>
      <c r="M116" s="39"/>
      <c r="N116" s="39"/>
      <c r="O116" s="39"/>
      <c r="P116" s="39"/>
      <c r="Q116" s="39"/>
      <c r="R116" s="39"/>
      <c r="S116" s="39"/>
      <c r="T116" s="39"/>
      <c r="U116" s="39"/>
      <c r="V116" s="39"/>
      <c r="W116" s="39"/>
      <c r="X116" s="39"/>
      <c r="Y116" s="39"/>
      <c r="Z116" s="39"/>
      <c r="AA116" s="39"/>
      <c r="AB116" s="39"/>
      <c r="AC116" s="39"/>
      <c r="AD116" s="39"/>
      <c r="AE116" s="39"/>
      <c r="AF116" s="39"/>
      <c r="AG116" s="39"/>
      <c r="AH116" s="39"/>
      <c r="AI116" s="39"/>
      <c r="AJ116" s="39"/>
      <c r="AK116" s="39"/>
      <c r="AL116" s="39"/>
      <c r="AM116" s="39"/>
      <c r="AN116" s="39"/>
      <c r="AO116" s="39"/>
      <c r="AP116" s="39"/>
      <c r="AQ116" s="39"/>
      <c r="AR116" s="39"/>
      <c r="AS116" s="39"/>
      <c r="AT116" s="39"/>
      <c r="AU116" s="39"/>
      <c r="AV116" s="39"/>
      <c r="AW116" s="39"/>
      <c r="AX116" s="39"/>
      <c r="AY116" s="39"/>
      <c r="AZ116" s="39"/>
      <c r="BA116" s="39"/>
      <c r="BB116" s="39"/>
      <c r="BC116" s="39"/>
      <c r="BD116" s="39"/>
      <c r="BE116" s="39"/>
      <c r="BF116" s="39"/>
      <c r="BG116" s="39"/>
      <c r="BH116" s="39"/>
      <c r="BI116" s="39"/>
      <c r="BJ116" s="39"/>
      <c r="BK116" s="39"/>
      <c r="BL116" s="39"/>
      <c r="BM116" s="39"/>
      <c r="BN116" s="39"/>
      <c r="BO116" s="39"/>
      <c r="BP116" s="39"/>
      <c r="BQ116" s="39"/>
      <c r="BR116" s="39"/>
      <c r="BS116" s="39"/>
      <c r="BT116" s="39"/>
      <c r="BU116" s="39"/>
      <c r="BV116" s="39"/>
      <c r="BW116" s="39"/>
      <c r="BX116" s="39"/>
      <c r="BY116" s="39"/>
      <c r="BZ116" s="39"/>
      <c r="CA116" s="39"/>
      <c r="CB116" s="39"/>
      <c r="CC116" s="39"/>
      <c r="CD116" s="39"/>
      <c r="CE116" s="39"/>
      <c r="CF116" s="39"/>
      <c r="CG116" s="39"/>
      <c r="CH116" s="39"/>
      <c r="CI116" s="39"/>
      <c r="CJ116" s="39"/>
      <c r="CK116" s="39"/>
      <c r="CL116" s="39"/>
      <c r="CM116" s="39"/>
      <c r="CN116" s="39"/>
      <c r="CO116" s="39"/>
      <c r="CP116" s="39"/>
      <c r="CQ116" s="39"/>
      <c r="CR116" s="39"/>
      <c r="CS116" s="39"/>
      <c r="CT116" s="39"/>
      <c r="CU116" s="39"/>
      <c r="CV116" s="39"/>
      <c r="CW116" s="39"/>
      <c r="CX116" s="39"/>
      <c r="CY116" s="39"/>
      <c r="CZ116" s="39"/>
      <c r="DA116" s="39"/>
      <c r="DB116" s="39"/>
      <c r="DC116" s="39"/>
      <c r="DD116" s="39"/>
      <c r="DE116" s="39"/>
      <c r="DF116" s="39"/>
      <c r="DG116" s="39"/>
      <c r="DH116" s="39"/>
      <c r="DI116" s="39"/>
      <c r="DJ116" s="39"/>
      <c r="DK116" s="39"/>
      <c r="DL116" s="39"/>
      <c r="DM116" s="39"/>
      <c r="DN116" s="39"/>
      <c r="DO116" s="39"/>
      <c r="DP116" s="39"/>
      <c r="DQ116" s="39"/>
      <c r="DR116" s="39"/>
      <c r="DS116" s="39"/>
      <c r="DT116" s="39"/>
      <c r="DU116" s="39"/>
      <c r="DV116" s="39"/>
      <c r="DW116" s="39"/>
      <c r="DX116" s="39"/>
      <c r="DY116" s="39"/>
      <c r="DZ116" s="39"/>
      <c r="EA116" s="39"/>
      <c r="EB116" s="39"/>
      <c r="EC116" s="39"/>
      <c r="ED116" s="39"/>
      <c r="EE116" s="39"/>
      <c r="EF116" s="39"/>
      <c r="EG116" s="39"/>
      <c r="EH116" s="39"/>
      <c r="EI116" s="39"/>
      <c r="EJ116" s="39"/>
      <c r="EK116" s="39"/>
      <c r="EL116" s="39"/>
      <c r="EM116" s="39"/>
      <c r="EN116" s="39"/>
      <c r="EO116" s="39"/>
      <c r="EP116" s="39"/>
      <c r="EQ116" s="39"/>
      <c r="ER116" s="39"/>
      <c r="ES116" s="39"/>
      <c r="ET116" s="39"/>
      <c r="EU116" s="39"/>
      <c r="EV116" s="39"/>
      <c r="EW116" s="39"/>
      <c r="EX116" s="39"/>
      <c r="EY116" s="39"/>
      <c r="EZ116" s="39"/>
      <c r="FA116" s="39"/>
      <c r="FB116" s="39"/>
      <c r="FC116" s="39"/>
      <c r="FD116" s="39"/>
      <c r="FE116" s="39"/>
      <c r="FF116" s="39"/>
      <c r="FG116" s="39"/>
      <c r="FH116" s="39"/>
      <c r="FI116" s="39"/>
      <c r="FJ116" s="39"/>
      <c r="FK116" s="39"/>
      <c r="FL116" s="39"/>
      <c r="FM116" s="39"/>
      <c r="FN116" s="39"/>
      <c r="FO116" s="39"/>
      <c r="FP116" s="39"/>
      <c r="FQ116" s="39"/>
      <c r="FR116" s="39"/>
      <c r="FS116" s="39"/>
      <c r="FT116" s="39"/>
      <c r="FU116" s="39"/>
      <c r="FV116" s="39"/>
      <c r="FW116" s="39"/>
      <c r="FX116" s="39"/>
      <c r="FY116" s="39"/>
      <c r="FZ116" s="39"/>
      <c r="GA116" s="39"/>
      <c r="GB116" s="39"/>
      <c r="GC116" s="39"/>
      <c r="GD116" s="39"/>
      <c r="GE116" s="39"/>
      <c r="GF116" s="39"/>
      <c r="GG116" s="39"/>
      <c r="GH116" s="39"/>
    </row>
    <row r="117" spans="1:190" ht="12.75" customHeight="1">
      <c r="C117" s="34" t="s">
        <v>167</v>
      </c>
      <c r="D117" s="107">
        <v>7.8546982216832206E-3</v>
      </c>
      <c r="E117" s="107">
        <v>7.7907861131534563E-3</v>
      </c>
      <c r="F117" s="108">
        <v>1.2654754444076476E-2</v>
      </c>
      <c r="G117" s="108">
        <v>1.08230988460042E-2</v>
      </c>
      <c r="H117" s="108">
        <v>1.02984219193383E-2</v>
      </c>
      <c r="I117" s="409">
        <v>1.0384325015684698E-2</v>
      </c>
    </row>
    <row r="118" spans="1:190" ht="12.75" customHeight="1">
      <c r="C118" s="34" t="s">
        <v>168</v>
      </c>
      <c r="D118" s="107">
        <v>3.8301615534552441E-2</v>
      </c>
      <c r="E118" s="107">
        <v>3.5227316518302659E-2</v>
      </c>
      <c r="F118" s="108">
        <v>3.3798993459160251E-2</v>
      </c>
      <c r="G118" s="108">
        <v>3.3567347255809399E-2</v>
      </c>
      <c r="H118" s="108">
        <v>4.4656213800495399E-2</v>
      </c>
      <c r="I118" s="409">
        <v>4.2345756010308398E-2</v>
      </c>
    </row>
    <row r="119" spans="1:190" ht="6.75" customHeight="1">
      <c r="D119" s="67"/>
      <c r="E119" s="67"/>
      <c r="F119" s="67"/>
      <c r="G119" s="67"/>
      <c r="H119" s="67"/>
      <c r="I119" s="67"/>
    </row>
    <row r="120" spans="1:190" s="34" customFormat="1" ht="12.75" customHeight="1">
      <c r="C120" s="51" t="s">
        <v>165</v>
      </c>
      <c r="D120" s="36">
        <v>3.6943144799999992</v>
      </c>
      <c r="E120" s="36">
        <v>6.6880511610562507</v>
      </c>
      <c r="F120" s="36">
        <v>1.9308601043113269</v>
      </c>
      <c r="G120" s="36">
        <v>4.0716859449999996</v>
      </c>
      <c r="H120" s="36">
        <v>2.3535183100400001</v>
      </c>
      <c r="I120" s="301">
        <v>3.81631498</v>
      </c>
    </row>
    <row r="121" spans="1:190" ht="12.75" customHeight="1">
      <c r="C121" s="66"/>
      <c r="E121" s="115"/>
      <c r="F121" s="30"/>
      <c r="G121" s="30"/>
      <c r="H121" s="30"/>
      <c r="I121" s="30"/>
    </row>
    <row r="122" spans="1:190" ht="15" customHeight="1">
      <c r="A122" s="32"/>
      <c r="B122" s="203" t="s">
        <v>61</v>
      </c>
      <c r="E122" s="115"/>
      <c r="F122" s="30"/>
      <c r="G122" s="30"/>
      <c r="H122" s="30"/>
      <c r="I122" s="30"/>
    </row>
    <row r="123" spans="1:190" s="195" customFormat="1" ht="15" customHeight="1">
      <c r="B123" s="204" t="s">
        <v>131</v>
      </c>
      <c r="C123" s="303"/>
      <c r="D123" s="277" t="s">
        <v>132</v>
      </c>
      <c r="E123" s="277" t="s">
        <v>85</v>
      </c>
      <c r="F123" s="277" t="s">
        <v>133</v>
      </c>
      <c r="G123" s="277" t="s">
        <v>97</v>
      </c>
      <c r="H123" s="277" t="s">
        <v>235</v>
      </c>
      <c r="I123" s="299" t="s">
        <v>227</v>
      </c>
      <c r="J123" s="39"/>
      <c r="K123" s="39"/>
      <c r="L123" s="39"/>
      <c r="M123" s="39"/>
      <c r="N123" s="39"/>
      <c r="O123" s="39"/>
      <c r="P123" s="39"/>
      <c r="Q123" s="39"/>
      <c r="R123" s="39"/>
      <c r="S123" s="39"/>
      <c r="T123" s="39"/>
      <c r="U123" s="39"/>
      <c r="V123" s="39"/>
      <c r="W123" s="39"/>
      <c r="X123" s="39"/>
      <c r="Y123" s="39"/>
      <c r="Z123" s="39"/>
      <c r="AA123" s="39"/>
      <c r="AB123" s="39"/>
      <c r="AC123" s="39"/>
      <c r="AD123" s="39"/>
      <c r="AE123" s="39"/>
      <c r="AF123" s="39"/>
      <c r="AG123" s="39"/>
      <c r="AH123" s="39"/>
      <c r="AI123" s="39"/>
      <c r="AJ123" s="39"/>
      <c r="AK123" s="39"/>
      <c r="AL123" s="39"/>
      <c r="AM123" s="39"/>
      <c r="AN123" s="39"/>
      <c r="AO123" s="39"/>
      <c r="AP123" s="39"/>
      <c r="AQ123" s="39"/>
      <c r="AR123" s="39"/>
      <c r="AS123" s="39"/>
      <c r="AT123" s="39"/>
      <c r="AU123" s="39"/>
      <c r="AV123" s="39"/>
      <c r="AW123" s="39"/>
      <c r="AX123" s="39"/>
      <c r="AY123" s="39"/>
      <c r="AZ123" s="39"/>
      <c r="BA123" s="39"/>
      <c r="BB123" s="39"/>
      <c r="BC123" s="39"/>
      <c r="BD123" s="39"/>
      <c r="BE123" s="39"/>
      <c r="BF123" s="39"/>
      <c r="BG123" s="39"/>
      <c r="BH123" s="39"/>
      <c r="BI123" s="39"/>
      <c r="BJ123" s="39"/>
      <c r="BK123" s="39"/>
      <c r="BL123" s="39"/>
      <c r="BM123" s="39"/>
      <c r="BN123" s="39"/>
      <c r="BO123" s="39"/>
      <c r="BP123" s="39"/>
      <c r="BQ123" s="39"/>
      <c r="BR123" s="39"/>
      <c r="BS123" s="39"/>
      <c r="BT123" s="39"/>
      <c r="BU123" s="39"/>
      <c r="BV123" s="39"/>
      <c r="BW123" s="39"/>
      <c r="BX123" s="39"/>
      <c r="BY123" s="39"/>
      <c r="BZ123" s="39"/>
      <c r="CA123" s="39"/>
      <c r="CB123" s="39"/>
      <c r="CC123" s="39"/>
      <c r="CD123" s="39"/>
      <c r="CE123" s="39"/>
      <c r="CF123" s="39"/>
      <c r="CG123" s="39"/>
      <c r="CH123" s="39"/>
      <c r="CI123" s="39"/>
      <c r="CJ123" s="39"/>
      <c r="CK123" s="39"/>
      <c r="CL123" s="39"/>
      <c r="CM123" s="39"/>
      <c r="CN123" s="39"/>
      <c r="CO123" s="39"/>
      <c r="CP123" s="39"/>
      <c r="CQ123" s="39"/>
      <c r="CR123" s="39"/>
      <c r="CS123" s="39"/>
      <c r="CT123" s="39"/>
      <c r="CU123" s="39"/>
      <c r="CV123" s="39"/>
      <c r="CW123" s="39"/>
      <c r="CX123" s="39"/>
      <c r="CY123" s="39"/>
      <c r="CZ123" s="39"/>
      <c r="DA123" s="39"/>
      <c r="DB123" s="39"/>
      <c r="DC123" s="39"/>
      <c r="DD123" s="39"/>
      <c r="DE123" s="39"/>
      <c r="DF123" s="39"/>
      <c r="DG123" s="39"/>
      <c r="DH123" s="39"/>
      <c r="DI123" s="39"/>
      <c r="DJ123" s="39"/>
      <c r="DK123" s="39"/>
      <c r="DL123" s="39"/>
      <c r="DM123" s="39"/>
      <c r="DN123" s="39"/>
      <c r="DO123" s="39"/>
      <c r="DP123" s="39"/>
      <c r="DQ123" s="39"/>
      <c r="DR123" s="39"/>
      <c r="DS123" s="39"/>
      <c r="DT123" s="39"/>
      <c r="DU123" s="39"/>
      <c r="DV123" s="39"/>
      <c r="DW123" s="39"/>
      <c r="DX123" s="39"/>
      <c r="DY123" s="39"/>
      <c r="DZ123" s="39"/>
      <c r="EA123" s="39"/>
      <c r="EB123" s="39"/>
      <c r="EC123" s="39"/>
      <c r="ED123" s="39"/>
      <c r="EE123" s="39"/>
      <c r="EF123" s="39"/>
      <c r="EG123" s="39"/>
      <c r="EH123" s="39"/>
      <c r="EI123" s="39"/>
      <c r="EJ123" s="39"/>
      <c r="EK123" s="39"/>
      <c r="EL123" s="39"/>
      <c r="EM123" s="39"/>
      <c r="EN123" s="39"/>
      <c r="EO123" s="39"/>
      <c r="EP123" s="39"/>
      <c r="EQ123" s="39"/>
      <c r="ER123" s="39"/>
      <c r="ES123" s="39"/>
      <c r="ET123" s="39"/>
      <c r="EU123" s="39"/>
      <c r="EV123" s="39"/>
      <c r="EW123" s="39"/>
      <c r="EX123" s="39"/>
      <c r="EY123" s="39"/>
      <c r="EZ123" s="39"/>
      <c r="FA123" s="39"/>
      <c r="FB123" s="39"/>
      <c r="FC123" s="39"/>
      <c r="FD123" s="39"/>
      <c r="FE123" s="39"/>
      <c r="FF123" s="39"/>
      <c r="FG123" s="39"/>
      <c r="FH123" s="39"/>
      <c r="FI123" s="39"/>
      <c r="FJ123" s="39"/>
      <c r="FK123" s="39"/>
      <c r="FL123" s="39"/>
      <c r="FM123" s="39"/>
      <c r="FN123" s="39"/>
      <c r="FO123" s="39"/>
      <c r="FP123" s="39"/>
      <c r="FQ123" s="39"/>
      <c r="FR123" s="39"/>
      <c r="FS123" s="39"/>
      <c r="FT123" s="39"/>
      <c r="FU123" s="39"/>
      <c r="FV123" s="39"/>
      <c r="FW123" s="39"/>
      <c r="FX123" s="39"/>
      <c r="FY123" s="39"/>
      <c r="FZ123" s="39"/>
      <c r="GA123" s="39"/>
      <c r="GB123" s="39"/>
      <c r="GC123" s="39"/>
      <c r="GD123" s="39"/>
      <c r="GE123" s="39"/>
      <c r="GF123" s="39"/>
      <c r="GG123" s="39"/>
      <c r="GH123" s="39"/>
    </row>
    <row r="124" spans="1:190" s="37" customFormat="1" ht="12.75" customHeight="1">
      <c r="A124" s="30"/>
      <c r="C124" s="45" t="s">
        <v>156</v>
      </c>
      <c r="D124" s="106">
        <v>2387.6979999999999</v>
      </c>
      <c r="E124" s="106">
        <v>2441.2020000000002</v>
      </c>
      <c r="F124" s="123">
        <v>2459.2800000000002</v>
      </c>
      <c r="G124" s="123">
        <v>2431.0790000000002</v>
      </c>
      <c r="H124" s="123">
        <v>2409.3919999999998</v>
      </c>
      <c r="I124" s="301">
        <v>2438.3090000000002</v>
      </c>
      <c r="J124" s="39"/>
      <c r="K124" s="39"/>
      <c r="L124" s="39"/>
      <c r="M124" s="39"/>
      <c r="N124" s="39"/>
      <c r="O124" s="39"/>
      <c r="P124" s="39"/>
      <c r="Q124" s="39"/>
      <c r="R124" s="39"/>
      <c r="S124" s="39"/>
      <c r="T124" s="39"/>
      <c r="U124" s="39"/>
      <c r="V124" s="39"/>
      <c r="W124" s="39"/>
      <c r="X124" s="39"/>
      <c r="Y124" s="39"/>
      <c r="Z124" s="39"/>
      <c r="AA124" s="39"/>
      <c r="AB124" s="39"/>
      <c r="AC124" s="39"/>
      <c r="AD124" s="39"/>
      <c r="AE124" s="39"/>
      <c r="AF124" s="39"/>
      <c r="AG124" s="39"/>
      <c r="AH124" s="39"/>
      <c r="AI124" s="39"/>
      <c r="AJ124" s="39"/>
      <c r="AK124" s="39"/>
      <c r="AL124" s="39"/>
      <c r="AM124" s="39"/>
      <c r="AN124" s="39"/>
      <c r="AO124" s="39"/>
      <c r="AP124" s="39"/>
      <c r="AQ124" s="39"/>
      <c r="AR124" s="39"/>
      <c r="AS124" s="39"/>
      <c r="AT124" s="39"/>
      <c r="AU124" s="39"/>
      <c r="AV124" s="39"/>
      <c r="AW124" s="39"/>
      <c r="AX124" s="39"/>
      <c r="AY124" s="39"/>
      <c r="AZ124" s="39"/>
      <c r="BA124" s="39"/>
      <c r="BB124" s="39"/>
      <c r="BC124" s="39"/>
      <c r="BD124" s="39"/>
      <c r="BE124" s="39"/>
      <c r="BF124" s="39"/>
      <c r="BG124" s="39"/>
      <c r="BH124" s="39"/>
      <c r="BI124" s="39"/>
      <c r="BJ124" s="39"/>
      <c r="BK124" s="39"/>
      <c r="BL124" s="39"/>
      <c r="BM124" s="39"/>
      <c r="BN124" s="39"/>
      <c r="BO124" s="39"/>
      <c r="BP124" s="39"/>
      <c r="BQ124" s="39"/>
      <c r="BR124" s="39"/>
      <c r="BS124" s="39"/>
      <c r="BT124" s="39"/>
      <c r="BU124" s="39"/>
      <c r="BV124" s="39"/>
      <c r="BW124" s="39"/>
      <c r="BX124" s="39"/>
      <c r="BY124" s="39"/>
      <c r="BZ124" s="39"/>
      <c r="CA124" s="39"/>
      <c r="CB124" s="39"/>
      <c r="CC124" s="39"/>
      <c r="CD124" s="39"/>
      <c r="CE124" s="39"/>
      <c r="CF124" s="39"/>
      <c r="CG124" s="39"/>
      <c r="CH124" s="39"/>
      <c r="CI124" s="39"/>
      <c r="CJ124" s="39"/>
      <c r="CK124" s="39"/>
      <c r="CL124" s="39"/>
      <c r="CM124" s="39"/>
      <c r="CN124" s="39"/>
      <c r="CO124" s="39"/>
      <c r="CP124" s="39"/>
      <c r="CQ124" s="39"/>
      <c r="CR124" s="39"/>
      <c r="CS124" s="39"/>
      <c r="CT124" s="39"/>
      <c r="CU124" s="39"/>
      <c r="CV124" s="39"/>
      <c r="CW124" s="39"/>
      <c r="CX124" s="39"/>
      <c r="CY124" s="39"/>
      <c r="CZ124" s="39"/>
      <c r="DA124" s="39"/>
      <c r="DB124" s="39"/>
      <c r="DC124" s="39"/>
      <c r="DD124" s="39"/>
      <c r="DE124" s="39"/>
      <c r="DF124" s="39"/>
      <c r="DG124" s="39"/>
      <c r="DH124" s="39"/>
      <c r="DI124" s="39"/>
      <c r="DJ124" s="39"/>
      <c r="DK124" s="39"/>
      <c r="DL124" s="39"/>
      <c r="DM124" s="39"/>
      <c r="DN124" s="39"/>
      <c r="DO124" s="39"/>
      <c r="DP124" s="39"/>
      <c r="DQ124" s="39"/>
      <c r="DR124" s="39"/>
      <c r="DS124" s="39"/>
      <c r="DT124" s="39"/>
      <c r="DU124" s="39"/>
      <c r="DV124" s="39"/>
      <c r="DW124" s="39"/>
      <c r="DX124" s="39"/>
      <c r="DY124" s="39"/>
      <c r="DZ124" s="39"/>
      <c r="EA124" s="39"/>
      <c r="EB124" s="39"/>
      <c r="EC124" s="39"/>
      <c r="ED124" s="39"/>
      <c r="EE124" s="39"/>
      <c r="EF124" s="39"/>
      <c r="EG124" s="39"/>
      <c r="EH124" s="39"/>
      <c r="EI124" s="39"/>
      <c r="EJ124" s="39"/>
      <c r="EK124" s="39"/>
      <c r="EL124" s="39"/>
      <c r="EM124" s="39"/>
      <c r="EN124" s="39"/>
      <c r="EO124" s="39"/>
      <c r="EP124" s="39"/>
      <c r="EQ124" s="39"/>
      <c r="ER124" s="39"/>
      <c r="ES124" s="39"/>
      <c r="ET124" s="39"/>
      <c r="EU124" s="39"/>
      <c r="EV124" s="39"/>
      <c r="EW124" s="39"/>
      <c r="EX124" s="39"/>
      <c r="EY124" s="39"/>
      <c r="EZ124" s="39"/>
      <c r="FA124" s="39"/>
      <c r="FB124" s="39"/>
      <c r="FC124" s="39"/>
      <c r="FD124" s="39"/>
      <c r="FE124" s="39"/>
      <c r="FF124" s="39"/>
      <c r="FG124" s="39"/>
      <c r="FH124" s="39"/>
      <c r="FI124" s="39"/>
      <c r="FJ124" s="39"/>
      <c r="FK124" s="39"/>
      <c r="FL124" s="39"/>
      <c r="FM124" s="39"/>
      <c r="FN124" s="39"/>
      <c r="FO124" s="39"/>
      <c r="FP124" s="39"/>
      <c r="FQ124" s="39"/>
      <c r="FR124" s="39"/>
      <c r="FS124" s="39"/>
      <c r="FT124" s="39"/>
      <c r="FU124" s="39"/>
      <c r="FV124" s="39"/>
      <c r="FW124" s="39"/>
      <c r="FX124" s="39"/>
      <c r="FY124" s="39"/>
      <c r="FZ124" s="39"/>
      <c r="GA124" s="39"/>
      <c r="GB124" s="39"/>
      <c r="GC124" s="39"/>
      <c r="GD124" s="39"/>
      <c r="GE124" s="39"/>
      <c r="GF124" s="39"/>
      <c r="GG124" s="39"/>
      <c r="GH124" s="39"/>
    </row>
    <row r="125" spans="1:190" s="37" customFormat="1" ht="12.75" customHeight="1">
      <c r="A125" s="30"/>
      <c r="C125" s="70" t="s">
        <v>171</v>
      </c>
      <c r="D125" s="106">
        <v>1651.9780000000001</v>
      </c>
      <c r="E125" s="106">
        <v>1678.5</v>
      </c>
      <c r="F125" s="123">
        <v>1709.9659999999999</v>
      </c>
      <c r="G125" s="123">
        <v>1723.9549999999999</v>
      </c>
      <c r="H125" s="123">
        <v>1729.144</v>
      </c>
      <c r="I125" s="301">
        <v>1756.34</v>
      </c>
      <c r="J125" s="39"/>
      <c r="K125" s="39"/>
      <c r="L125" s="39"/>
      <c r="M125" s="39"/>
      <c r="N125" s="39"/>
      <c r="O125" s="39"/>
      <c r="P125" s="39"/>
      <c r="Q125" s="39"/>
      <c r="R125" s="39"/>
      <c r="S125" s="39"/>
      <c r="T125" s="39"/>
      <c r="U125" s="39"/>
      <c r="V125" s="39"/>
      <c r="W125" s="39"/>
      <c r="X125" s="39"/>
      <c r="Y125" s="39"/>
      <c r="Z125" s="39"/>
      <c r="AA125" s="39"/>
      <c r="AB125" s="39"/>
      <c r="AC125" s="39"/>
      <c r="AD125" s="39"/>
      <c r="AE125" s="39"/>
      <c r="AF125" s="39"/>
      <c r="AG125" s="39"/>
      <c r="AH125" s="39"/>
      <c r="AI125" s="39"/>
      <c r="AJ125" s="39"/>
      <c r="AK125" s="39"/>
      <c r="AL125" s="39"/>
      <c r="AM125" s="39"/>
      <c r="AN125" s="39"/>
      <c r="AO125" s="39"/>
      <c r="AP125" s="39"/>
      <c r="AQ125" s="39"/>
      <c r="AR125" s="39"/>
      <c r="AS125" s="39"/>
      <c r="AT125" s="39"/>
      <c r="AU125" s="39"/>
      <c r="AV125" s="39"/>
      <c r="AW125" s="39"/>
      <c r="AX125" s="39"/>
      <c r="AY125" s="39"/>
      <c r="AZ125" s="39"/>
      <c r="BA125" s="39"/>
      <c r="BB125" s="39"/>
      <c r="BC125" s="39"/>
      <c r="BD125" s="39"/>
      <c r="BE125" s="39"/>
      <c r="BF125" s="39"/>
      <c r="BG125" s="39"/>
      <c r="BH125" s="39"/>
      <c r="BI125" s="39"/>
      <c r="BJ125" s="39"/>
      <c r="BK125" s="39"/>
      <c r="BL125" s="39"/>
      <c r="BM125" s="39"/>
      <c r="BN125" s="39"/>
      <c r="BO125" s="39"/>
      <c r="BP125" s="39"/>
      <c r="BQ125" s="39"/>
      <c r="BR125" s="39"/>
      <c r="BS125" s="39"/>
      <c r="BT125" s="39"/>
      <c r="BU125" s="39"/>
      <c r="BV125" s="39"/>
      <c r="BW125" s="39"/>
      <c r="BX125" s="39"/>
      <c r="BY125" s="39"/>
      <c r="BZ125" s="39"/>
      <c r="CA125" s="39"/>
      <c r="CB125" s="39"/>
      <c r="CC125" s="39"/>
      <c r="CD125" s="39"/>
      <c r="CE125" s="39"/>
      <c r="CF125" s="39"/>
      <c r="CG125" s="39"/>
      <c r="CH125" s="39"/>
      <c r="CI125" s="39"/>
      <c r="CJ125" s="39"/>
      <c r="CK125" s="39"/>
      <c r="CL125" s="39"/>
      <c r="CM125" s="39"/>
      <c r="CN125" s="39"/>
      <c r="CO125" s="39"/>
      <c r="CP125" s="39"/>
      <c r="CQ125" s="39"/>
      <c r="CR125" s="39"/>
      <c r="CS125" s="39"/>
      <c r="CT125" s="39"/>
      <c r="CU125" s="39"/>
      <c r="CV125" s="39"/>
      <c r="CW125" s="39"/>
      <c r="CX125" s="39"/>
      <c r="CY125" s="39"/>
      <c r="CZ125" s="39"/>
      <c r="DA125" s="39"/>
      <c r="DB125" s="39"/>
      <c r="DC125" s="39"/>
      <c r="DD125" s="39"/>
      <c r="DE125" s="39"/>
      <c r="DF125" s="39"/>
      <c r="DG125" s="39"/>
      <c r="DH125" s="39"/>
      <c r="DI125" s="39"/>
      <c r="DJ125" s="39"/>
      <c r="DK125" s="39"/>
      <c r="DL125" s="39"/>
      <c r="DM125" s="39"/>
      <c r="DN125" s="39"/>
      <c r="DO125" s="39"/>
      <c r="DP125" s="39"/>
      <c r="DQ125" s="39"/>
      <c r="DR125" s="39"/>
      <c r="DS125" s="39"/>
      <c r="DT125" s="39"/>
      <c r="DU125" s="39"/>
      <c r="DV125" s="39"/>
      <c r="DW125" s="39"/>
      <c r="DX125" s="39"/>
      <c r="DY125" s="39"/>
      <c r="DZ125" s="39"/>
      <c r="EA125" s="39"/>
      <c r="EB125" s="39"/>
      <c r="EC125" s="39"/>
      <c r="ED125" s="39"/>
      <c r="EE125" s="39"/>
      <c r="EF125" s="39"/>
      <c r="EG125" s="39"/>
      <c r="EH125" s="39"/>
      <c r="EI125" s="39"/>
      <c r="EJ125" s="39"/>
      <c r="EK125" s="39"/>
      <c r="EL125" s="39"/>
      <c r="EM125" s="39"/>
      <c r="EN125" s="39"/>
      <c r="EO125" s="39"/>
      <c r="EP125" s="39"/>
      <c r="EQ125" s="39"/>
      <c r="ER125" s="39"/>
      <c r="ES125" s="39"/>
      <c r="ET125" s="39"/>
      <c r="EU125" s="39"/>
      <c r="EV125" s="39"/>
      <c r="EW125" s="39"/>
      <c r="EX125" s="39"/>
      <c r="EY125" s="39"/>
      <c r="EZ125" s="39"/>
      <c r="FA125" s="39"/>
      <c r="FB125" s="39"/>
      <c r="FC125" s="39"/>
      <c r="FD125" s="39"/>
      <c r="FE125" s="39"/>
      <c r="FF125" s="39"/>
      <c r="FG125" s="39"/>
      <c r="FH125" s="39"/>
      <c r="FI125" s="39"/>
      <c r="FJ125" s="39"/>
      <c r="FK125" s="39"/>
      <c r="FL125" s="39"/>
      <c r="FM125" s="39"/>
      <c r="FN125" s="39"/>
      <c r="FO125" s="39"/>
      <c r="FP125" s="39"/>
      <c r="FQ125" s="39"/>
      <c r="FR125" s="39"/>
      <c r="FS125" s="39"/>
      <c r="FT125" s="39"/>
      <c r="FU125" s="39"/>
      <c r="FV125" s="39"/>
      <c r="FW125" s="39"/>
      <c r="FX125" s="39"/>
      <c r="FY125" s="39"/>
      <c r="FZ125" s="39"/>
      <c r="GA125" s="39"/>
      <c r="GB125" s="39"/>
      <c r="GC125" s="39"/>
      <c r="GD125" s="39"/>
      <c r="GE125" s="39"/>
      <c r="GF125" s="39"/>
      <c r="GG125" s="39"/>
      <c r="GH125" s="39"/>
    </row>
    <row r="126" spans="1:190" ht="6.75" customHeight="1">
      <c r="D126" s="67"/>
      <c r="E126" s="67"/>
      <c r="F126" s="67"/>
      <c r="G126" s="67"/>
      <c r="H126" s="67"/>
      <c r="I126" s="67"/>
    </row>
    <row r="127" spans="1:190" s="96" customFormat="1" ht="12.75" customHeight="1">
      <c r="A127" s="30"/>
      <c r="B127" s="30"/>
      <c r="C127" s="45" t="s">
        <v>162</v>
      </c>
      <c r="D127" s="106">
        <v>7.7060272080414318</v>
      </c>
      <c r="E127" s="106">
        <v>7.9924082304065713</v>
      </c>
      <c r="F127" s="123">
        <v>8.0734921997614126</v>
      </c>
      <c r="G127" s="123">
        <v>8.4059366930688544</v>
      </c>
      <c r="H127" s="123">
        <v>8.7531414504815395</v>
      </c>
      <c r="I127" s="301">
        <v>9.0064308703951692</v>
      </c>
      <c r="J127" s="34"/>
      <c r="K127" s="34"/>
      <c r="L127" s="34"/>
      <c r="M127" s="34"/>
      <c r="N127" s="34"/>
      <c r="O127" s="34"/>
      <c r="P127" s="34"/>
      <c r="Q127" s="34"/>
      <c r="R127" s="34"/>
      <c r="S127" s="34"/>
      <c r="T127" s="34"/>
      <c r="U127" s="34"/>
      <c r="V127" s="34"/>
      <c r="W127" s="34"/>
      <c r="X127" s="34"/>
      <c r="Y127" s="34"/>
      <c r="Z127" s="34"/>
      <c r="AA127" s="34"/>
      <c r="AB127" s="34"/>
      <c r="AC127" s="34"/>
      <c r="AD127" s="34"/>
      <c r="AE127" s="34"/>
      <c r="AF127" s="34"/>
      <c r="AG127" s="34"/>
      <c r="AH127" s="34"/>
      <c r="AI127" s="34"/>
      <c r="AJ127" s="34"/>
      <c r="AK127" s="34"/>
      <c r="AL127" s="34"/>
      <c r="AM127" s="34"/>
      <c r="AN127" s="34"/>
      <c r="AO127" s="34"/>
      <c r="AP127" s="34"/>
      <c r="AQ127" s="34"/>
      <c r="AR127" s="34"/>
      <c r="AS127" s="34"/>
      <c r="AT127" s="34"/>
      <c r="AU127" s="34"/>
      <c r="AV127" s="34"/>
      <c r="AW127" s="34"/>
      <c r="AX127" s="34"/>
      <c r="AY127" s="34"/>
      <c r="AZ127" s="34"/>
      <c r="BA127" s="34"/>
      <c r="BB127" s="34"/>
      <c r="BC127" s="34"/>
      <c r="BD127" s="34"/>
      <c r="BE127" s="34"/>
      <c r="BF127" s="34"/>
      <c r="BG127" s="34"/>
      <c r="BH127" s="34"/>
      <c r="BI127" s="34"/>
      <c r="BJ127" s="34"/>
      <c r="BK127" s="34"/>
      <c r="BL127" s="34"/>
      <c r="BM127" s="34"/>
      <c r="BN127" s="34"/>
      <c r="BO127" s="34"/>
      <c r="BP127" s="34"/>
      <c r="BQ127" s="34"/>
      <c r="BR127" s="34"/>
      <c r="BS127" s="34"/>
      <c r="BT127" s="34"/>
      <c r="BU127" s="34"/>
      <c r="BV127" s="34"/>
      <c r="BW127" s="34"/>
      <c r="BX127" s="34"/>
      <c r="BY127" s="34"/>
      <c r="BZ127" s="34"/>
      <c r="CA127" s="34"/>
      <c r="CB127" s="34"/>
      <c r="CC127" s="34"/>
      <c r="CD127" s="34"/>
      <c r="CE127" s="34"/>
      <c r="CF127" s="34"/>
      <c r="CG127" s="34"/>
      <c r="CH127" s="34"/>
      <c r="CI127" s="34"/>
      <c r="CJ127" s="34"/>
      <c r="CK127" s="34"/>
      <c r="CL127" s="34"/>
      <c r="CM127" s="34"/>
      <c r="CN127" s="34"/>
      <c r="CO127" s="34"/>
      <c r="CP127" s="34"/>
      <c r="CQ127" s="34"/>
      <c r="CR127" s="34"/>
      <c r="CS127" s="34"/>
      <c r="CT127" s="34"/>
      <c r="CU127" s="34"/>
      <c r="CV127" s="34"/>
      <c r="CW127" s="34"/>
      <c r="CX127" s="34"/>
      <c r="CY127" s="34"/>
      <c r="CZ127" s="34"/>
      <c r="DA127" s="34"/>
      <c r="DB127" s="34"/>
      <c r="DC127" s="34"/>
      <c r="DD127" s="34"/>
      <c r="DE127" s="34"/>
      <c r="DF127" s="34"/>
      <c r="DG127" s="34"/>
      <c r="DH127" s="34"/>
      <c r="DI127" s="34"/>
      <c r="DJ127" s="34"/>
      <c r="DK127" s="34"/>
      <c r="DL127" s="34"/>
      <c r="DM127" s="34"/>
      <c r="DN127" s="34"/>
      <c r="DO127" s="34"/>
      <c r="DP127" s="34"/>
      <c r="DQ127" s="34"/>
      <c r="DR127" s="34"/>
      <c r="DS127" s="34"/>
      <c r="DT127" s="34"/>
      <c r="DU127" s="34"/>
      <c r="DV127" s="34"/>
      <c r="DW127" s="34"/>
      <c r="DX127" s="34"/>
      <c r="DY127" s="34"/>
      <c r="DZ127" s="34"/>
      <c r="EA127" s="34"/>
      <c r="EB127" s="34"/>
      <c r="EC127" s="34"/>
      <c r="ED127" s="34"/>
      <c r="EE127" s="34"/>
      <c r="EF127" s="34"/>
      <c r="EG127" s="34"/>
      <c r="EH127" s="34"/>
      <c r="EI127" s="34"/>
      <c r="EJ127" s="34"/>
      <c r="EK127" s="34"/>
      <c r="EL127" s="34"/>
      <c r="EM127" s="34"/>
      <c r="EN127" s="34"/>
      <c r="EO127" s="34"/>
      <c r="EP127" s="34"/>
      <c r="EQ127" s="34"/>
      <c r="ER127" s="34"/>
      <c r="ES127" s="34"/>
      <c r="ET127" s="34"/>
      <c r="EU127" s="34"/>
      <c r="EV127" s="34"/>
      <c r="EW127" s="34"/>
      <c r="EX127" s="34"/>
      <c r="EY127" s="34"/>
      <c r="EZ127" s="34"/>
      <c r="FA127" s="34"/>
      <c r="FB127" s="34"/>
      <c r="FC127" s="34"/>
      <c r="FD127" s="34"/>
      <c r="FE127" s="34"/>
      <c r="FF127" s="34"/>
      <c r="FG127" s="34"/>
      <c r="FH127" s="34"/>
      <c r="FI127" s="34"/>
      <c r="FJ127" s="34"/>
      <c r="FK127" s="34"/>
      <c r="FL127" s="34"/>
      <c r="FM127" s="34"/>
      <c r="FN127" s="34"/>
      <c r="FO127" s="34"/>
      <c r="FP127" s="34"/>
      <c r="FQ127" s="34"/>
      <c r="FR127" s="34"/>
      <c r="FS127" s="34"/>
      <c r="FT127" s="34"/>
      <c r="FU127" s="34"/>
      <c r="FV127" s="34"/>
      <c r="FW127" s="34"/>
      <c r="FX127" s="34"/>
      <c r="FY127" s="34"/>
      <c r="FZ127" s="34"/>
      <c r="GA127" s="34"/>
      <c r="GB127" s="34"/>
      <c r="GC127" s="34"/>
      <c r="GD127" s="34"/>
      <c r="GE127" s="34"/>
      <c r="GF127" s="34"/>
      <c r="GG127" s="34"/>
      <c r="GH127" s="34"/>
    </row>
    <row r="128" spans="1:190" s="34" customFormat="1" ht="12.75" customHeight="1">
      <c r="A128" s="30"/>
      <c r="B128" s="30"/>
      <c r="C128" s="45" t="s">
        <v>166</v>
      </c>
      <c r="D128" s="35">
        <v>108.79280593</v>
      </c>
      <c r="E128" s="35">
        <v>229.14219211000002</v>
      </c>
      <c r="F128" s="123">
        <v>118.53076582</v>
      </c>
      <c r="G128" s="123">
        <v>246.94057599000007</v>
      </c>
      <c r="H128" s="123">
        <v>126.33114058000001</v>
      </c>
      <c r="I128" s="301">
        <v>261.66518063000001</v>
      </c>
    </row>
    <row r="129" spans="1:190" ht="6.75" customHeight="1">
      <c r="D129" s="67"/>
      <c r="E129" s="67"/>
      <c r="F129" s="67"/>
      <c r="G129" s="67"/>
      <c r="H129" s="67"/>
      <c r="I129" s="67"/>
    </row>
    <row r="130" spans="1:190" s="37" customFormat="1" ht="12.75" customHeight="1">
      <c r="C130" s="34" t="s">
        <v>163</v>
      </c>
      <c r="D130" s="104">
        <v>2.1313815773396652E-2</v>
      </c>
      <c r="E130" s="104">
        <v>2.3704445426733976E-2</v>
      </c>
      <c r="F130" s="108">
        <v>2.6710533288415047E-2</v>
      </c>
      <c r="G130" s="108">
        <v>2.5883750156223798E-2</v>
      </c>
      <c r="H130" s="108">
        <v>2.0791779478897099E-2</v>
      </c>
      <c r="I130" s="409">
        <v>2.0467251801630799E-2</v>
      </c>
      <c r="J130" s="39"/>
      <c r="K130" s="39"/>
      <c r="L130" s="39"/>
      <c r="M130" s="39"/>
      <c r="N130" s="39"/>
      <c r="O130" s="39"/>
      <c r="P130" s="39"/>
      <c r="Q130" s="39"/>
      <c r="R130" s="39"/>
      <c r="S130" s="39"/>
      <c r="T130" s="39"/>
      <c r="U130" s="39"/>
      <c r="V130" s="39"/>
      <c r="W130" s="39"/>
      <c r="X130" s="39"/>
      <c r="Y130" s="39"/>
      <c r="Z130" s="39"/>
      <c r="AA130" s="39"/>
      <c r="AB130" s="39"/>
      <c r="AC130" s="39"/>
      <c r="AD130" s="39"/>
      <c r="AE130" s="39"/>
      <c r="AF130" s="39"/>
      <c r="AG130" s="39"/>
      <c r="AH130" s="39"/>
      <c r="AI130" s="39"/>
      <c r="AJ130" s="39"/>
      <c r="AK130" s="39"/>
      <c r="AL130" s="39"/>
      <c r="AM130" s="39"/>
      <c r="AN130" s="39"/>
      <c r="AO130" s="39"/>
      <c r="AP130" s="39"/>
      <c r="AQ130" s="39"/>
      <c r="AR130" s="39"/>
      <c r="AS130" s="39"/>
      <c r="AT130" s="39"/>
      <c r="AU130" s="39"/>
      <c r="AV130" s="39"/>
      <c r="AW130" s="39"/>
      <c r="AX130" s="39"/>
      <c r="AY130" s="39"/>
      <c r="AZ130" s="39"/>
      <c r="BA130" s="39"/>
      <c r="BB130" s="39"/>
      <c r="BC130" s="39"/>
      <c r="BD130" s="39"/>
      <c r="BE130" s="39"/>
      <c r="BF130" s="39"/>
      <c r="BG130" s="39"/>
      <c r="BH130" s="39"/>
      <c r="BI130" s="39"/>
      <c r="BJ130" s="39"/>
      <c r="BK130" s="39"/>
      <c r="BL130" s="39"/>
      <c r="BM130" s="39"/>
      <c r="BN130" s="39"/>
      <c r="BO130" s="39"/>
      <c r="BP130" s="39"/>
      <c r="BQ130" s="39"/>
      <c r="BR130" s="39"/>
      <c r="BS130" s="39"/>
      <c r="BT130" s="39"/>
      <c r="BU130" s="39"/>
      <c r="BV130" s="39"/>
      <c r="BW130" s="39"/>
      <c r="BX130" s="39"/>
      <c r="BY130" s="39"/>
      <c r="BZ130" s="39"/>
      <c r="CA130" s="39"/>
      <c r="CB130" s="39"/>
      <c r="CC130" s="39"/>
      <c r="CD130" s="39"/>
      <c r="CE130" s="39"/>
      <c r="CF130" s="39"/>
      <c r="CG130" s="39"/>
      <c r="CH130" s="39"/>
      <c r="CI130" s="39"/>
      <c r="CJ130" s="39"/>
      <c r="CK130" s="39"/>
      <c r="CL130" s="39"/>
      <c r="CM130" s="39"/>
      <c r="CN130" s="39"/>
      <c r="CO130" s="39"/>
      <c r="CP130" s="39"/>
      <c r="CQ130" s="39"/>
      <c r="CR130" s="39"/>
      <c r="CS130" s="39"/>
      <c r="CT130" s="39"/>
      <c r="CU130" s="39"/>
      <c r="CV130" s="39"/>
      <c r="CW130" s="39"/>
      <c r="CX130" s="39"/>
      <c r="CY130" s="39"/>
      <c r="CZ130" s="39"/>
      <c r="DA130" s="39"/>
      <c r="DB130" s="39"/>
      <c r="DC130" s="39"/>
      <c r="DD130" s="39"/>
      <c r="DE130" s="39"/>
      <c r="DF130" s="39"/>
      <c r="DG130" s="39"/>
      <c r="DH130" s="39"/>
      <c r="DI130" s="39"/>
      <c r="DJ130" s="39"/>
      <c r="DK130" s="39"/>
      <c r="DL130" s="39"/>
      <c r="DM130" s="39"/>
      <c r="DN130" s="39"/>
      <c r="DO130" s="39"/>
      <c r="DP130" s="39"/>
      <c r="DQ130" s="39"/>
      <c r="DR130" s="39"/>
      <c r="DS130" s="39"/>
      <c r="DT130" s="39"/>
      <c r="DU130" s="39"/>
      <c r="DV130" s="39"/>
      <c r="DW130" s="39"/>
      <c r="DX130" s="39"/>
      <c r="DY130" s="39"/>
      <c r="DZ130" s="39"/>
      <c r="EA130" s="39"/>
      <c r="EB130" s="39"/>
      <c r="EC130" s="39"/>
      <c r="ED130" s="39"/>
      <c r="EE130" s="39"/>
      <c r="EF130" s="39"/>
      <c r="EG130" s="39"/>
      <c r="EH130" s="39"/>
      <c r="EI130" s="39"/>
      <c r="EJ130" s="39"/>
      <c r="EK130" s="39"/>
      <c r="EL130" s="39"/>
      <c r="EM130" s="39"/>
      <c r="EN130" s="39"/>
      <c r="EO130" s="39"/>
      <c r="EP130" s="39"/>
      <c r="EQ130" s="39"/>
      <c r="ER130" s="39"/>
      <c r="ES130" s="39"/>
      <c r="ET130" s="39"/>
      <c r="EU130" s="39"/>
      <c r="EV130" s="39"/>
      <c r="EW130" s="39"/>
      <c r="EX130" s="39"/>
      <c r="EY130" s="39"/>
      <c r="EZ130" s="39"/>
      <c r="FA130" s="39"/>
      <c r="FB130" s="39"/>
      <c r="FC130" s="39"/>
      <c r="FD130" s="39"/>
      <c r="FE130" s="39"/>
      <c r="FF130" s="39"/>
      <c r="FG130" s="39"/>
      <c r="FH130" s="39"/>
      <c r="FI130" s="39"/>
      <c r="FJ130" s="39"/>
      <c r="FK130" s="39"/>
      <c r="FL130" s="39"/>
      <c r="FM130" s="39"/>
      <c r="FN130" s="39"/>
      <c r="FO130" s="39"/>
      <c r="FP130" s="39"/>
      <c r="FQ130" s="39"/>
      <c r="FR130" s="39"/>
      <c r="FS130" s="39"/>
      <c r="FT130" s="39"/>
      <c r="FU130" s="39"/>
      <c r="FV130" s="39"/>
      <c r="FW130" s="39"/>
      <c r="FX130" s="39"/>
      <c r="FY130" s="39"/>
      <c r="FZ130" s="39"/>
      <c r="GA130" s="39"/>
      <c r="GB130" s="39"/>
      <c r="GC130" s="39"/>
      <c r="GD130" s="39"/>
      <c r="GE130" s="39"/>
      <c r="GF130" s="39"/>
      <c r="GG130" s="39"/>
      <c r="GH130" s="39"/>
    </row>
    <row r="131" spans="1:190" ht="12.75" customHeight="1">
      <c r="C131" s="34" t="s">
        <v>167</v>
      </c>
      <c r="D131" s="104">
        <v>7.6501949113167598E-3</v>
      </c>
      <c r="E131" s="104">
        <v>8.4433683927824747E-3</v>
      </c>
      <c r="F131" s="46">
        <v>8.5929854896738701E-3</v>
      </c>
      <c r="G131" s="46">
        <v>8.5076044197734697E-3</v>
      </c>
      <c r="H131" s="46">
        <v>7.5674259986435004E-3</v>
      </c>
      <c r="I131" s="409">
        <v>7.4537456155551992E-3</v>
      </c>
    </row>
    <row r="132" spans="1:190" ht="12.75" customHeight="1">
      <c r="C132" s="34" t="s">
        <v>168</v>
      </c>
      <c r="D132" s="104">
        <v>5.2802344242915362E-2</v>
      </c>
      <c r="E132" s="104">
        <v>5.7696188072951189E-2</v>
      </c>
      <c r="F132" s="46">
        <v>6.7604323304517516E-2</v>
      </c>
      <c r="G132" s="46">
        <v>6.5661936105684104E-2</v>
      </c>
      <c r="H132" s="46">
        <v>5.4233615937858602E-2</v>
      </c>
      <c r="I132" s="409">
        <v>5.3173792887857195E-2</v>
      </c>
    </row>
    <row r="133" spans="1:190" ht="6.75" customHeight="1">
      <c r="D133" s="67"/>
      <c r="E133" s="67"/>
      <c r="F133" s="67"/>
      <c r="G133" s="67"/>
      <c r="H133" s="67"/>
      <c r="I133" s="67"/>
    </row>
    <row r="134" spans="1:190" s="34" customFormat="1" ht="12.75" customHeight="1">
      <c r="C134" s="51" t="s">
        <v>165</v>
      </c>
      <c r="D134" s="36">
        <v>15.578801920798533</v>
      </c>
      <c r="E134" s="36">
        <v>36.113772442368017</v>
      </c>
      <c r="F134" s="123">
        <v>16.527514262985136</v>
      </c>
      <c r="G134" s="123">
        <v>34.344728128275797</v>
      </c>
      <c r="H134" s="123">
        <v>16.887406690876901</v>
      </c>
      <c r="I134" s="301">
        <v>33.591218534041303</v>
      </c>
    </row>
    <row r="135" spans="1:190" ht="12.75" customHeight="1">
      <c r="B135" s="203"/>
      <c r="C135" s="66"/>
      <c r="E135" s="115"/>
      <c r="F135" s="115"/>
      <c r="G135" s="115"/>
      <c r="H135" s="115"/>
      <c r="I135" s="30"/>
    </row>
    <row r="136" spans="1:190" ht="15" customHeight="1">
      <c r="A136" s="32"/>
      <c r="B136" s="203" t="s">
        <v>62</v>
      </c>
      <c r="E136" s="115"/>
      <c r="F136" s="30"/>
      <c r="G136" s="30"/>
      <c r="H136" s="30"/>
      <c r="I136" s="30"/>
    </row>
    <row r="137" spans="1:190" s="195" customFormat="1" ht="15" customHeight="1">
      <c r="B137" s="197" t="s">
        <v>130</v>
      </c>
      <c r="C137" s="197"/>
      <c r="D137" s="277" t="s">
        <v>132</v>
      </c>
      <c r="E137" s="277" t="s">
        <v>85</v>
      </c>
      <c r="F137" s="277" t="s">
        <v>133</v>
      </c>
      <c r="G137" s="277" t="s">
        <v>97</v>
      </c>
      <c r="H137" s="277" t="s">
        <v>235</v>
      </c>
      <c r="I137" s="299" t="s">
        <v>227</v>
      </c>
      <c r="J137" s="39"/>
      <c r="K137" s="39"/>
      <c r="L137" s="39"/>
      <c r="M137" s="39"/>
      <c r="N137" s="39"/>
      <c r="O137" s="39"/>
      <c r="P137" s="39"/>
      <c r="Q137" s="39"/>
      <c r="R137" s="39"/>
      <c r="S137" s="39"/>
      <c r="T137" s="39"/>
      <c r="U137" s="39"/>
      <c r="V137" s="39"/>
      <c r="W137" s="39"/>
      <c r="X137" s="39"/>
      <c r="Y137" s="39"/>
      <c r="Z137" s="39"/>
      <c r="AA137" s="39"/>
      <c r="AB137" s="39"/>
      <c r="AC137" s="39"/>
      <c r="AD137" s="39"/>
      <c r="AE137" s="39"/>
      <c r="AF137" s="39"/>
      <c r="AG137" s="39"/>
      <c r="AH137" s="39"/>
      <c r="AI137" s="39"/>
      <c r="AJ137" s="39"/>
      <c r="AK137" s="39"/>
      <c r="AL137" s="39"/>
      <c r="AM137" s="39"/>
      <c r="AN137" s="39"/>
      <c r="AO137" s="39"/>
      <c r="AP137" s="39"/>
      <c r="AQ137" s="39"/>
      <c r="AR137" s="39"/>
      <c r="AS137" s="39"/>
      <c r="AT137" s="39"/>
      <c r="AU137" s="39"/>
      <c r="AV137" s="39"/>
      <c r="AW137" s="39"/>
      <c r="AX137" s="39"/>
      <c r="AY137" s="39"/>
      <c r="AZ137" s="39"/>
      <c r="BA137" s="39"/>
      <c r="BB137" s="39"/>
      <c r="BC137" s="39"/>
      <c r="BD137" s="39"/>
      <c r="BE137" s="39"/>
      <c r="BF137" s="39"/>
      <c r="BG137" s="39"/>
      <c r="BH137" s="39"/>
      <c r="BI137" s="39"/>
      <c r="BJ137" s="39"/>
      <c r="BK137" s="39"/>
      <c r="BL137" s="39"/>
      <c r="BM137" s="39"/>
      <c r="BN137" s="39"/>
      <c r="BO137" s="39"/>
      <c r="BP137" s="39"/>
      <c r="BQ137" s="39"/>
      <c r="BR137" s="39"/>
      <c r="BS137" s="39"/>
      <c r="BT137" s="39"/>
      <c r="BU137" s="39"/>
      <c r="BV137" s="39"/>
      <c r="BW137" s="39"/>
      <c r="BX137" s="39"/>
      <c r="BY137" s="39"/>
      <c r="BZ137" s="39"/>
      <c r="CA137" s="39"/>
      <c r="CB137" s="39"/>
      <c r="CC137" s="39"/>
      <c r="CD137" s="39"/>
      <c r="CE137" s="39"/>
      <c r="CF137" s="39"/>
      <c r="CG137" s="39"/>
      <c r="CH137" s="39"/>
      <c r="CI137" s="39"/>
      <c r="CJ137" s="39"/>
      <c r="CK137" s="39"/>
      <c r="CL137" s="39"/>
      <c r="CM137" s="39"/>
      <c r="CN137" s="39"/>
      <c r="CO137" s="39"/>
      <c r="CP137" s="39"/>
      <c r="CQ137" s="39"/>
      <c r="CR137" s="39"/>
      <c r="CS137" s="39"/>
      <c r="CT137" s="39"/>
      <c r="CU137" s="39"/>
      <c r="CV137" s="39"/>
      <c r="CW137" s="39"/>
      <c r="CX137" s="39"/>
      <c r="CY137" s="39"/>
      <c r="CZ137" s="39"/>
      <c r="DA137" s="39"/>
      <c r="DB137" s="39"/>
      <c r="DC137" s="39"/>
      <c r="DD137" s="39"/>
      <c r="DE137" s="39"/>
      <c r="DF137" s="39"/>
      <c r="DG137" s="39"/>
      <c r="DH137" s="39"/>
      <c r="DI137" s="39"/>
      <c r="DJ137" s="39"/>
      <c r="DK137" s="39"/>
      <c r="DL137" s="39"/>
      <c r="DM137" s="39"/>
      <c r="DN137" s="39"/>
      <c r="DO137" s="39"/>
      <c r="DP137" s="39"/>
      <c r="DQ137" s="39"/>
      <c r="DR137" s="39"/>
      <c r="DS137" s="39"/>
      <c r="DT137" s="39"/>
      <c r="DU137" s="39"/>
      <c r="DV137" s="39"/>
      <c r="DW137" s="39"/>
      <c r="DX137" s="39"/>
      <c r="DY137" s="39"/>
      <c r="DZ137" s="39"/>
      <c r="EA137" s="39"/>
      <c r="EB137" s="39"/>
      <c r="EC137" s="39"/>
      <c r="ED137" s="39"/>
      <c r="EE137" s="39"/>
      <c r="EF137" s="39"/>
      <c r="EG137" s="39"/>
      <c r="EH137" s="39"/>
      <c r="EI137" s="39"/>
      <c r="EJ137" s="39"/>
      <c r="EK137" s="39"/>
      <c r="EL137" s="39"/>
      <c r="EM137" s="39"/>
      <c r="EN137" s="39"/>
      <c r="EO137" s="39"/>
      <c r="EP137" s="39"/>
      <c r="EQ137" s="39"/>
      <c r="ER137" s="39"/>
      <c r="ES137" s="39"/>
      <c r="ET137" s="39"/>
      <c r="EU137" s="39"/>
      <c r="EV137" s="39"/>
      <c r="EW137" s="39"/>
      <c r="EX137" s="39"/>
      <c r="EY137" s="39"/>
      <c r="EZ137" s="39"/>
      <c r="FA137" s="39"/>
      <c r="FB137" s="39"/>
      <c r="FC137" s="39"/>
      <c r="FD137" s="39"/>
      <c r="FE137" s="39"/>
      <c r="FF137" s="39"/>
      <c r="FG137" s="39"/>
      <c r="FH137" s="39"/>
      <c r="FI137" s="39"/>
      <c r="FJ137" s="39"/>
      <c r="FK137" s="39"/>
      <c r="FL137" s="39"/>
      <c r="FM137" s="39"/>
      <c r="FN137" s="39"/>
      <c r="FO137" s="39"/>
      <c r="FP137" s="39"/>
      <c r="FQ137" s="39"/>
      <c r="FR137" s="39"/>
      <c r="FS137" s="39"/>
      <c r="FT137" s="39"/>
      <c r="FU137" s="39"/>
      <c r="FV137" s="39"/>
      <c r="FW137" s="39"/>
      <c r="FX137" s="39"/>
      <c r="FY137" s="39"/>
      <c r="FZ137" s="39"/>
      <c r="GA137" s="39"/>
      <c r="GB137" s="39"/>
      <c r="GC137" s="39"/>
      <c r="GD137" s="39"/>
      <c r="GE137" s="39"/>
      <c r="GF137" s="39"/>
      <c r="GG137" s="39"/>
      <c r="GH137" s="39"/>
    </row>
    <row r="138" spans="1:190" ht="12.75" customHeight="1">
      <c r="B138" s="52"/>
      <c r="C138" s="45" t="s">
        <v>158</v>
      </c>
      <c r="D138" s="106">
        <v>344.06099999999998</v>
      </c>
      <c r="E138" s="106">
        <v>351.16500000000002</v>
      </c>
      <c r="F138" s="106">
        <v>356.17499999999995</v>
      </c>
      <c r="G138" s="106">
        <v>359.78199999999998</v>
      </c>
      <c r="H138" s="106">
        <v>360.60200099999997</v>
      </c>
      <c r="I138" s="301">
        <v>365.15499999999997</v>
      </c>
    </row>
    <row r="139" spans="1:190" ht="12.75" customHeight="1">
      <c r="B139" s="69"/>
      <c r="C139" s="34" t="s">
        <v>473</v>
      </c>
      <c r="D139" s="106">
        <v>104.211</v>
      </c>
      <c r="E139" s="106">
        <v>107.705</v>
      </c>
      <c r="F139" s="106">
        <v>110.56699999999999</v>
      </c>
      <c r="G139" s="106">
        <v>112.59399999999999</v>
      </c>
      <c r="H139" s="106">
        <v>113.633</v>
      </c>
      <c r="I139" s="301">
        <v>116.205</v>
      </c>
    </row>
    <row r="140" spans="1:190" ht="12.75" customHeight="1">
      <c r="B140" s="69"/>
      <c r="C140" s="34" t="s">
        <v>169</v>
      </c>
      <c r="D140" s="106">
        <v>108.19</v>
      </c>
      <c r="E140" s="106">
        <v>110.908</v>
      </c>
      <c r="F140" s="106">
        <v>113.172</v>
      </c>
      <c r="G140" s="106">
        <v>114.822</v>
      </c>
      <c r="H140" s="106">
        <v>115.712001</v>
      </c>
      <c r="I140" s="301">
        <v>118.203</v>
      </c>
    </row>
    <row r="141" spans="1:190" s="210" customFormat="1" ht="12.75" customHeight="1">
      <c r="A141" s="30"/>
      <c r="B141" s="206"/>
      <c r="C141" s="45" t="s">
        <v>164</v>
      </c>
      <c r="D141" s="36">
        <v>157.196</v>
      </c>
      <c r="E141" s="36">
        <v>159.42099999999999</v>
      </c>
      <c r="F141" s="36">
        <v>160.624</v>
      </c>
      <c r="G141" s="36">
        <v>161.38499999999999</v>
      </c>
      <c r="H141" s="36">
        <v>161.446</v>
      </c>
      <c r="I141" s="301">
        <v>163.00399999999999</v>
      </c>
      <c r="J141" s="39"/>
      <c r="K141" s="39"/>
      <c r="L141" s="39"/>
      <c r="M141" s="39"/>
      <c r="N141" s="39"/>
      <c r="O141" s="39"/>
      <c r="P141" s="39"/>
      <c r="Q141" s="39"/>
      <c r="R141" s="39"/>
      <c r="S141" s="39"/>
      <c r="T141" s="39"/>
      <c r="U141" s="39"/>
      <c r="V141" s="39"/>
      <c r="W141" s="39"/>
      <c r="X141" s="39"/>
      <c r="Y141" s="39"/>
      <c r="Z141" s="39"/>
      <c r="AA141" s="39"/>
      <c r="AB141" s="39"/>
      <c r="AC141" s="39"/>
      <c r="AD141" s="39"/>
      <c r="AE141" s="39"/>
      <c r="AF141" s="39"/>
      <c r="AG141" s="39"/>
      <c r="AH141" s="39"/>
      <c r="AI141" s="39"/>
      <c r="AJ141" s="39"/>
      <c r="AK141" s="39"/>
      <c r="AL141" s="39"/>
      <c r="AM141" s="39"/>
      <c r="AN141" s="39"/>
      <c r="AO141" s="39"/>
      <c r="AP141" s="39"/>
      <c r="AQ141" s="39"/>
      <c r="AR141" s="39"/>
      <c r="AS141" s="39"/>
      <c r="AT141" s="39"/>
      <c r="AU141" s="39"/>
      <c r="AV141" s="39"/>
      <c r="AW141" s="39"/>
      <c r="AX141" s="39"/>
      <c r="AY141" s="39"/>
      <c r="AZ141" s="39"/>
      <c r="BA141" s="39"/>
      <c r="BB141" s="39"/>
      <c r="BC141" s="39"/>
      <c r="BD141" s="39"/>
      <c r="BE141" s="39"/>
      <c r="BF141" s="39"/>
      <c r="BG141" s="39"/>
      <c r="BH141" s="39"/>
      <c r="BI141" s="39"/>
      <c r="BJ141" s="39"/>
      <c r="BK141" s="39"/>
      <c r="BL141" s="39"/>
      <c r="BM141" s="39"/>
      <c r="BN141" s="39"/>
      <c r="BO141" s="39"/>
      <c r="BP141" s="39"/>
      <c r="BQ141" s="39"/>
      <c r="BR141" s="39"/>
      <c r="BS141" s="39"/>
      <c r="BT141" s="39"/>
      <c r="BU141" s="39"/>
      <c r="BV141" s="39"/>
      <c r="BW141" s="39"/>
      <c r="BX141" s="39"/>
      <c r="BY141" s="39"/>
      <c r="BZ141" s="39"/>
      <c r="CA141" s="39"/>
      <c r="CB141" s="39"/>
      <c r="CC141" s="39"/>
      <c r="CD141" s="39"/>
      <c r="CE141" s="39"/>
      <c r="CF141" s="39"/>
      <c r="CG141" s="39"/>
      <c r="CH141" s="39"/>
      <c r="CI141" s="39"/>
      <c r="CJ141" s="39"/>
      <c r="CK141" s="39"/>
      <c r="CL141" s="39"/>
      <c r="CM141" s="39"/>
      <c r="CN141" s="39"/>
      <c r="CO141" s="39"/>
      <c r="CP141" s="39"/>
      <c r="CQ141" s="39"/>
      <c r="CR141" s="39"/>
      <c r="CS141" s="39"/>
      <c r="CT141" s="39"/>
      <c r="CU141" s="39"/>
      <c r="CV141" s="39"/>
      <c r="CW141" s="39"/>
      <c r="CX141" s="39"/>
      <c r="CY141" s="39"/>
      <c r="CZ141" s="39"/>
      <c r="DA141" s="39"/>
      <c r="DB141" s="39"/>
      <c r="DC141" s="39"/>
      <c r="DD141" s="39"/>
      <c r="DE141" s="39"/>
      <c r="DF141" s="39"/>
      <c r="DG141" s="39"/>
      <c r="DH141" s="39"/>
      <c r="DI141" s="39"/>
      <c r="DJ141" s="39"/>
      <c r="DK141" s="39"/>
      <c r="DL141" s="39"/>
      <c r="DM141" s="39"/>
      <c r="DN141" s="39"/>
      <c r="DO141" s="39"/>
      <c r="DP141" s="39"/>
      <c r="DQ141" s="39"/>
      <c r="DR141" s="39"/>
      <c r="DS141" s="39"/>
      <c r="DT141" s="39"/>
      <c r="DU141" s="39"/>
      <c r="DV141" s="39"/>
      <c r="DW141" s="39"/>
      <c r="DX141" s="39"/>
      <c r="DY141" s="39"/>
      <c r="DZ141" s="39"/>
      <c r="EA141" s="39"/>
      <c r="EB141" s="39"/>
      <c r="EC141" s="39"/>
      <c r="ED141" s="39"/>
      <c r="EE141" s="39"/>
      <c r="EF141" s="39"/>
      <c r="EG141" s="39"/>
      <c r="EH141" s="39"/>
      <c r="EI141" s="39"/>
      <c r="EJ141" s="39"/>
      <c r="EK141" s="39"/>
      <c r="EL141" s="39"/>
      <c r="EM141" s="39"/>
      <c r="EN141" s="39"/>
      <c r="EO141" s="39"/>
      <c r="EP141" s="39"/>
      <c r="EQ141" s="39"/>
      <c r="ER141" s="39"/>
      <c r="ES141" s="39"/>
      <c r="ET141" s="39"/>
      <c r="EU141" s="39"/>
      <c r="EV141" s="39"/>
      <c r="EW141" s="39"/>
      <c r="EX141" s="39"/>
      <c r="EY141" s="39"/>
      <c r="EZ141" s="39"/>
      <c r="FA141" s="39"/>
      <c r="FB141" s="39"/>
      <c r="FC141" s="39"/>
      <c r="FD141" s="39"/>
      <c r="FE141" s="39"/>
      <c r="FF141" s="39"/>
      <c r="FG141" s="39"/>
      <c r="FH141" s="39"/>
      <c r="FI141" s="39"/>
      <c r="FJ141" s="39"/>
      <c r="FK141" s="39"/>
      <c r="FL141" s="39"/>
      <c r="FM141" s="39"/>
      <c r="FN141" s="39"/>
      <c r="FO141" s="39"/>
      <c r="FP141" s="39"/>
      <c r="FQ141" s="39"/>
      <c r="FR141" s="39"/>
      <c r="FS141" s="39"/>
      <c r="FT141" s="39"/>
      <c r="FU141" s="39"/>
      <c r="FV141" s="39"/>
      <c r="FW141" s="39"/>
      <c r="FX141" s="39"/>
      <c r="FY141" s="39"/>
      <c r="FZ141" s="39"/>
      <c r="GA141" s="39"/>
      <c r="GB141" s="39"/>
      <c r="GC141" s="39"/>
      <c r="GD141" s="39"/>
      <c r="GE141" s="39"/>
      <c r="GF141" s="39"/>
      <c r="GG141" s="39"/>
      <c r="GH141" s="39"/>
    </row>
    <row r="142" spans="1:190" ht="6.75" customHeight="1">
      <c r="D142" s="67"/>
      <c r="E142" s="67"/>
      <c r="F142" s="67"/>
      <c r="G142" s="67"/>
      <c r="H142" s="67"/>
      <c r="I142" s="67"/>
    </row>
    <row r="143" spans="1:190" s="96" customFormat="1" ht="12.75" customHeight="1">
      <c r="A143" s="30"/>
      <c r="B143" s="200"/>
      <c r="C143" s="45" t="s">
        <v>160</v>
      </c>
      <c r="D143" s="36">
        <v>11.042927628419733</v>
      </c>
      <c r="E143" s="36">
        <v>11.075130241813016</v>
      </c>
      <c r="F143" s="123">
        <v>10.930301818584713</v>
      </c>
      <c r="G143" s="123">
        <v>11.125935793305899</v>
      </c>
      <c r="H143" s="123">
        <v>11.3533135053883</v>
      </c>
      <c r="I143" s="301">
        <v>11.384793165468199</v>
      </c>
      <c r="J143" s="34"/>
      <c r="K143" s="34"/>
      <c r="L143" s="34"/>
      <c r="M143" s="34"/>
      <c r="N143" s="34"/>
      <c r="O143" s="34"/>
      <c r="P143" s="34"/>
      <c r="Q143" s="34"/>
      <c r="R143" s="34"/>
      <c r="S143" s="34"/>
      <c r="T143" s="34"/>
      <c r="U143" s="34"/>
      <c r="V143" s="34"/>
      <c r="W143" s="34"/>
      <c r="X143" s="34"/>
      <c r="Y143" s="34"/>
      <c r="Z143" s="34"/>
      <c r="AA143" s="34"/>
      <c r="AB143" s="34"/>
      <c r="AC143" s="34"/>
      <c r="AD143" s="34"/>
      <c r="AE143" s="34"/>
      <c r="AF143" s="34"/>
      <c r="AG143" s="34"/>
      <c r="AH143" s="34"/>
      <c r="AI143" s="34"/>
      <c r="AJ143" s="34"/>
      <c r="AK143" s="34"/>
      <c r="AL143" s="34"/>
      <c r="AM143" s="34"/>
      <c r="AN143" s="34"/>
      <c r="AO143" s="34"/>
      <c r="AP143" s="34"/>
      <c r="AQ143" s="34"/>
      <c r="AR143" s="34"/>
      <c r="AS143" s="34"/>
      <c r="AT143" s="34"/>
      <c r="AU143" s="34"/>
      <c r="AV143" s="34"/>
      <c r="AW143" s="34"/>
      <c r="AX143" s="34"/>
      <c r="AY143" s="34"/>
      <c r="AZ143" s="34"/>
      <c r="BA143" s="34"/>
      <c r="BB143" s="34"/>
      <c r="BC143" s="34"/>
      <c r="BD143" s="34"/>
      <c r="BE143" s="34"/>
      <c r="BF143" s="34"/>
      <c r="BG143" s="34"/>
      <c r="BH143" s="34"/>
      <c r="BI143" s="34"/>
      <c r="BJ143" s="34"/>
      <c r="BK143" s="34"/>
      <c r="BL143" s="34"/>
      <c r="BM143" s="34"/>
      <c r="BN143" s="34"/>
      <c r="BO143" s="34"/>
      <c r="BP143" s="34"/>
      <c r="BQ143" s="34"/>
      <c r="BR143" s="34"/>
      <c r="BS143" s="34"/>
      <c r="BT143" s="34"/>
      <c r="BU143" s="34"/>
      <c r="BV143" s="34"/>
      <c r="BW143" s="34"/>
      <c r="BX143" s="34"/>
      <c r="BY143" s="34"/>
      <c r="BZ143" s="34"/>
      <c r="CA143" s="34"/>
      <c r="CB143" s="34"/>
      <c r="CC143" s="34"/>
      <c r="CD143" s="34"/>
      <c r="CE143" s="34"/>
      <c r="CF143" s="34"/>
      <c r="CG143" s="34"/>
      <c r="CH143" s="34"/>
      <c r="CI143" s="34"/>
      <c r="CJ143" s="34"/>
      <c r="CK143" s="34"/>
      <c r="CL143" s="34"/>
      <c r="CM143" s="34"/>
      <c r="CN143" s="34"/>
      <c r="CO143" s="34"/>
      <c r="CP143" s="34"/>
      <c r="CQ143" s="34"/>
      <c r="CR143" s="34"/>
      <c r="CS143" s="34"/>
      <c r="CT143" s="34"/>
      <c r="CU143" s="34"/>
      <c r="CV143" s="34"/>
      <c r="CW143" s="34"/>
      <c r="CX143" s="34"/>
      <c r="CY143" s="34"/>
      <c r="CZ143" s="34"/>
      <c r="DA143" s="34"/>
      <c r="DB143" s="34"/>
      <c r="DC143" s="34"/>
      <c r="DD143" s="34"/>
      <c r="DE143" s="34"/>
      <c r="DF143" s="34"/>
      <c r="DG143" s="34"/>
      <c r="DH143" s="34"/>
      <c r="DI143" s="34"/>
      <c r="DJ143" s="34"/>
      <c r="DK143" s="34"/>
      <c r="DL143" s="34"/>
      <c r="DM143" s="34"/>
      <c r="DN143" s="34"/>
      <c r="DO143" s="34"/>
      <c r="DP143" s="34"/>
      <c r="DQ143" s="34"/>
      <c r="DR143" s="34"/>
      <c r="DS143" s="34"/>
      <c r="DT143" s="34"/>
      <c r="DU143" s="34"/>
      <c r="DV143" s="34"/>
      <c r="DW143" s="34"/>
      <c r="DX143" s="34"/>
      <c r="DY143" s="34"/>
      <c r="DZ143" s="34"/>
      <c r="EA143" s="34"/>
      <c r="EB143" s="34"/>
      <c r="EC143" s="34"/>
      <c r="ED143" s="34"/>
      <c r="EE143" s="34"/>
      <c r="EF143" s="34"/>
      <c r="EG143" s="34"/>
      <c r="EH143" s="34"/>
      <c r="EI143" s="34"/>
      <c r="EJ143" s="34"/>
      <c r="EK143" s="34"/>
      <c r="EL143" s="34"/>
      <c r="EM143" s="34"/>
      <c r="EN143" s="34"/>
      <c r="EO143" s="34"/>
      <c r="EP143" s="34"/>
      <c r="EQ143" s="34"/>
      <c r="ER143" s="34"/>
      <c r="ES143" s="34"/>
      <c r="ET143" s="34"/>
      <c r="EU143" s="34"/>
      <c r="EV143" s="34"/>
      <c r="EW143" s="34"/>
      <c r="EX143" s="34"/>
      <c r="EY143" s="34"/>
      <c r="EZ143" s="34"/>
      <c r="FA143" s="34"/>
      <c r="FB143" s="34"/>
      <c r="FC143" s="34"/>
      <c r="FD143" s="34"/>
      <c r="FE143" s="34"/>
      <c r="FF143" s="34"/>
      <c r="FG143" s="34"/>
      <c r="FH143" s="34"/>
      <c r="FI143" s="34"/>
      <c r="FJ143" s="34"/>
      <c r="FK143" s="34"/>
      <c r="FL143" s="34"/>
      <c r="FM143" s="34"/>
      <c r="FN143" s="34"/>
      <c r="FO143" s="34"/>
      <c r="FP143" s="34"/>
      <c r="FQ143" s="34"/>
      <c r="FR143" s="34"/>
      <c r="FS143" s="34"/>
      <c r="FT143" s="34"/>
      <c r="FU143" s="34"/>
      <c r="FV143" s="34"/>
      <c r="FW143" s="34"/>
      <c r="FX143" s="34"/>
      <c r="FY143" s="34"/>
      <c r="FZ143" s="34"/>
      <c r="GA143" s="34"/>
      <c r="GB143" s="34"/>
      <c r="GC143" s="34"/>
      <c r="GD143" s="34"/>
      <c r="GE143" s="34"/>
      <c r="GF143" s="34"/>
      <c r="GG143" s="34"/>
      <c r="GH143" s="34"/>
    </row>
    <row r="144" spans="1:190" s="34" customFormat="1" ht="12.75" customHeight="1">
      <c r="A144" s="30"/>
      <c r="B144" s="200"/>
      <c r="C144" s="45" t="s">
        <v>161</v>
      </c>
      <c r="D144" s="36">
        <v>10.345870429194807</v>
      </c>
      <c r="E144" s="36">
        <v>20.85614259000042</v>
      </c>
      <c r="F144" s="123">
        <v>10.476721618867993</v>
      </c>
      <c r="G144" s="123">
        <v>21.416981364682101</v>
      </c>
      <c r="H144" s="123">
        <v>10.9778878110489</v>
      </c>
      <c r="I144" s="301">
        <v>22.078979085122498</v>
      </c>
    </row>
    <row r="145" spans="1:190" ht="12.75" customHeight="1">
      <c r="D145" s="71"/>
      <c r="E145" s="71"/>
      <c r="F145" s="71"/>
      <c r="G145" s="71"/>
      <c r="H145" s="71"/>
      <c r="I145" s="123"/>
    </row>
    <row r="146" spans="1:190" s="195" customFormat="1" ht="15" customHeight="1">
      <c r="B146" s="204" t="s">
        <v>131</v>
      </c>
      <c r="C146" s="197"/>
      <c r="D146" s="277" t="s">
        <v>132</v>
      </c>
      <c r="E146" s="277" t="s">
        <v>85</v>
      </c>
      <c r="F146" s="277" t="s">
        <v>133</v>
      </c>
      <c r="G146" s="277" t="s">
        <v>97</v>
      </c>
      <c r="H146" s="277" t="s">
        <v>235</v>
      </c>
      <c r="I146" s="299" t="s">
        <v>227</v>
      </c>
      <c r="J146" s="39"/>
      <c r="K146" s="39"/>
      <c r="L146" s="39"/>
      <c r="M146" s="39"/>
      <c r="N146" s="39"/>
      <c r="O146" s="39"/>
      <c r="P146" s="39"/>
      <c r="Q146" s="39"/>
      <c r="R146" s="39"/>
      <c r="S146" s="39"/>
      <c r="T146" s="39"/>
      <c r="U146" s="39"/>
      <c r="V146" s="39"/>
      <c r="W146" s="39"/>
      <c r="X146" s="39"/>
      <c r="Y146" s="39"/>
      <c r="Z146" s="39"/>
      <c r="AA146" s="39"/>
      <c r="AB146" s="39"/>
      <c r="AC146" s="39"/>
      <c r="AD146" s="39"/>
      <c r="AE146" s="39"/>
      <c r="AF146" s="39"/>
      <c r="AG146" s="39"/>
      <c r="AH146" s="39"/>
      <c r="AI146" s="39"/>
      <c r="AJ146" s="39"/>
      <c r="AK146" s="39"/>
      <c r="AL146" s="39"/>
      <c r="AM146" s="39"/>
      <c r="AN146" s="39"/>
      <c r="AO146" s="39"/>
      <c r="AP146" s="39"/>
      <c r="AQ146" s="39"/>
      <c r="AR146" s="39"/>
      <c r="AS146" s="39"/>
      <c r="AT146" s="39"/>
      <c r="AU146" s="39"/>
      <c r="AV146" s="39"/>
      <c r="AW146" s="39"/>
      <c r="AX146" s="39"/>
      <c r="AY146" s="39"/>
      <c r="AZ146" s="39"/>
      <c r="BA146" s="39"/>
      <c r="BB146" s="39"/>
      <c r="BC146" s="39"/>
      <c r="BD146" s="39"/>
      <c r="BE146" s="39"/>
      <c r="BF146" s="39"/>
      <c r="BG146" s="39"/>
      <c r="BH146" s="39"/>
      <c r="BI146" s="39"/>
      <c r="BJ146" s="39"/>
      <c r="BK146" s="39"/>
      <c r="BL146" s="39"/>
      <c r="BM146" s="39"/>
      <c r="BN146" s="39"/>
      <c r="BO146" s="39"/>
      <c r="BP146" s="39"/>
      <c r="BQ146" s="39"/>
      <c r="BR146" s="39"/>
      <c r="BS146" s="39"/>
      <c r="BT146" s="39"/>
      <c r="BU146" s="39"/>
      <c r="BV146" s="39"/>
      <c r="BW146" s="39"/>
      <c r="BX146" s="39"/>
      <c r="BY146" s="39"/>
      <c r="BZ146" s="39"/>
      <c r="CA146" s="39"/>
      <c r="CB146" s="39"/>
      <c r="CC146" s="39"/>
      <c r="CD146" s="39"/>
      <c r="CE146" s="39"/>
      <c r="CF146" s="39"/>
      <c r="CG146" s="39"/>
      <c r="CH146" s="39"/>
      <c r="CI146" s="39"/>
      <c r="CJ146" s="39"/>
      <c r="CK146" s="39"/>
      <c r="CL146" s="39"/>
      <c r="CM146" s="39"/>
      <c r="CN146" s="39"/>
      <c r="CO146" s="39"/>
      <c r="CP146" s="39"/>
      <c r="CQ146" s="39"/>
      <c r="CR146" s="39"/>
      <c r="CS146" s="39"/>
      <c r="CT146" s="39"/>
      <c r="CU146" s="39"/>
      <c r="CV146" s="39"/>
      <c r="CW146" s="39"/>
      <c r="CX146" s="39"/>
      <c r="CY146" s="39"/>
      <c r="CZ146" s="39"/>
      <c r="DA146" s="39"/>
      <c r="DB146" s="39"/>
      <c r="DC146" s="39"/>
      <c r="DD146" s="39"/>
      <c r="DE146" s="39"/>
      <c r="DF146" s="39"/>
      <c r="DG146" s="39"/>
      <c r="DH146" s="39"/>
      <c r="DI146" s="39"/>
      <c r="DJ146" s="39"/>
      <c r="DK146" s="39"/>
      <c r="DL146" s="39"/>
      <c r="DM146" s="39"/>
      <c r="DN146" s="39"/>
      <c r="DO146" s="39"/>
      <c r="DP146" s="39"/>
      <c r="DQ146" s="39"/>
      <c r="DR146" s="39"/>
      <c r="DS146" s="39"/>
      <c r="DT146" s="39"/>
      <c r="DU146" s="39"/>
      <c r="DV146" s="39"/>
      <c r="DW146" s="39"/>
      <c r="DX146" s="39"/>
      <c r="DY146" s="39"/>
      <c r="DZ146" s="39"/>
      <c r="EA146" s="39"/>
      <c r="EB146" s="39"/>
      <c r="EC146" s="39"/>
      <c r="ED146" s="39"/>
      <c r="EE146" s="39"/>
      <c r="EF146" s="39"/>
      <c r="EG146" s="39"/>
      <c r="EH146" s="39"/>
      <c r="EI146" s="39"/>
      <c r="EJ146" s="39"/>
      <c r="EK146" s="39"/>
      <c r="EL146" s="39"/>
      <c r="EM146" s="39"/>
      <c r="EN146" s="39"/>
      <c r="EO146" s="39"/>
      <c r="EP146" s="39"/>
      <c r="EQ146" s="39"/>
      <c r="ER146" s="39"/>
      <c r="ES146" s="39"/>
      <c r="ET146" s="39"/>
      <c r="EU146" s="39"/>
      <c r="EV146" s="39"/>
      <c r="EW146" s="39"/>
      <c r="EX146" s="39"/>
      <c r="EY146" s="39"/>
      <c r="EZ146" s="39"/>
      <c r="FA146" s="39"/>
      <c r="FB146" s="39"/>
      <c r="FC146" s="39"/>
      <c r="FD146" s="39"/>
      <c r="FE146" s="39"/>
      <c r="FF146" s="39"/>
      <c r="FG146" s="39"/>
      <c r="FH146" s="39"/>
      <c r="FI146" s="39"/>
      <c r="FJ146" s="39"/>
      <c r="FK146" s="39"/>
      <c r="FL146" s="39"/>
      <c r="FM146" s="39"/>
      <c r="FN146" s="39"/>
      <c r="FO146" s="39"/>
      <c r="FP146" s="39"/>
      <c r="FQ146" s="39"/>
      <c r="FR146" s="39"/>
      <c r="FS146" s="39"/>
      <c r="FT146" s="39"/>
      <c r="FU146" s="39"/>
      <c r="FV146" s="39"/>
      <c r="FW146" s="39"/>
      <c r="FX146" s="39"/>
      <c r="FY146" s="39"/>
      <c r="FZ146" s="39"/>
      <c r="GA146" s="39"/>
      <c r="GB146" s="39"/>
      <c r="GC146" s="39"/>
      <c r="GD146" s="39"/>
      <c r="GE146" s="39"/>
      <c r="GF146" s="39"/>
      <c r="GG146" s="39"/>
      <c r="GH146" s="39"/>
    </row>
    <row r="147" spans="1:190" s="37" customFormat="1" ht="12.75" customHeight="1">
      <c r="C147" s="45" t="s">
        <v>156</v>
      </c>
      <c r="D147" s="106">
        <v>1084.441</v>
      </c>
      <c r="E147" s="106">
        <v>1095.271</v>
      </c>
      <c r="F147" s="106">
        <v>1098.808</v>
      </c>
      <c r="G147" s="106">
        <v>1100.8230000000001</v>
      </c>
      <c r="H147" s="106">
        <v>1105.3050000000001</v>
      </c>
      <c r="I147" s="301">
        <v>1118.9639999999999</v>
      </c>
      <c r="J147" s="39"/>
      <c r="K147" s="39"/>
      <c r="L147" s="39"/>
      <c r="M147" s="39"/>
      <c r="N147" s="39"/>
      <c r="O147" s="39"/>
      <c r="P147" s="39"/>
      <c r="Q147" s="39"/>
      <c r="R147" s="39"/>
      <c r="S147" s="39"/>
      <c r="T147" s="39"/>
      <c r="U147" s="39"/>
      <c r="V147" s="39"/>
      <c r="W147" s="39"/>
      <c r="X147" s="39"/>
      <c r="Y147" s="39"/>
      <c r="Z147" s="39"/>
      <c r="AA147" s="39"/>
      <c r="AB147" s="39"/>
      <c r="AC147" s="39"/>
      <c r="AD147" s="39"/>
      <c r="AE147" s="39"/>
      <c r="AF147" s="39"/>
      <c r="AG147" s="39"/>
      <c r="AH147" s="39"/>
      <c r="AI147" s="39"/>
      <c r="AJ147" s="39"/>
      <c r="AK147" s="39"/>
      <c r="AL147" s="39"/>
      <c r="AM147" s="39"/>
      <c r="AN147" s="39"/>
      <c r="AO147" s="39"/>
      <c r="AP147" s="39"/>
      <c r="AQ147" s="39"/>
      <c r="AR147" s="39"/>
      <c r="AS147" s="39"/>
      <c r="AT147" s="39"/>
      <c r="AU147" s="39"/>
      <c r="AV147" s="39"/>
      <c r="AW147" s="39"/>
      <c r="AX147" s="39"/>
      <c r="AY147" s="39"/>
      <c r="AZ147" s="39"/>
      <c r="BA147" s="39"/>
      <c r="BB147" s="39"/>
      <c r="BC147" s="39"/>
      <c r="BD147" s="39"/>
      <c r="BE147" s="39"/>
      <c r="BF147" s="39"/>
      <c r="BG147" s="39"/>
      <c r="BH147" s="39"/>
      <c r="BI147" s="39"/>
      <c r="BJ147" s="39"/>
      <c r="BK147" s="39"/>
      <c r="BL147" s="39"/>
      <c r="BM147" s="39"/>
      <c r="BN147" s="39"/>
      <c r="BO147" s="39"/>
      <c r="BP147" s="39"/>
      <c r="BQ147" s="39"/>
      <c r="BR147" s="39"/>
      <c r="BS147" s="39"/>
      <c r="BT147" s="39"/>
      <c r="BU147" s="39"/>
      <c r="BV147" s="39"/>
      <c r="BW147" s="39"/>
      <c r="BX147" s="39"/>
      <c r="BY147" s="39"/>
      <c r="BZ147" s="39"/>
      <c r="CA147" s="39"/>
      <c r="CB147" s="39"/>
      <c r="CC147" s="39"/>
      <c r="CD147" s="39"/>
      <c r="CE147" s="39"/>
      <c r="CF147" s="39"/>
      <c r="CG147" s="39"/>
      <c r="CH147" s="39"/>
      <c r="CI147" s="39"/>
      <c r="CJ147" s="39"/>
      <c r="CK147" s="39"/>
      <c r="CL147" s="39"/>
      <c r="CM147" s="39"/>
      <c r="CN147" s="39"/>
      <c r="CO147" s="39"/>
      <c r="CP147" s="39"/>
      <c r="CQ147" s="39"/>
      <c r="CR147" s="39"/>
      <c r="CS147" s="39"/>
      <c r="CT147" s="39"/>
      <c r="CU147" s="39"/>
      <c r="CV147" s="39"/>
      <c r="CW147" s="39"/>
      <c r="CX147" s="39"/>
      <c r="CY147" s="39"/>
      <c r="CZ147" s="39"/>
      <c r="DA147" s="39"/>
      <c r="DB147" s="39"/>
      <c r="DC147" s="39"/>
      <c r="DD147" s="39"/>
      <c r="DE147" s="39"/>
      <c r="DF147" s="39"/>
      <c r="DG147" s="39"/>
      <c r="DH147" s="39"/>
      <c r="DI147" s="39"/>
      <c r="DJ147" s="39"/>
      <c r="DK147" s="39"/>
      <c r="DL147" s="39"/>
      <c r="DM147" s="39"/>
      <c r="DN147" s="39"/>
      <c r="DO147" s="39"/>
      <c r="DP147" s="39"/>
      <c r="DQ147" s="39"/>
      <c r="DR147" s="39"/>
      <c r="DS147" s="39"/>
      <c r="DT147" s="39"/>
      <c r="DU147" s="39"/>
      <c r="DV147" s="39"/>
      <c r="DW147" s="39"/>
      <c r="DX147" s="39"/>
      <c r="DY147" s="39"/>
      <c r="DZ147" s="39"/>
      <c r="EA147" s="39"/>
      <c r="EB147" s="39"/>
      <c r="EC147" s="39"/>
      <c r="ED147" s="39"/>
      <c r="EE147" s="39"/>
      <c r="EF147" s="39"/>
      <c r="EG147" s="39"/>
      <c r="EH147" s="39"/>
      <c r="EI147" s="39"/>
      <c r="EJ147" s="39"/>
      <c r="EK147" s="39"/>
      <c r="EL147" s="39"/>
      <c r="EM147" s="39"/>
      <c r="EN147" s="39"/>
      <c r="EO147" s="39"/>
      <c r="EP147" s="39"/>
      <c r="EQ147" s="39"/>
      <c r="ER147" s="39"/>
      <c r="ES147" s="39"/>
      <c r="ET147" s="39"/>
      <c r="EU147" s="39"/>
      <c r="EV147" s="39"/>
      <c r="EW147" s="39"/>
      <c r="EX147" s="39"/>
      <c r="EY147" s="39"/>
      <c r="EZ147" s="39"/>
      <c r="FA147" s="39"/>
      <c r="FB147" s="39"/>
      <c r="FC147" s="39"/>
      <c r="FD147" s="39"/>
      <c r="FE147" s="39"/>
      <c r="FF147" s="39"/>
      <c r="FG147" s="39"/>
      <c r="FH147" s="39"/>
      <c r="FI147" s="39"/>
      <c r="FJ147" s="39"/>
      <c r="FK147" s="39"/>
      <c r="FL147" s="39"/>
      <c r="FM147" s="39"/>
      <c r="FN147" s="39"/>
      <c r="FO147" s="39"/>
      <c r="FP147" s="39"/>
      <c r="FQ147" s="39"/>
      <c r="FR147" s="39"/>
      <c r="FS147" s="39"/>
      <c r="FT147" s="39"/>
      <c r="FU147" s="39"/>
      <c r="FV147" s="39"/>
      <c r="FW147" s="39"/>
      <c r="FX147" s="39"/>
      <c r="FY147" s="39"/>
      <c r="FZ147" s="39"/>
      <c r="GA147" s="39"/>
      <c r="GB147" s="39"/>
      <c r="GC147" s="39"/>
      <c r="GD147" s="39"/>
      <c r="GE147" s="39"/>
      <c r="GF147" s="39"/>
      <c r="GG147" s="39"/>
      <c r="GH147" s="39"/>
    </row>
    <row r="148" spans="1:190" s="34" customFormat="1" ht="12.75" customHeight="1">
      <c r="C148" s="70" t="s">
        <v>171</v>
      </c>
      <c r="D148" s="106">
        <v>756.976</v>
      </c>
      <c r="E148" s="106">
        <v>769.24400000000003</v>
      </c>
      <c r="F148" s="106">
        <v>777.69799999999998</v>
      </c>
      <c r="G148" s="106">
        <v>787.43399999999997</v>
      </c>
      <c r="H148" s="106">
        <v>794.17399999999998</v>
      </c>
      <c r="I148" s="301">
        <v>806.52700000000004</v>
      </c>
    </row>
    <row r="149" spans="1:190" ht="6.75" customHeight="1">
      <c r="D149" s="67"/>
      <c r="E149" s="67"/>
      <c r="F149" s="67"/>
      <c r="G149" s="67"/>
      <c r="H149" s="67"/>
      <c r="I149" s="67"/>
    </row>
    <row r="150" spans="1:190" s="96" customFormat="1" ht="12.75" customHeight="1">
      <c r="A150" s="30"/>
      <c r="B150" s="34"/>
      <c r="C150" s="45" t="s">
        <v>162</v>
      </c>
      <c r="D150" s="36">
        <v>5.9932632096174601</v>
      </c>
      <c r="E150" s="36">
        <v>6.2605099116710381</v>
      </c>
      <c r="F150" s="36">
        <v>6.4758479985914938</v>
      </c>
      <c r="G150" s="36">
        <v>6.7028360825606548</v>
      </c>
      <c r="H150" s="36">
        <v>6.9116900670792596</v>
      </c>
      <c r="I150" s="301">
        <v>7.1517231780642403</v>
      </c>
      <c r="J150" s="34"/>
      <c r="K150" s="34"/>
      <c r="L150" s="34"/>
      <c r="M150" s="34"/>
      <c r="N150" s="34"/>
      <c r="O150" s="34"/>
      <c r="P150" s="34"/>
      <c r="Q150" s="34"/>
      <c r="R150" s="34"/>
      <c r="S150" s="34"/>
      <c r="T150" s="34"/>
      <c r="U150" s="34"/>
      <c r="V150" s="34"/>
      <c r="W150" s="34"/>
      <c r="X150" s="34"/>
      <c r="Y150" s="34"/>
      <c r="Z150" s="34"/>
      <c r="AA150" s="34"/>
      <c r="AB150" s="34"/>
      <c r="AC150" s="34"/>
      <c r="AD150" s="34"/>
      <c r="AE150" s="34"/>
      <c r="AF150" s="34"/>
      <c r="AG150" s="34"/>
      <c r="AH150" s="34"/>
      <c r="AI150" s="34"/>
      <c r="AJ150" s="34"/>
      <c r="AK150" s="34"/>
      <c r="AL150" s="34"/>
      <c r="AM150" s="34"/>
      <c r="AN150" s="34"/>
      <c r="AO150" s="34"/>
      <c r="AP150" s="34"/>
      <c r="AQ150" s="34"/>
      <c r="AR150" s="34"/>
      <c r="AS150" s="34"/>
      <c r="AT150" s="34"/>
      <c r="AU150" s="34"/>
      <c r="AV150" s="34"/>
      <c r="AW150" s="34"/>
      <c r="AX150" s="34"/>
      <c r="AY150" s="34"/>
      <c r="AZ150" s="34"/>
      <c r="BA150" s="34"/>
      <c r="BB150" s="34"/>
      <c r="BC150" s="34"/>
      <c r="BD150" s="34"/>
      <c r="BE150" s="34"/>
      <c r="BF150" s="34"/>
      <c r="BG150" s="34"/>
      <c r="BH150" s="34"/>
      <c r="BI150" s="34"/>
      <c r="BJ150" s="34"/>
      <c r="BK150" s="34"/>
      <c r="BL150" s="34"/>
      <c r="BM150" s="34"/>
      <c r="BN150" s="34"/>
      <c r="BO150" s="34"/>
      <c r="BP150" s="34"/>
      <c r="BQ150" s="34"/>
      <c r="BR150" s="34"/>
      <c r="BS150" s="34"/>
      <c r="BT150" s="34"/>
      <c r="BU150" s="34"/>
      <c r="BV150" s="34"/>
      <c r="BW150" s="34"/>
      <c r="BX150" s="34"/>
      <c r="BY150" s="34"/>
      <c r="BZ150" s="34"/>
      <c r="CA150" s="34"/>
      <c r="CB150" s="34"/>
      <c r="CC150" s="34"/>
      <c r="CD150" s="34"/>
      <c r="CE150" s="34"/>
      <c r="CF150" s="34"/>
      <c r="CG150" s="34"/>
      <c r="CH150" s="34"/>
      <c r="CI150" s="34"/>
      <c r="CJ150" s="34"/>
      <c r="CK150" s="34"/>
      <c r="CL150" s="34"/>
      <c r="CM150" s="34"/>
      <c r="CN150" s="34"/>
      <c r="CO150" s="34"/>
      <c r="CP150" s="34"/>
      <c r="CQ150" s="34"/>
      <c r="CR150" s="34"/>
      <c r="CS150" s="34"/>
      <c r="CT150" s="34"/>
      <c r="CU150" s="34"/>
      <c r="CV150" s="34"/>
      <c r="CW150" s="34"/>
      <c r="CX150" s="34"/>
      <c r="CY150" s="34"/>
      <c r="CZ150" s="34"/>
      <c r="DA150" s="34"/>
      <c r="DB150" s="34"/>
      <c r="DC150" s="34"/>
      <c r="DD150" s="34"/>
      <c r="DE150" s="34"/>
      <c r="DF150" s="34"/>
      <c r="DG150" s="34"/>
      <c r="DH150" s="34"/>
      <c r="DI150" s="34"/>
      <c r="DJ150" s="34"/>
      <c r="DK150" s="34"/>
      <c r="DL150" s="34"/>
      <c r="DM150" s="34"/>
      <c r="DN150" s="34"/>
      <c r="DO150" s="34"/>
      <c r="DP150" s="34"/>
      <c r="DQ150" s="34"/>
      <c r="DR150" s="34"/>
      <c r="DS150" s="34"/>
      <c r="DT150" s="34"/>
      <c r="DU150" s="34"/>
      <c r="DV150" s="34"/>
      <c r="DW150" s="34"/>
      <c r="DX150" s="34"/>
      <c r="DY150" s="34"/>
      <c r="DZ150" s="34"/>
      <c r="EA150" s="34"/>
      <c r="EB150" s="34"/>
      <c r="EC150" s="34"/>
      <c r="ED150" s="34"/>
      <c r="EE150" s="34"/>
      <c r="EF150" s="34"/>
      <c r="EG150" s="34"/>
      <c r="EH150" s="34"/>
      <c r="EI150" s="34"/>
      <c r="EJ150" s="34"/>
      <c r="EK150" s="34"/>
      <c r="EL150" s="34"/>
      <c r="EM150" s="34"/>
      <c r="EN150" s="34"/>
      <c r="EO150" s="34"/>
      <c r="EP150" s="34"/>
      <c r="EQ150" s="34"/>
      <c r="ER150" s="34"/>
      <c r="ES150" s="34"/>
      <c r="ET150" s="34"/>
      <c r="EU150" s="34"/>
      <c r="EV150" s="34"/>
      <c r="EW150" s="34"/>
      <c r="EX150" s="34"/>
      <c r="EY150" s="34"/>
      <c r="EZ150" s="34"/>
      <c r="FA150" s="34"/>
      <c r="FB150" s="34"/>
      <c r="FC150" s="34"/>
      <c r="FD150" s="34"/>
      <c r="FE150" s="34"/>
      <c r="FF150" s="34"/>
      <c r="FG150" s="34"/>
      <c r="FH150" s="34"/>
      <c r="FI150" s="34"/>
      <c r="FJ150" s="34"/>
      <c r="FK150" s="34"/>
      <c r="FL150" s="34"/>
      <c r="FM150" s="34"/>
      <c r="FN150" s="34"/>
      <c r="FO150" s="34"/>
      <c r="FP150" s="34"/>
      <c r="FQ150" s="34"/>
      <c r="FR150" s="34"/>
      <c r="FS150" s="34"/>
      <c r="FT150" s="34"/>
      <c r="FU150" s="34"/>
      <c r="FV150" s="34"/>
      <c r="FW150" s="34"/>
      <c r="FX150" s="34"/>
      <c r="FY150" s="34"/>
      <c r="FZ150" s="34"/>
      <c r="GA150" s="34"/>
      <c r="GB150" s="34"/>
      <c r="GC150" s="34"/>
      <c r="GD150" s="34"/>
      <c r="GE150" s="34"/>
      <c r="GF150" s="34"/>
      <c r="GG150" s="34"/>
      <c r="GH150" s="34"/>
    </row>
    <row r="151" spans="1:190" s="34" customFormat="1" ht="12.75" customHeight="1">
      <c r="A151" s="30"/>
      <c r="C151" s="45" t="s">
        <v>166</v>
      </c>
      <c r="D151" s="35">
        <v>38.725949689999993</v>
      </c>
      <c r="E151" s="35">
        <v>82.279928490000003</v>
      </c>
      <c r="F151" s="35">
        <v>42.427317930000001</v>
      </c>
      <c r="G151" s="35">
        <v>89.086630249999985</v>
      </c>
      <c r="H151" s="35">
        <v>45.443222059999997</v>
      </c>
      <c r="I151" s="301">
        <v>96.137739690000004</v>
      </c>
    </row>
    <row r="152" spans="1:190" ht="6.75" customHeight="1">
      <c r="D152" s="67"/>
      <c r="E152" s="67"/>
      <c r="F152" s="67"/>
      <c r="G152" s="67"/>
      <c r="H152" s="67"/>
      <c r="I152" s="67"/>
    </row>
    <row r="153" spans="1:190" ht="12.75" customHeight="1">
      <c r="C153" s="34" t="s">
        <v>163</v>
      </c>
      <c r="D153" s="104">
        <v>1.1957446940222051E-2</v>
      </c>
      <c r="E153" s="104">
        <v>1.5005225719426651E-2</v>
      </c>
      <c r="F153" s="104">
        <v>1.2904892962790062E-2</v>
      </c>
      <c r="G153" s="104">
        <v>1.6066122303659801E-2</v>
      </c>
      <c r="H153" s="104">
        <v>1.3026326045997899E-2</v>
      </c>
      <c r="I153" s="409">
        <v>1.66945407427939E-2</v>
      </c>
    </row>
    <row r="154" spans="1:190" ht="12.75" customHeight="1">
      <c r="C154" s="34" t="s">
        <v>167</v>
      </c>
      <c r="D154" s="104">
        <v>5.6341205198257123E-3</v>
      </c>
      <c r="E154" s="104">
        <v>6.1158724958813868E-3</v>
      </c>
      <c r="F154" s="104">
        <v>6.2997989425869387E-3</v>
      </c>
      <c r="G154" s="104">
        <v>6.678545069401149E-3</v>
      </c>
      <c r="H154" s="104">
        <v>6.0768880585874594E-3</v>
      </c>
      <c r="I154" s="409">
        <v>6.2756181789067099E-3</v>
      </c>
    </row>
    <row r="155" spans="1:190" ht="12.75" customHeight="1">
      <c r="C155" s="34" t="s">
        <v>168</v>
      </c>
      <c r="D155" s="104">
        <v>2.6507899570684113E-2</v>
      </c>
      <c r="E155" s="104">
        <v>3.4871395760363084E-2</v>
      </c>
      <c r="F155" s="104">
        <v>2.8854615964559915E-2</v>
      </c>
      <c r="G155" s="104">
        <v>3.81350847115772E-2</v>
      </c>
      <c r="H155" s="104">
        <v>3.08809023727021E-2</v>
      </c>
      <c r="I155" s="409">
        <v>4.21266841496988E-2</v>
      </c>
    </row>
    <row r="156" spans="1:190" ht="6.75" customHeight="1">
      <c r="D156" s="67"/>
      <c r="E156" s="67"/>
      <c r="F156" s="67"/>
      <c r="G156" s="67"/>
      <c r="H156" s="67"/>
      <c r="I156" s="67"/>
    </row>
    <row r="157" spans="1:190" s="34" customFormat="1" ht="12.75" customHeight="1">
      <c r="C157" s="51" t="s">
        <v>165</v>
      </c>
      <c r="D157" s="213">
        <v>6.8175031494755469</v>
      </c>
      <c r="E157" s="213">
        <v>15.24125673212926</v>
      </c>
      <c r="F157" s="213">
        <v>6.9717262153449955</v>
      </c>
      <c r="G157" s="213">
        <v>15.9793228920643</v>
      </c>
      <c r="H157" s="213">
        <v>7.2823504593867101</v>
      </c>
      <c r="I157" s="301">
        <v>15.697120216598799</v>
      </c>
    </row>
    <row r="158" spans="1:190">
      <c r="B158" s="30" t="s">
        <v>472</v>
      </c>
    </row>
    <row r="159" spans="1:190" ht="15" customHeight="1">
      <c r="B159" s="33"/>
      <c r="C159" s="30"/>
      <c r="D159" s="110"/>
    </row>
  </sheetData>
  <printOptions horizontalCentered="1"/>
  <pageMargins left="0.70866141732283472" right="0.70866141732283472" top="0.39370078740157483" bottom="0.39370078740157483" header="0.31496062992125984" footer="0.31496062992125984"/>
  <pageSetup paperSize="9" scale="39" orientation="portrait" r:id="rId1"/>
  <headerFooter differentFirst="1" alignWithMargins="0">
    <oddHeader>&amp;L&amp;G</oddHeader>
    <oddFooter>&amp;L&amp;"Trebuchet MS,Standard"&amp;10A1 Group&amp;R&amp;"Trebuchet MS,Fett"&amp;10&amp;KEF4E23&amp;P</oddFooter>
  </headerFooter>
  <rowBreaks count="2" manualBreakCount="2">
    <brk id="96" max="16383" man="1"/>
    <brk id="97" min="1" max="10" man="1"/>
  </rowBreaks>
  <colBreaks count="1" manualBreakCount="1">
    <brk id="2" min="4" max="159" man="1"/>
  </colBreaks>
  <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1"/>
  </sheetPr>
  <dimension ref="B1:B18"/>
  <sheetViews>
    <sheetView showGridLines="0" zoomScaleNormal="100" workbookViewId="0">
      <selection activeCell="B11" sqref="B11"/>
    </sheetView>
  </sheetViews>
  <sheetFormatPr baseColWidth="10" defaultColWidth="109.7265625" defaultRowHeight="43.5" customHeight="1"/>
  <cols>
    <col min="1" max="1" width="10.6328125" style="165" customWidth="1"/>
    <col min="2" max="2" width="130.90625" style="165" customWidth="1"/>
    <col min="3" max="3" width="10.6328125" style="165" customWidth="1"/>
    <col min="4" max="16384" width="109.7265625" style="165"/>
  </cols>
  <sheetData>
    <row r="1" spans="2:2" ht="24.75" customHeight="1"/>
    <row r="2" spans="2:2" ht="43.5" customHeight="1">
      <c r="B2" s="164" t="s">
        <v>98</v>
      </c>
    </row>
    <row r="3" spans="2:2" s="168" customFormat="1" ht="17.5">
      <c r="B3" s="168" t="s">
        <v>447</v>
      </c>
    </row>
    <row r="4" spans="2:2" s="168" customFormat="1" ht="17.5">
      <c r="B4" s="168" t="s">
        <v>99</v>
      </c>
    </row>
    <row r="5" spans="2:2" ht="17.5">
      <c r="B5" s="168" t="s">
        <v>102</v>
      </c>
    </row>
    <row r="6" spans="2:2" ht="17.5">
      <c r="B6" s="166" t="s">
        <v>103</v>
      </c>
    </row>
    <row r="7" spans="2:2" ht="43.5" customHeight="1">
      <c r="B7" s="167"/>
    </row>
    <row r="8" spans="2:2" ht="43.5" customHeight="1">
      <c r="B8" s="164" t="s">
        <v>100</v>
      </c>
    </row>
    <row r="9" spans="2:2" ht="93" customHeight="1">
      <c r="B9" s="168" t="s">
        <v>101</v>
      </c>
    </row>
    <row r="10" spans="2:2" ht="198.75" customHeight="1"/>
    <row r="18" spans="2:2" ht="43.5" customHeight="1">
      <c r="B18" s="171"/>
    </row>
  </sheetData>
  <hyperlinks>
    <hyperlink ref="B5" r:id="rId1" display="mailto:Investor.relations@a1.group" xr:uid="{00000000-0004-0000-1600-000000000000}"/>
  </hyperlinks>
  <pageMargins left="0.70866141732283472" right="0.70866141732283472" top="0.39370078740157483" bottom="0.39370078740157483" header="0.31496062992125984" footer="0.31496062992125984"/>
  <pageSetup paperSize="9" scale="35" orientation="portrait" r:id="rId2"/>
  <headerFooter differentFirst="1" alignWithMargins="0">
    <oddHeader>&amp;L&amp;G</oddHeader>
    <oddFooter>&amp;L&amp;"Trebuchet MS,Standard"&amp;10A1 Group&amp;R&amp;"Trebuchet MS,Fett"&amp;10&amp;KEF4E23&amp;P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B140A"/>
    <pageSetUpPr fitToPage="1"/>
  </sheetPr>
  <dimension ref="B6:C9"/>
  <sheetViews>
    <sheetView showGridLines="0" workbookViewId="0">
      <selection activeCell="C9" sqref="C9"/>
    </sheetView>
  </sheetViews>
  <sheetFormatPr baseColWidth="10" defaultColWidth="11" defaultRowHeight="11.5"/>
  <cols>
    <col min="2" max="2" width="5.36328125" customWidth="1"/>
    <col min="3" max="3" width="10.6328125" customWidth="1"/>
  </cols>
  <sheetData>
    <row r="6" spans="2:3" ht="126" customHeight="1"/>
    <row r="7" spans="2:3" ht="40">
      <c r="B7" s="170" t="s">
        <v>172</v>
      </c>
    </row>
    <row r="9" spans="2:3">
      <c r="C9" s="385" t="s">
        <v>450</v>
      </c>
    </row>
  </sheetData>
  <pageMargins left="0.70866141732283472" right="0.70866141732283472" top="0.78740157480314965" bottom="0.78740157480314965" header="0.31496062992125984" footer="0.31496062992125984"/>
  <pageSetup paperSize="9" orientation="portrait" r:id="rId1"/>
  <headerFooter differentFirst="1" alignWithMargins="0">
    <oddHeader>&amp;L&amp;G</oddHeader>
    <oddFooter>&amp;L&amp;"Trebuchet MS,Standard"&amp;10A1 Group&amp;R&amp;"Trebuchet MS,Fett"&amp;10&amp;KEF4E23&amp;P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B140A"/>
    <pageSetUpPr fitToPage="1"/>
  </sheetPr>
  <dimension ref="A1:G53"/>
  <sheetViews>
    <sheetView showGridLines="0" topLeftCell="A3" zoomScaleNormal="100" zoomScaleSheetLayoutView="80" workbookViewId="0">
      <selection activeCell="F20" sqref="F20"/>
    </sheetView>
  </sheetViews>
  <sheetFormatPr baseColWidth="10" defaultColWidth="10.90625" defaultRowHeight="13.5"/>
  <cols>
    <col min="1" max="1" width="10.90625" style="41"/>
    <col min="2" max="2" width="3.90625" style="41" customWidth="1"/>
    <col min="3" max="3" width="77.90625" style="41" customWidth="1"/>
    <col min="4" max="4" width="14.6328125" style="221" bestFit="1" customWidth="1"/>
    <col min="5" max="5" width="19.08984375" style="217" bestFit="1" customWidth="1"/>
    <col min="6" max="6" width="3.90625" style="41" customWidth="1"/>
    <col min="7" max="16384" width="10.90625" style="41"/>
  </cols>
  <sheetData>
    <row r="1" spans="1:6">
      <c r="D1" s="98"/>
      <c r="E1" s="98"/>
      <c r="F1" s="178"/>
    </row>
    <row r="3" spans="1:6" ht="17">
      <c r="C3" s="365" t="s">
        <v>461</v>
      </c>
    </row>
    <row r="4" spans="1:6">
      <c r="C4" s="175"/>
    </row>
    <row r="5" spans="1:6">
      <c r="C5" s="176"/>
      <c r="D5" s="243" t="s">
        <v>451</v>
      </c>
      <c r="E5" s="218" t="s">
        <v>224</v>
      </c>
    </row>
    <row r="6" spans="1:6" ht="14" thickBot="1">
      <c r="A6" s="414"/>
      <c r="C6" s="216" t="s">
        <v>111</v>
      </c>
      <c r="D6" s="252"/>
      <c r="E6" s="219"/>
    </row>
    <row r="7" spans="1:6">
      <c r="C7" s="237" t="s">
        <v>64</v>
      </c>
      <c r="D7" s="384">
        <v>1070.6876693700001</v>
      </c>
      <c r="E7" s="386">
        <v>1038.42818091</v>
      </c>
    </row>
    <row r="8" spans="1:6">
      <c r="C8" s="238" t="s">
        <v>65</v>
      </c>
      <c r="D8" s="387">
        <v>175.70163135999999</v>
      </c>
      <c r="E8" s="318">
        <v>194.86559405000003</v>
      </c>
    </row>
    <row r="9" spans="1:6">
      <c r="C9" s="238" t="s">
        <v>56</v>
      </c>
      <c r="D9" s="387">
        <v>20.545858670000001</v>
      </c>
      <c r="E9" s="318">
        <v>24.348790449999999</v>
      </c>
    </row>
    <row r="10" spans="1:6">
      <c r="A10" s="178"/>
      <c r="C10" s="239" t="s">
        <v>112</v>
      </c>
      <c r="D10" s="244">
        <v>1266.9351594</v>
      </c>
      <c r="E10" s="240">
        <v>1257.6425654100001</v>
      </c>
    </row>
    <row r="11" spans="1:6">
      <c r="C11" s="238" t="s">
        <v>113</v>
      </c>
      <c r="D11" s="387">
        <v>-366.28230957</v>
      </c>
      <c r="E11" s="318">
        <v>-355.73026786999998</v>
      </c>
    </row>
    <row r="12" spans="1:6">
      <c r="C12" s="238" t="s">
        <v>114</v>
      </c>
      <c r="D12" s="387">
        <v>-174.89408270000001</v>
      </c>
      <c r="E12" s="318">
        <v>-194.44326962</v>
      </c>
    </row>
    <row r="13" spans="1:6">
      <c r="C13" s="238" t="s">
        <v>115</v>
      </c>
      <c r="D13" s="387">
        <v>-269.36766846999996</v>
      </c>
      <c r="E13" s="318">
        <v>-269.86252302999998</v>
      </c>
    </row>
    <row r="14" spans="1:6">
      <c r="C14" s="238" t="s">
        <v>116</v>
      </c>
      <c r="D14" s="387">
        <v>-2.0227941399999998</v>
      </c>
      <c r="E14" s="318">
        <v>-1.60515596</v>
      </c>
    </row>
    <row r="15" spans="1:6" s="47" customFormat="1" ht="14" thickBot="1">
      <c r="C15" s="239" t="s">
        <v>117</v>
      </c>
      <c r="D15" s="244">
        <v>-812.56685487999982</v>
      </c>
      <c r="E15" s="240">
        <v>-821.64121647999991</v>
      </c>
    </row>
    <row r="16" spans="1:6" ht="29.15" customHeight="1" thickBot="1">
      <c r="C16" s="247" t="s">
        <v>137</v>
      </c>
      <c r="D16" s="248">
        <v>454.36830452000015</v>
      </c>
      <c r="E16" s="249">
        <v>436.00134893000018</v>
      </c>
    </row>
    <row r="17" spans="3:5">
      <c r="C17" s="238" t="s">
        <v>118</v>
      </c>
      <c r="D17" s="387">
        <v>-195.88649398000001</v>
      </c>
      <c r="E17" s="318">
        <v>-198.67296174999998</v>
      </c>
    </row>
    <row r="18" spans="3:5">
      <c r="C18" s="238" t="s">
        <v>104</v>
      </c>
      <c r="D18" s="387">
        <v>-80.952099250000003</v>
      </c>
      <c r="E18" s="318">
        <v>-42.446762730000003</v>
      </c>
    </row>
    <row r="19" spans="3:5" ht="14" thickBot="1">
      <c r="C19" s="237" t="s">
        <v>238</v>
      </c>
      <c r="D19" s="387">
        <v>0</v>
      </c>
      <c r="E19" s="318">
        <v>0</v>
      </c>
    </row>
    <row r="20" spans="3:5" ht="14" thickBot="1">
      <c r="C20" s="247" t="s">
        <v>136</v>
      </c>
      <c r="D20" s="248">
        <v>177.52971129000014</v>
      </c>
      <c r="E20" s="249">
        <v>194.88162445000017</v>
      </c>
    </row>
    <row r="21" spans="3:5">
      <c r="C21" s="250" t="s">
        <v>108</v>
      </c>
      <c r="D21" s="387">
        <v>3.6082017400000002</v>
      </c>
      <c r="E21" s="318">
        <v>2.60982885</v>
      </c>
    </row>
    <row r="22" spans="3:5">
      <c r="C22" s="238" t="s">
        <v>109</v>
      </c>
      <c r="D22" s="387">
        <v>-24.167029839999998</v>
      </c>
      <c r="E22" s="318">
        <v>-19.333152119999998</v>
      </c>
    </row>
    <row r="23" spans="3:5">
      <c r="C23" s="238" t="s">
        <v>54</v>
      </c>
      <c r="D23" s="387">
        <v>-4.7856741899999999</v>
      </c>
      <c r="E23" s="318">
        <v>-3.4601188</v>
      </c>
    </row>
    <row r="24" spans="3:5">
      <c r="C24" s="238" t="s">
        <v>107</v>
      </c>
      <c r="D24" s="387">
        <v>-1.1265942900000001</v>
      </c>
      <c r="E24" s="318">
        <v>-1.27246288</v>
      </c>
    </row>
    <row r="25" spans="3:5" ht="14" thickBot="1">
      <c r="C25" s="238" t="s">
        <v>105</v>
      </c>
      <c r="D25" s="387">
        <v>0.27859798000000002</v>
      </c>
      <c r="E25" s="318">
        <v>8.0733869999999999E-2</v>
      </c>
    </row>
    <row r="26" spans="3:5" ht="14" thickBot="1">
      <c r="C26" s="247" t="s">
        <v>138</v>
      </c>
      <c r="D26" s="248">
        <v>151.33721269000014</v>
      </c>
      <c r="E26" s="249">
        <v>173.50645337000017</v>
      </c>
    </row>
    <row r="27" spans="3:5" ht="14" thickBot="1">
      <c r="C27" s="238" t="s">
        <v>119</v>
      </c>
      <c r="D27" s="387">
        <v>-34.391062570000003</v>
      </c>
      <c r="E27" s="318">
        <v>-38.691939140000002</v>
      </c>
    </row>
    <row r="28" spans="3:5" ht="14" thickBot="1">
      <c r="C28" s="247" t="s">
        <v>120</v>
      </c>
      <c r="D28" s="248">
        <v>116.94615012000014</v>
      </c>
      <c r="E28" s="249">
        <v>134.81451423000016</v>
      </c>
    </row>
    <row r="29" spans="3:5">
      <c r="C29" s="238" t="s">
        <v>139</v>
      </c>
      <c r="D29" s="387">
        <v>116.83068586</v>
      </c>
      <c r="E29" s="318">
        <v>134.70438959999998</v>
      </c>
    </row>
    <row r="30" spans="3:5">
      <c r="C30" s="238" t="s">
        <v>140</v>
      </c>
      <c r="D30" s="412">
        <v>0.11546426</v>
      </c>
      <c r="E30" s="413">
        <v>0.11012463</v>
      </c>
    </row>
    <row r="31" spans="3:5" ht="14" thickBot="1">
      <c r="C31" s="238"/>
    </row>
    <row r="32" spans="3:5" ht="27.65" customHeight="1" thickBot="1">
      <c r="C32" s="247" t="s">
        <v>141</v>
      </c>
      <c r="D32" s="319">
        <v>0.17592734940926019</v>
      </c>
      <c r="E32" s="320">
        <v>0.20284213896097653</v>
      </c>
    </row>
    <row r="33" spans="1:7">
      <c r="C33" s="242" t="s">
        <v>135</v>
      </c>
      <c r="D33" s="388">
        <v>664084841</v>
      </c>
      <c r="E33" s="321">
        <v>664084841</v>
      </c>
    </row>
    <row r="34" spans="1:7">
      <c r="A34" s="414"/>
      <c r="C34" s="241"/>
      <c r="D34" s="387"/>
      <c r="E34" s="318"/>
    </row>
    <row r="35" spans="1:7">
      <c r="C35" s="238" t="s">
        <v>121</v>
      </c>
      <c r="D35" s="387">
        <v>1.51362185</v>
      </c>
      <c r="E35" s="318">
        <v>-15.278753310000001</v>
      </c>
    </row>
    <row r="36" spans="1:7">
      <c r="C36" s="238" t="s">
        <v>122</v>
      </c>
      <c r="D36" s="387">
        <v>0</v>
      </c>
      <c r="E36" s="318">
        <v>1.0797252900000001</v>
      </c>
    </row>
    <row r="37" spans="1:7" ht="14" thickBot="1">
      <c r="C37" s="238" t="s">
        <v>123</v>
      </c>
      <c r="D37" s="387">
        <v>0</v>
      </c>
      <c r="E37" s="318">
        <v>0</v>
      </c>
      <c r="G37" s="222"/>
    </row>
    <row r="38" spans="1:7" ht="14" thickBot="1">
      <c r="C38" s="247" t="s">
        <v>180</v>
      </c>
      <c r="D38" s="248">
        <v>1.5760572800000001</v>
      </c>
      <c r="E38" s="249">
        <v>-13.71954968</v>
      </c>
    </row>
    <row r="39" spans="1:7" ht="14" thickBot="1">
      <c r="C39" s="238" t="s">
        <v>125</v>
      </c>
      <c r="D39" s="387">
        <v>-1.61428807</v>
      </c>
      <c r="E39" s="318">
        <v>-0.34370567999999996</v>
      </c>
      <c r="G39" s="222"/>
    </row>
    <row r="40" spans="1:7" ht="14" thickBot="1">
      <c r="C40" s="247" t="s">
        <v>124</v>
      </c>
      <c r="D40" s="248">
        <v>-1.61428807</v>
      </c>
      <c r="E40" s="249">
        <v>-0.34370567999999996</v>
      </c>
    </row>
    <row r="41" spans="1:7" ht="14" thickBot="1">
      <c r="C41" s="247" t="s">
        <v>126</v>
      </c>
      <c r="D41" s="248">
        <v>-3.8230789999999848E-2</v>
      </c>
      <c r="E41" s="249">
        <v>-14.063255359999999</v>
      </c>
    </row>
    <row r="42" spans="1:7" ht="14" thickBot="1">
      <c r="C42" s="241"/>
      <c r="E42" s="318"/>
    </row>
    <row r="43" spans="1:7" ht="14" thickBot="1">
      <c r="C43" s="247" t="s">
        <v>127</v>
      </c>
      <c r="D43" s="248">
        <v>116.90791933</v>
      </c>
      <c r="E43" s="249">
        <v>120.75125887000002</v>
      </c>
    </row>
    <row r="44" spans="1:7">
      <c r="C44" s="238" t="s">
        <v>139</v>
      </c>
      <c r="D44" s="387">
        <v>116.79245505999999</v>
      </c>
      <c r="E44" s="318">
        <v>120.64113425000001</v>
      </c>
    </row>
    <row r="45" spans="1:7">
      <c r="C45" s="238" t="s">
        <v>140</v>
      </c>
      <c r="D45" s="387">
        <v>0.11546426999999999</v>
      </c>
      <c r="E45" s="318">
        <v>0.11012461999999999</v>
      </c>
    </row>
    <row r="46" spans="1:7">
      <c r="C46" s="177"/>
    </row>
    <row r="49" spans="3:5">
      <c r="C49" s="433"/>
      <c r="D49" s="540"/>
      <c r="E49" s="333"/>
    </row>
    <row r="50" spans="3:5">
      <c r="C50" s="433"/>
      <c r="D50" s="540"/>
      <c r="E50" s="333"/>
    </row>
    <row r="53" spans="3:5">
      <c r="D53" s="98"/>
      <c r="E53" s="98"/>
    </row>
  </sheetData>
  <pageMargins left="0.70866141732283472" right="0.70866141732283472" top="0.78740157480314965" bottom="0.78740157480314965" header="0.31496062992125984" footer="0.31496062992125984"/>
  <pageSetup paperSize="9" scale="71" orientation="portrait" r:id="rId1"/>
  <headerFooter differentFirst="1" alignWithMargins="0">
    <oddFooter>&amp;L&amp;"Trebuchet MS,Standard"&amp;10A1 Group&amp;R&amp;"Trebuchet MS,Fett"&amp;10&amp;KEF4E23&amp;P</oddFooter>
    <firstHeader>&amp;L&amp;G</first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B140A"/>
  </sheetPr>
  <dimension ref="A1:I65"/>
  <sheetViews>
    <sheetView topLeftCell="A41" zoomScale="115" zoomScaleNormal="115" zoomScaleSheetLayoutView="80" workbookViewId="0">
      <selection activeCell="F34" sqref="F34"/>
    </sheetView>
  </sheetViews>
  <sheetFormatPr baseColWidth="10" defaultColWidth="10.90625" defaultRowHeight="13.5"/>
  <cols>
    <col min="1" max="1" width="10.90625" style="416"/>
    <col min="2" max="2" width="3.90625" style="416" customWidth="1"/>
    <col min="3" max="3" width="60.453125" style="416" customWidth="1"/>
    <col min="4" max="4" width="2.6328125" style="221" customWidth="1"/>
    <col min="5" max="5" width="14.7265625" style="221" customWidth="1"/>
    <col min="6" max="6" width="14.7265625" style="217" customWidth="1"/>
    <col min="7" max="7" width="3.90625" style="416" customWidth="1"/>
    <col min="8" max="16384" width="10.90625" style="416"/>
  </cols>
  <sheetData>
    <row r="1" spans="1:9">
      <c r="E1" s="98"/>
      <c r="F1" s="98"/>
    </row>
    <row r="3" spans="1:9" ht="17">
      <c r="C3" s="365" t="s">
        <v>462</v>
      </c>
    </row>
    <row r="4" spans="1:9">
      <c r="C4" s="175"/>
    </row>
    <row r="5" spans="1:9" ht="27">
      <c r="C5" s="176"/>
      <c r="D5" s="243"/>
      <c r="E5" s="243" t="s">
        <v>454</v>
      </c>
      <c r="F5" s="218" t="s">
        <v>444</v>
      </c>
    </row>
    <row r="6" spans="1:9" ht="14" thickBot="1">
      <c r="C6" s="216" t="s">
        <v>37</v>
      </c>
      <c r="D6" s="252"/>
      <c r="E6" s="252"/>
      <c r="F6" s="219" t="s">
        <v>244</v>
      </c>
    </row>
    <row r="7" spans="1:9" s="47" customFormat="1">
      <c r="C7" s="418" t="s">
        <v>245</v>
      </c>
      <c r="D7" s="243"/>
      <c r="E7" s="243"/>
      <c r="F7" s="218"/>
      <c r="I7" s="416"/>
    </row>
    <row r="8" spans="1:9">
      <c r="A8" s="441"/>
      <c r="C8" s="238" t="s">
        <v>246</v>
      </c>
      <c r="D8" s="419"/>
      <c r="E8" s="497">
        <v>155.21278142000003</v>
      </c>
      <c r="F8" s="413">
        <v>168.54462100000001</v>
      </c>
    </row>
    <row r="9" spans="1:9">
      <c r="A9" s="441"/>
      <c r="C9" s="238" t="s">
        <v>247</v>
      </c>
      <c r="D9" s="419"/>
      <c r="E9" s="497">
        <v>77.770877069999997</v>
      </c>
      <c r="F9" s="413">
        <v>84.646445529999994</v>
      </c>
    </row>
    <row r="10" spans="1:9">
      <c r="A10" s="441"/>
      <c r="C10" s="238" t="s">
        <v>248</v>
      </c>
      <c r="D10" s="419"/>
      <c r="E10" s="497">
        <v>861.60609389000001</v>
      </c>
      <c r="F10" s="413">
        <v>843.08408583999994</v>
      </c>
    </row>
    <row r="11" spans="1:9">
      <c r="A11" s="441"/>
      <c r="C11" s="238" t="s">
        <v>249</v>
      </c>
      <c r="D11" s="419"/>
      <c r="E11" s="497">
        <v>14.36925606</v>
      </c>
      <c r="F11" s="413">
        <v>21.54591508</v>
      </c>
    </row>
    <row r="12" spans="1:9">
      <c r="A12" s="441"/>
      <c r="C12" s="238" t="s">
        <v>250</v>
      </c>
      <c r="D12" s="419"/>
      <c r="E12" s="497">
        <v>116.86847912</v>
      </c>
      <c r="F12" s="413">
        <v>104.52476254</v>
      </c>
    </row>
    <row r="13" spans="1:9">
      <c r="A13" s="441"/>
      <c r="C13" s="238" t="s">
        <v>251</v>
      </c>
      <c r="D13" s="419"/>
      <c r="E13" s="497">
        <v>2.8484796299999999</v>
      </c>
      <c r="F13" s="413">
        <v>10.50805357</v>
      </c>
    </row>
    <row r="14" spans="1:9">
      <c r="A14" s="441"/>
      <c r="C14" s="238" t="s">
        <v>252</v>
      </c>
      <c r="D14" s="419"/>
      <c r="E14" s="497">
        <v>234.31693989999999</v>
      </c>
      <c r="F14" s="413">
        <v>223.27761895</v>
      </c>
    </row>
    <row r="15" spans="1:9" ht="14" thickBot="1">
      <c r="A15" s="441"/>
      <c r="C15" s="420" t="s">
        <v>253</v>
      </c>
      <c r="D15" s="419"/>
      <c r="E15" s="497">
        <v>86.133657630000002</v>
      </c>
      <c r="F15" s="413">
        <v>88.390948430000009</v>
      </c>
    </row>
    <row r="16" spans="1:9" s="47" customFormat="1" ht="14" thickBot="1">
      <c r="A16" s="439"/>
      <c r="C16" s="247" t="s">
        <v>254</v>
      </c>
      <c r="D16" s="421"/>
      <c r="E16" s="498">
        <v>1549.12656472</v>
      </c>
      <c r="F16" s="249">
        <v>1544.5224509399998</v>
      </c>
    </row>
    <row r="17" spans="1:6">
      <c r="C17" s="422"/>
      <c r="D17" s="419"/>
      <c r="E17" s="499"/>
      <c r="F17" s="423"/>
    </row>
    <row r="18" spans="1:6">
      <c r="A18" s="441"/>
      <c r="C18" s="238" t="s">
        <v>255</v>
      </c>
      <c r="D18" s="251"/>
      <c r="E18" s="500">
        <v>3094.68938953</v>
      </c>
      <c r="F18" s="424">
        <v>3029.0312077199997</v>
      </c>
    </row>
    <row r="19" spans="1:6">
      <c r="A19" s="441"/>
      <c r="C19" s="238" t="s">
        <v>256</v>
      </c>
      <c r="D19" s="419"/>
      <c r="E19" s="500">
        <v>1957.0296760900001</v>
      </c>
      <c r="F19" s="424">
        <v>1961.31511602</v>
      </c>
    </row>
    <row r="20" spans="1:6">
      <c r="A20" s="441"/>
      <c r="C20" s="238" t="s">
        <v>257</v>
      </c>
      <c r="D20" s="251"/>
      <c r="E20" s="500">
        <v>1625.5729801800001</v>
      </c>
      <c r="F20" s="424">
        <v>1654.59967235</v>
      </c>
    </row>
    <row r="21" spans="1:6">
      <c r="A21" s="441"/>
      <c r="C21" s="238" t="s">
        <v>258</v>
      </c>
      <c r="D21" s="251"/>
      <c r="E21" s="500">
        <v>1088.86344472</v>
      </c>
      <c r="F21" s="424">
        <v>1089.26472524</v>
      </c>
    </row>
    <row r="22" spans="1:6">
      <c r="A22" s="441"/>
      <c r="C22" s="238" t="s">
        <v>259</v>
      </c>
      <c r="D22" s="419"/>
      <c r="E22" s="497">
        <v>1.19914926</v>
      </c>
      <c r="F22" s="413">
        <v>0.92055127999999997</v>
      </c>
    </row>
    <row r="23" spans="1:6">
      <c r="A23" s="441"/>
      <c r="C23" s="238" t="s">
        <v>260</v>
      </c>
      <c r="D23" s="419"/>
      <c r="E23" s="497">
        <v>216.18294380999998</v>
      </c>
      <c r="F23" s="413">
        <v>207.34038902</v>
      </c>
    </row>
    <row r="24" spans="1:6">
      <c r="A24" s="441"/>
      <c r="C24" s="238" t="s">
        <v>261</v>
      </c>
      <c r="D24" s="419"/>
      <c r="E24" s="497">
        <v>46.999164129999997</v>
      </c>
      <c r="F24" s="413">
        <v>47.220879860000004</v>
      </c>
    </row>
    <row r="25" spans="1:6" ht="14" thickBot="1">
      <c r="A25" s="441"/>
      <c r="C25" s="238" t="s">
        <v>262</v>
      </c>
      <c r="D25" s="419"/>
      <c r="E25" s="497">
        <v>23.739839670000002</v>
      </c>
      <c r="F25" s="413">
        <v>22.39130535</v>
      </c>
    </row>
    <row r="26" spans="1:6" s="47" customFormat="1" ht="14" thickBot="1">
      <c r="A26" s="441"/>
      <c r="C26" s="247" t="s">
        <v>263</v>
      </c>
      <c r="D26" s="421"/>
      <c r="E26" s="498">
        <v>8054.2765873900007</v>
      </c>
      <c r="F26" s="249">
        <v>8012.0838468399998</v>
      </c>
    </row>
    <row r="27" spans="1:6" s="47" customFormat="1" ht="14" thickBot="1">
      <c r="A27" s="439"/>
      <c r="C27" s="239"/>
      <c r="D27" s="421"/>
      <c r="E27" s="501"/>
      <c r="F27" s="240"/>
    </row>
    <row r="28" spans="1:6" s="47" customFormat="1" ht="14" thickBot="1">
      <c r="C28" s="247" t="s">
        <v>264</v>
      </c>
      <c r="D28" s="421"/>
      <c r="E28" s="498">
        <v>9603.4031521100005</v>
      </c>
      <c r="F28" s="249">
        <v>9556.6062977799993</v>
      </c>
    </row>
    <row r="29" spans="1:6" s="47" customFormat="1">
      <c r="A29" s="439"/>
      <c r="C29" s="239"/>
      <c r="D29" s="421"/>
      <c r="E29" s="501"/>
      <c r="F29" s="240"/>
    </row>
    <row r="30" spans="1:6" s="47" customFormat="1">
      <c r="A30" s="439"/>
      <c r="C30" s="239" t="s">
        <v>265</v>
      </c>
      <c r="D30" s="421"/>
      <c r="E30" s="501"/>
      <c r="F30" s="240"/>
    </row>
    <row r="31" spans="1:6">
      <c r="A31" s="441"/>
      <c r="C31" s="238" t="s">
        <v>266</v>
      </c>
      <c r="D31" s="419"/>
      <c r="E31" s="497">
        <v>7.030438E-2</v>
      </c>
      <c r="F31" s="413">
        <v>60.05520009</v>
      </c>
    </row>
    <row r="32" spans="1:6">
      <c r="A32" s="441"/>
      <c r="C32" s="238" t="s">
        <v>267</v>
      </c>
      <c r="D32" s="419"/>
      <c r="E32" s="497">
        <v>293.99924183999997</v>
      </c>
      <c r="F32" s="413">
        <v>283.65218699000002</v>
      </c>
    </row>
    <row r="33" spans="1:6">
      <c r="A33" s="441"/>
      <c r="C33" s="238" t="s">
        <v>268</v>
      </c>
      <c r="D33" s="419"/>
      <c r="E33" s="497">
        <v>918.63387862000002</v>
      </c>
      <c r="F33" s="413">
        <v>927.01199391</v>
      </c>
    </row>
    <row r="34" spans="1:6">
      <c r="A34" s="441"/>
      <c r="C34" s="238" t="s">
        <v>269</v>
      </c>
      <c r="D34" s="419"/>
      <c r="E34" s="497">
        <v>238.11738514999999</v>
      </c>
      <c r="F34" s="413">
        <v>252.61235582999998</v>
      </c>
    </row>
    <row r="35" spans="1:6">
      <c r="A35" s="441"/>
      <c r="C35" s="238" t="s">
        <v>270</v>
      </c>
      <c r="D35" s="419"/>
      <c r="E35" s="497">
        <v>91.226978279999997</v>
      </c>
      <c r="F35" s="413">
        <v>80.955755370000006</v>
      </c>
    </row>
    <row r="36" spans="1:6">
      <c r="A36" s="441"/>
      <c r="C36" s="238" t="s">
        <v>271</v>
      </c>
      <c r="D36" s="419"/>
      <c r="E36" s="497">
        <v>25.628454310000002</v>
      </c>
      <c r="F36" s="413">
        <v>24.446786840000001</v>
      </c>
    </row>
    <row r="37" spans="1:6" ht="14" thickBot="1">
      <c r="A37" s="441"/>
      <c r="C37" s="238" t="s">
        <v>272</v>
      </c>
      <c r="D37" s="419"/>
      <c r="E37" s="497">
        <v>233.57320983</v>
      </c>
      <c r="F37" s="413">
        <v>216.28466158000001</v>
      </c>
    </row>
    <row r="38" spans="1:6" s="47" customFormat="1" ht="14" thickBot="1">
      <c r="A38" s="441"/>
      <c r="C38" s="247" t="s">
        <v>273</v>
      </c>
      <c r="D38" s="421"/>
      <c r="E38" s="498">
        <v>1801.24945241</v>
      </c>
      <c r="F38" s="249">
        <v>1845.0189406099998</v>
      </c>
    </row>
    <row r="39" spans="1:6">
      <c r="A39" s="439"/>
      <c r="C39" s="241"/>
      <c r="D39" s="419"/>
      <c r="E39" s="502"/>
      <c r="F39" s="425"/>
    </row>
    <row r="40" spans="1:6">
      <c r="A40" s="441"/>
      <c r="C40" s="238" t="s">
        <v>274</v>
      </c>
      <c r="D40" s="251"/>
      <c r="E40" s="500">
        <v>748.09582459000001</v>
      </c>
      <c r="F40" s="424">
        <v>747.91920880999999</v>
      </c>
    </row>
    <row r="41" spans="1:6">
      <c r="A41" s="441"/>
      <c r="C41" s="238" t="s">
        <v>275</v>
      </c>
      <c r="D41" s="419"/>
      <c r="E41" s="500">
        <v>1657.10771269</v>
      </c>
      <c r="F41" s="424">
        <v>1671.9190826399999</v>
      </c>
    </row>
    <row r="42" spans="1:6">
      <c r="A42" s="441"/>
      <c r="C42" s="238" t="s">
        <v>276</v>
      </c>
      <c r="D42" s="419"/>
      <c r="E42" s="497">
        <v>52.613053039999997</v>
      </c>
      <c r="F42" s="413">
        <v>59.417427969999999</v>
      </c>
    </row>
    <row r="43" spans="1:6">
      <c r="A43" s="441"/>
      <c r="C43" s="238" t="s">
        <v>277</v>
      </c>
      <c r="D43" s="419"/>
      <c r="E43" s="497">
        <v>20.651702870000001</v>
      </c>
      <c r="F43" s="413">
        <v>21.572988259999999</v>
      </c>
    </row>
    <row r="44" spans="1:6">
      <c r="A44" s="441"/>
      <c r="C44" s="238" t="s">
        <v>278</v>
      </c>
      <c r="D44" s="419"/>
      <c r="E44" s="497">
        <v>415.50439329</v>
      </c>
      <c r="F44" s="413">
        <v>422.86795938999995</v>
      </c>
    </row>
    <row r="45" spans="1:6" ht="14" thickBot="1">
      <c r="A45" s="441"/>
      <c r="C45" s="238" t="s">
        <v>279</v>
      </c>
      <c r="D45" s="419"/>
      <c r="E45" s="497">
        <v>190.69387757999999</v>
      </c>
      <c r="F45" s="413">
        <v>187.31147378999998</v>
      </c>
    </row>
    <row r="46" spans="1:6" s="47" customFormat="1" ht="14" thickBot="1">
      <c r="A46" s="439"/>
      <c r="C46" s="247" t="s">
        <v>280</v>
      </c>
      <c r="D46" s="421"/>
      <c r="E46" s="498">
        <v>3084.6665640599999</v>
      </c>
      <c r="F46" s="249">
        <v>3111.0081408599999</v>
      </c>
    </row>
    <row r="47" spans="1:6" s="47" customFormat="1">
      <c r="A47" s="439"/>
      <c r="C47" s="239"/>
      <c r="D47" s="421"/>
      <c r="E47" s="501"/>
      <c r="F47" s="240"/>
    </row>
    <row r="48" spans="1:6" s="47" customFormat="1">
      <c r="C48" s="239" t="s">
        <v>281</v>
      </c>
      <c r="D48" s="243"/>
      <c r="E48" s="503"/>
      <c r="F48" s="427"/>
    </row>
    <row r="49" spans="1:6">
      <c r="A49" s="441"/>
      <c r="C49" s="238" t="s">
        <v>282</v>
      </c>
      <c r="D49" s="251"/>
      <c r="E49" s="500">
        <v>1449.2745</v>
      </c>
      <c r="F49" s="424">
        <v>1449.2745</v>
      </c>
    </row>
    <row r="50" spans="1:6">
      <c r="A50" s="441"/>
      <c r="C50" s="238" t="s">
        <v>283</v>
      </c>
      <c r="D50" s="419"/>
      <c r="E50" s="497">
        <v>-7.8033801800000004</v>
      </c>
      <c r="F50" s="413">
        <v>-7.8033801800000004</v>
      </c>
    </row>
    <row r="51" spans="1:6">
      <c r="A51" s="441"/>
      <c r="C51" s="238" t="s">
        <v>284</v>
      </c>
      <c r="D51" s="251"/>
      <c r="E51" s="500">
        <v>1100.14813727</v>
      </c>
      <c r="F51" s="424">
        <v>1100.14813727</v>
      </c>
    </row>
    <row r="52" spans="1:6">
      <c r="A52" s="441"/>
      <c r="C52" s="238" t="s">
        <v>285</v>
      </c>
      <c r="D52" s="251"/>
      <c r="E52" s="500">
        <v>2937.6824083400002</v>
      </c>
      <c r="F52" s="424">
        <v>2820.8517224799998</v>
      </c>
    </row>
    <row r="53" spans="1:6" ht="14" thickBot="1">
      <c r="A53" s="441"/>
      <c r="C53" s="238" t="s">
        <v>286</v>
      </c>
      <c r="D53" s="419"/>
      <c r="E53" s="497">
        <v>-764.07442369</v>
      </c>
      <c r="F53" s="413">
        <v>-764.03619288999994</v>
      </c>
    </row>
    <row r="54" spans="1:6" s="47" customFormat="1" ht="14" thickBot="1">
      <c r="A54" s="441"/>
      <c r="C54" s="247" t="s">
        <v>287</v>
      </c>
      <c r="D54" s="421"/>
      <c r="E54" s="498">
        <v>4715.2272417400009</v>
      </c>
      <c r="F54" s="249">
        <v>4598.4347866799999</v>
      </c>
    </row>
    <row r="55" spans="1:6" ht="14" thickBot="1">
      <c r="A55" s="441"/>
      <c r="C55" s="238" t="s">
        <v>288</v>
      </c>
      <c r="D55" s="419"/>
      <c r="E55" s="497">
        <v>2.2598939000000002</v>
      </c>
      <c r="F55" s="413">
        <v>2.1444296300000003</v>
      </c>
    </row>
    <row r="56" spans="1:6" s="47" customFormat="1" ht="14" thickBot="1">
      <c r="A56" s="441"/>
      <c r="C56" s="247" t="s">
        <v>289</v>
      </c>
      <c r="D56" s="421"/>
      <c r="E56" s="498">
        <v>4717.4871356400008</v>
      </c>
      <c r="F56" s="249">
        <v>4600.5792163099995</v>
      </c>
    </row>
    <row r="57" spans="1:6" ht="14" thickBot="1">
      <c r="A57" s="441"/>
      <c r="C57" s="241"/>
      <c r="D57" s="251"/>
      <c r="E57" s="504"/>
      <c r="F57" s="246"/>
    </row>
    <row r="58" spans="1:6" s="47" customFormat="1" ht="14" thickBot="1">
      <c r="A58" s="441"/>
      <c r="C58" s="247" t="s">
        <v>290</v>
      </c>
      <c r="D58" s="421"/>
      <c r="E58" s="498">
        <v>9603.4031521100005</v>
      </c>
      <c r="F58" s="249">
        <v>9556.6062977799993</v>
      </c>
    </row>
    <row r="59" spans="1:6">
      <c r="C59" s="177"/>
      <c r="D59" s="419"/>
      <c r="E59" s="419"/>
      <c r="F59" s="220"/>
    </row>
    <row r="64" spans="1:6">
      <c r="A64" s="439"/>
    </row>
    <row r="65" spans="1:1">
      <c r="A65" s="439"/>
    </row>
  </sheetData>
  <pageMargins left="0.70866141732283505" right="0.70866141732283505" top="0.78740157480314998" bottom="0.78740157480314998" header="0.31496062992126" footer="0.31496062992126"/>
  <pageSetup paperSize="9" scale="60" orientation="portrait" r:id="rId1"/>
  <headerFooter differentFirst="1" alignWithMargins="0">
    <oddFooter>&amp;L&amp;"Trebuchet MS,Standard"&amp;10A1 Group&amp;R&amp;"Trebuchet MS,Fett"&amp;10&amp;KEF4E23&amp;P</oddFooter>
    <firstHeader>&amp;L&amp;G</first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B140A"/>
    <pageSetUpPr fitToPage="1"/>
  </sheetPr>
  <dimension ref="A1:F60"/>
  <sheetViews>
    <sheetView topLeftCell="A21" zoomScaleNormal="100" zoomScaleSheetLayoutView="80" workbookViewId="0">
      <selection activeCell="E49" sqref="E49"/>
    </sheetView>
  </sheetViews>
  <sheetFormatPr baseColWidth="10" defaultColWidth="10.90625" defaultRowHeight="13.5"/>
  <cols>
    <col min="1" max="1" width="10.90625" style="416"/>
    <col min="2" max="2" width="3.90625" style="416" customWidth="1"/>
    <col min="3" max="3" width="60.6328125" style="416" customWidth="1"/>
    <col min="4" max="4" width="12.26953125" style="221" bestFit="1" customWidth="1"/>
    <col min="5" max="5" width="11.90625" style="217" customWidth="1"/>
    <col min="6" max="6" width="2.6328125" style="217" customWidth="1"/>
    <col min="7" max="16384" width="10.90625" style="416"/>
  </cols>
  <sheetData>
    <row r="1" spans="1:6">
      <c r="D1" s="98"/>
      <c r="E1" s="98"/>
    </row>
    <row r="3" spans="1:6" ht="17">
      <c r="C3" s="365" t="s">
        <v>463</v>
      </c>
    </row>
    <row r="5" spans="1:6">
      <c r="C5" s="176"/>
      <c r="D5" s="243" t="s">
        <v>451</v>
      </c>
      <c r="E5" s="218" t="s">
        <v>224</v>
      </c>
      <c r="F5" s="218"/>
    </row>
    <row r="6" spans="1:6" ht="14.15" customHeight="1" thickBot="1">
      <c r="C6" s="216" t="s">
        <v>37</v>
      </c>
      <c r="D6" s="252"/>
      <c r="E6" s="219"/>
      <c r="F6" s="219"/>
    </row>
    <row r="7" spans="1:6" s="47" customFormat="1">
      <c r="A7" s="448"/>
      <c r="C7" s="418" t="s">
        <v>292</v>
      </c>
      <c r="D7" s="244">
        <v>151.33721268999997</v>
      </c>
      <c r="E7" s="240">
        <v>173.50645337</v>
      </c>
      <c r="F7" s="218"/>
    </row>
    <row r="8" spans="1:6">
      <c r="A8" s="448"/>
      <c r="C8" s="238" t="s">
        <v>293</v>
      </c>
      <c r="D8" s="245">
        <v>129.22338157999999</v>
      </c>
      <c r="E8" s="246">
        <v>133.91771190999998</v>
      </c>
      <c r="F8" s="220"/>
    </row>
    <row r="9" spans="1:6">
      <c r="A9" s="448"/>
      <c r="C9" s="238" t="s">
        <v>294</v>
      </c>
      <c r="D9" s="245">
        <v>66.663112389999995</v>
      </c>
      <c r="E9" s="246">
        <v>64.755249829999997</v>
      </c>
      <c r="F9" s="220"/>
    </row>
    <row r="10" spans="1:6">
      <c r="A10" s="448"/>
      <c r="C10" s="238" t="s">
        <v>104</v>
      </c>
      <c r="D10" s="245">
        <v>80.952099259999997</v>
      </c>
      <c r="E10" s="246">
        <v>42.446762740000004</v>
      </c>
      <c r="F10" s="220"/>
    </row>
    <row r="11" spans="1:6">
      <c r="A11" s="448"/>
      <c r="C11" s="238" t="s">
        <v>295</v>
      </c>
      <c r="D11" s="245">
        <v>0</v>
      </c>
      <c r="E11" s="246">
        <v>0</v>
      </c>
      <c r="F11" s="220"/>
    </row>
    <row r="12" spans="1:6">
      <c r="A12" s="448"/>
      <c r="C12" s="238" t="s">
        <v>53</v>
      </c>
      <c r="D12" s="245">
        <v>-0.27859798000000002</v>
      </c>
      <c r="E12" s="246">
        <v>-8.0733869999999999E-2</v>
      </c>
      <c r="F12" s="220"/>
    </row>
    <row r="13" spans="1:6">
      <c r="A13" s="448"/>
      <c r="C13" s="238" t="s">
        <v>296</v>
      </c>
      <c r="D13" s="245">
        <v>-0.19472548999999997</v>
      </c>
      <c r="E13" s="246">
        <v>-0.57305969999999995</v>
      </c>
      <c r="F13" s="220"/>
    </row>
    <row r="14" spans="1:6">
      <c r="A14" s="448"/>
      <c r="C14" s="238" t="s">
        <v>297</v>
      </c>
      <c r="D14" s="245">
        <v>0.31185394</v>
      </c>
      <c r="E14" s="246">
        <v>3.4662349999999995E-2</v>
      </c>
      <c r="F14" s="220"/>
    </row>
    <row r="15" spans="1:6">
      <c r="A15" s="448"/>
      <c r="C15" s="238" t="s">
        <v>106</v>
      </c>
      <c r="D15" s="245">
        <v>26.54768159</v>
      </c>
      <c r="E15" s="246">
        <v>27.60126464</v>
      </c>
      <c r="F15" s="220"/>
    </row>
    <row r="16" spans="1:6">
      <c r="A16" s="448"/>
      <c r="C16" s="238" t="s">
        <v>107</v>
      </c>
      <c r="D16" s="245">
        <v>1.1265942900000001</v>
      </c>
      <c r="E16" s="246">
        <v>1.2724628799999997</v>
      </c>
      <c r="F16" s="220"/>
    </row>
    <row r="17" spans="1:6">
      <c r="A17" s="448"/>
      <c r="C17" s="238" t="s">
        <v>108</v>
      </c>
      <c r="D17" s="245">
        <v>-3.6082017400000006</v>
      </c>
      <c r="E17" s="246">
        <v>-2.60982885</v>
      </c>
      <c r="F17" s="220"/>
    </row>
    <row r="18" spans="1:6">
      <c r="A18" s="448"/>
      <c r="C18" s="238" t="s">
        <v>109</v>
      </c>
      <c r="D18" s="245">
        <v>24.82240552</v>
      </c>
      <c r="E18" s="246">
        <v>18.37183778</v>
      </c>
      <c r="F18" s="220"/>
    </row>
    <row r="19" spans="1:6">
      <c r="A19" s="448"/>
      <c r="C19" s="238" t="s">
        <v>298</v>
      </c>
      <c r="D19" s="245">
        <v>-0.44595164000000004</v>
      </c>
      <c r="E19" s="246">
        <v>-0.82307054999999996</v>
      </c>
      <c r="F19" s="220"/>
    </row>
    <row r="20" spans="1:6">
      <c r="A20" s="448"/>
      <c r="C20" s="241" t="s">
        <v>299</v>
      </c>
      <c r="D20" s="245">
        <v>325.11965172000009</v>
      </c>
      <c r="E20" s="246">
        <v>284.31325915999997</v>
      </c>
      <c r="F20" s="220"/>
    </row>
    <row r="21" spans="1:6">
      <c r="A21" s="448"/>
      <c r="C21" s="238" t="s">
        <v>248</v>
      </c>
      <c r="D21" s="245">
        <v>-18.689336339999997</v>
      </c>
      <c r="E21" s="246">
        <v>9.9487557400000011</v>
      </c>
      <c r="F21" s="220"/>
    </row>
    <row r="22" spans="1:6">
      <c r="A22" s="448"/>
      <c r="C22" s="238" t="s">
        <v>300</v>
      </c>
      <c r="D22" s="245">
        <v>-13.011393550000001</v>
      </c>
      <c r="E22" s="246">
        <v>-12.23786509</v>
      </c>
      <c r="F22" s="220"/>
    </row>
    <row r="23" spans="1:6">
      <c r="A23" s="448"/>
      <c r="C23" s="238" t="s">
        <v>301</v>
      </c>
      <c r="D23" s="245">
        <v>2.4313492600000002</v>
      </c>
      <c r="E23" s="246">
        <v>0.12002635</v>
      </c>
      <c r="F23" s="220"/>
    </row>
    <row r="24" spans="1:6">
      <c r="A24" s="448"/>
      <c r="C24" s="238" t="s">
        <v>302</v>
      </c>
      <c r="D24" s="245">
        <v>-12.186149390000001</v>
      </c>
      <c r="E24" s="246">
        <v>-15.705324599999999</v>
      </c>
      <c r="F24" s="220"/>
    </row>
    <row r="25" spans="1:6">
      <c r="A25" s="448"/>
      <c r="C25" s="238" t="s">
        <v>303</v>
      </c>
      <c r="D25" s="245">
        <v>-0.74094165999999995</v>
      </c>
      <c r="E25" s="246">
        <v>-17.769403529999998</v>
      </c>
      <c r="F25" s="220"/>
    </row>
    <row r="26" spans="1:6">
      <c r="A26" s="448"/>
      <c r="C26" s="238" t="s">
        <v>253</v>
      </c>
      <c r="D26" s="245">
        <v>2.2664442799999995</v>
      </c>
      <c r="E26" s="246">
        <v>0.20878217999999998</v>
      </c>
      <c r="F26" s="220"/>
    </row>
    <row r="27" spans="1:6">
      <c r="A27" s="448"/>
      <c r="C27" s="238" t="s">
        <v>304</v>
      </c>
      <c r="D27" s="245">
        <v>-21.502606930000002</v>
      </c>
      <c r="E27" s="246">
        <v>-2.0901874099999986</v>
      </c>
      <c r="F27" s="220"/>
    </row>
    <row r="28" spans="1:6">
      <c r="A28" s="448"/>
      <c r="C28" s="238" t="s">
        <v>305</v>
      </c>
      <c r="D28" s="245">
        <v>1.1816674700000001</v>
      </c>
      <c r="E28" s="246">
        <v>0.29230139999999999</v>
      </c>
      <c r="F28" s="220"/>
    </row>
    <row r="29" spans="1:6">
      <c r="A29" s="448"/>
      <c r="C29" s="238" t="s">
        <v>272</v>
      </c>
      <c r="D29" s="245">
        <v>17.27002547</v>
      </c>
      <c r="E29" s="246">
        <v>14.409032630000002</v>
      </c>
      <c r="F29" s="220"/>
    </row>
    <row r="30" spans="1:6">
      <c r="A30" s="448"/>
      <c r="C30" s="241" t="s">
        <v>306</v>
      </c>
      <c r="D30" s="245">
        <v>-42.980941389999998</v>
      </c>
      <c r="E30" s="246">
        <v>-22.823882329999993</v>
      </c>
      <c r="F30" s="220"/>
    </row>
    <row r="31" spans="1:6">
      <c r="A31" s="448"/>
      <c r="C31" s="238" t="s">
        <v>307</v>
      </c>
      <c r="D31" s="245">
        <v>-28.95219865</v>
      </c>
      <c r="E31" s="246">
        <v>-27.52471663</v>
      </c>
      <c r="F31" s="220"/>
    </row>
    <row r="32" spans="1:6">
      <c r="A32" s="448"/>
      <c r="C32" s="238" t="s">
        <v>308</v>
      </c>
      <c r="D32" s="245">
        <v>3.4384998599999999</v>
      </c>
      <c r="E32" s="246">
        <v>3.04459846</v>
      </c>
      <c r="F32" s="220"/>
    </row>
    <row r="33" spans="1:6" ht="14" thickBot="1">
      <c r="A33" s="448"/>
      <c r="C33" s="420" t="s">
        <v>110</v>
      </c>
      <c r="D33" s="245">
        <v>-22.637849579999997</v>
      </c>
      <c r="E33" s="246">
        <v>-17.024429850000001</v>
      </c>
      <c r="F33" s="220"/>
    </row>
    <row r="34" spans="1:6" s="47" customFormat="1" ht="14" thickBot="1">
      <c r="A34" s="448"/>
      <c r="C34" s="247" t="s">
        <v>309</v>
      </c>
      <c r="D34" s="248">
        <v>385.3243746500001</v>
      </c>
      <c r="E34" s="496">
        <v>393.49128217999998</v>
      </c>
      <c r="F34" s="218"/>
    </row>
    <row r="35" spans="1:6" s="47" customFormat="1">
      <c r="A35" s="456"/>
      <c r="C35" s="428"/>
      <c r="D35" s="429"/>
      <c r="E35" s="423"/>
      <c r="F35" s="218"/>
    </row>
    <row r="36" spans="1:6">
      <c r="A36" s="448"/>
      <c r="C36" s="238" t="s">
        <v>310</v>
      </c>
      <c r="D36" s="245">
        <v>-243.34650296999999</v>
      </c>
      <c r="E36" s="246">
        <v>-235.88036583000002</v>
      </c>
      <c r="F36" s="220"/>
    </row>
    <row r="37" spans="1:6">
      <c r="A37" s="448"/>
      <c r="C37" s="238" t="s">
        <v>311</v>
      </c>
      <c r="D37" s="245">
        <v>1.6914312399999998</v>
      </c>
      <c r="E37" s="246">
        <v>1.6011648500000002</v>
      </c>
      <c r="F37" s="220"/>
    </row>
    <row r="38" spans="1:6">
      <c r="A38" s="448"/>
      <c r="C38" s="238" t="s">
        <v>312</v>
      </c>
      <c r="D38" s="245">
        <v>-41.523827199999999</v>
      </c>
      <c r="E38" s="246">
        <v>-24.75</v>
      </c>
      <c r="F38" s="220"/>
    </row>
    <row r="39" spans="1:6">
      <c r="A39" s="448"/>
      <c r="C39" s="238" t="s">
        <v>313</v>
      </c>
      <c r="D39" s="245">
        <v>40.159999999999997</v>
      </c>
      <c r="E39" s="246">
        <v>18.566472989999998</v>
      </c>
      <c r="F39" s="220"/>
    </row>
    <row r="40" spans="1:6" ht="14" thickBot="1">
      <c r="A40" s="448"/>
      <c r="C40" s="238" t="s">
        <v>259</v>
      </c>
      <c r="D40" s="245">
        <v>0</v>
      </c>
      <c r="E40" s="246">
        <v>0</v>
      </c>
      <c r="F40" s="220"/>
    </row>
    <row r="41" spans="1:6" ht="14" thickBot="1">
      <c r="A41" s="456"/>
      <c r="C41" s="247" t="s">
        <v>314</v>
      </c>
      <c r="D41" s="248">
        <v>-243.01889893000001</v>
      </c>
      <c r="E41" s="496">
        <v>-240.46272799000005</v>
      </c>
      <c r="F41" s="220"/>
    </row>
    <row r="42" spans="1:6" s="47" customFormat="1">
      <c r="E42" s="416"/>
      <c r="F42" s="218"/>
    </row>
    <row r="43" spans="1:6" s="47" customFormat="1">
      <c r="A43" s="416"/>
      <c r="C43" s="238" t="s">
        <v>441</v>
      </c>
      <c r="D43" s="245">
        <v>0</v>
      </c>
      <c r="E43" s="246">
        <v>0</v>
      </c>
      <c r="F43" s="218"/>
    </row>
    <row r="44" spans="1:6" s="47" customFormat="1">
      <c r="A44" s="448"/>
      <c r="C44" s="238" t="s">
        <v>315</v>
      </c>
      <c r="D44" s="245">
        <v>0</v>
      </c>
      <c r="E44" s="246">
        <v>0</v>
      </c>
      <c r="F44" s="218"/>
    </row>
    <row r="45" spans="1:6" s="47" customFormat="1">
      <c r="A45" s="448"/>
      <c r="C45" s="238" t="s">
        <v>316</v>
      </c>
      <c r="D45" s="245">
        <v>-21.489022030000001</v>
      </c>
      <c r="E45" s="246">
        <v>-9.5957560500000003</v>
      </c>
      <c r="F45" s="218"/>
    </row>
    <row r="46" spans="1:6" s="47" customFormat="1">
      <c r="A46" s="448"/>
      <c r="C46" s="519" t="s">
        <v>439</v>
      </c>
      <c r="D46" s="245">
        <v>0</v>
      </c>
      <c r="E46" s="246">
        <v>0</v>
      </c>
      <c r="F46" s="218"/>
    </row>
    <row r="47" spans="1:6" s="47" customFormat="1">
      <c r="A47" s="448"/>
      <c r="C47" s="238" t="s">
        <v>317</v>
      </c>
      <c r="D47" s="245">
        <v>-100</v>
      </c>
      <c r="E47" s="246">
        <v>-1515.6816572499999</v>
      </c>
      <c r="F47" s="218"/>
    </row>
    <row r="48" spans="1:6">
      <c r="A48" s="448"/>
      <c r="C48" s="238" t="s">
        <v>318</v>
      </c>
      <c r="D48" s="245">
        <v>40.191720070000002</v>
      </c>
      <c r="E48" s="246">
        <v>1417.2616923900002</v>
      </c>
      <c r="F48" s="220"/>
    </row>
    <row r="49" spans="1:6">
      <c r="A49" s="448"/>
      <c r="C49" s="238" t="s">
        <v>319</v>
      </c>
      <c r="D49" s="245">
        <v>0</v>
      </c>
      <c r="E49" s="246">
        <v>0</v>
      </c>
      <c r="F49" s="220"/>
    </row>
    <row r="50" spans="1:6">
      <c r="A50" s="448"/>
      <c r="C50" s="238" t="s">
        <v>320</v>
      </c>
      <c r="D50" s="245">
        <v>0</v>
      </c>
      <c r="E50" s="246">
        <v>0</v>
      </c>
      <c r="F50" s="220"/>
    </row>
    <row r="51" spans="1:6">
      <c r="A51" s="448"/>
      <c r="C51" s="238" t="s">
        <v>321</v>
      </c>
      <c r="D51" s="245">
        <v>0</v>
      </c>
      <c r="E51" s="246">
        <v>0</v>
      </c>
      <c r="F51" s="220"/>
    </row>
    <row r="52" spans="1:6" ht="14" thickBot="1">
      <c r="A52" s="448"/>
      <c r="C52" s="238" t="s">
        <v>322</v>
      </c>
      <c r="D52" s="245">
        <v>-74.434837809999991</v>
      </c>
      <c r="E52" s="246">
        <v>-60.067147520000006</v>
      </c>
      <c r="F52" s="220"/>
    </row>
    <row r="53" spans="1:6" ht="14" thickBot="1">
      <c r="A53" s="456"/>
      <c r="C53" s="247" t="s">
        <v>323</v>
      </c>
      <c r="D53" s="248">
        <v>-155.73213977</v>
      </c>
      <c r="E53" s="496">
        <v>-168.08286842999979</v>
      </c>
      <c r="F53" s="220"/>
    </row>
    <row r="54" spans="1:6" s="47" customFormat="1">
      <c r="C54" s="239"/>
      <c r="D54" s="426"/>
      <c r="E54" s="425"/>
      <c r="F54" s="218"/>
    </row>
    <row r="55" spans="1:6" s="47" customFormat="1">
      <c r="A55" s="416"/>
      <c r="C55" s="239" t="s">
        <v>442</v>
      </c>
      <c r="D55" s="244">
        <v>0</v>
      </c>
      <c r="E55" s="240">
        <v>0</v>
      </c>
      <c r="F55" s="218"/>
    </row>
    <row r="56" spans="1:6">
      <c r="A56" s="448"/>
      <c r="C56" s="241" t="s">
        <v>324</v>
      </c>
      <c r="D56" s="245">
        <v>168.54462100000001</v>
      </c>
      <c r="E56" s="246">
        <v>149.81595895999999</v>
      </c>
      <c r="F56" s="220"/>
    </row>
    <row r="57" spans="1:6">
      <c r="A57" s="448"/>
      <c r="C57" s="241" t="s">
        <v>325</v>
      </c>
      <c r="D57" s="245">
        <v>-13.331839599999913</v>
      </c>
      <c r="E57" s="246">
        <v>-15.467514619999854</v>
      </c>
      <c r="F57" s="220"/>
    </row>
    <row r="58" spans="1:6" ht="13.5" customHeight="1" thickBot="1">
      <c r="A58" s="448"/>
      <c r="C58" s="241" t="s">
        <v>326</v>
      </c>
      <c r="D58" s="245">
        <v>9.4824450000000005E-2</v>
      </c>
      <c r="E58" s="246">
        <v>-0.41320037999999998</v>
      </c>
      <c r="F58" s="220"/>
    </row>
    <row r="59" spans="1:6" s="47" customFormat="1" ht="14" thickBot="1">
      <c r="A59" s="456"/>
      <c r="C59" s="247" t="s">
        <v>327</v>
      </c>
      <c r="D59" s="248">
        <v>155.21278142000003</v>
      </c>
      <c r="E59" s="496">
        <v>134.34844432</v>
      </c>
      <c r="F59" s="218"/>
    </row>
    <row r="60" spans="1:6">
      <c r="C60" s="177"/>
      <c r="D60" s="419"/>
      <c r="E60" s="220"/>
      <c r="F60" s="220"/>
    </row>
  </sheetData>
  <pageMargins left="0.70866141732283472" right="0.70866141732283472" top="0.78740157480314965" bottom="0.78740157480314965" header="0.31496062992125984" footer="0.31496062992125984"/>
  <pageSetup paperSize="9" scale="75" orientation="portrait" r:id="rId1"/>
  <headerFooter differentFirst="1" alignWithMargins="0">
    <oddFooter>&amp;L&amp;"Trebuchet MS,Standard"&amp;10A1 Group&amp;R&amp;"Trebuchet MS,Fett"&amp;10&amp;KEF4E23&amp;P</oddFooter>
    <firstHeader>&amp;L&amp;G</first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B140A"/>
  </sheetPr>
  <dimension ref="A1:J40"/>
  <sheetViews>
    <sheetView zoomScale="90" zoomScaleNormal="90" zoomScaleSheetLayoutView="85" workbookViewId="0">
      <selection activeCell="E23" sqref="E23"/>
    </sheetView>
  </sheetViews>
  <sheetFormatPr baseColWidth="10" defaultColWidth="8.7265625" defaultRowHeight="13.5"/>
  <cols>
    <col min="1" max="1" width="8.7265625" style="520"/>
    <col min="2" max="2" width="3.36328125" style="521" customWidth="1"/>
    <col min="3" max="3" width="31.90625" style="521" customWidth="1"/>
    <col min="4" max="4" width="11.7265625" style="521" customWidth="1"/>
    <col min="5" max="5" width="10.26953125" style="521" customWidth="1"/>
    <col min="6" max="7" width="10.453125" style="521" customWidth="1"/>
    <col min="8" max="10" width="9.90625" style="521" customWidth="1"/>
    <col min="11" max="16384" width="8.7265625" style="521"/>
  </cols>
  <sheetData>
    <row r="1" spans="1:10">
      <c r="E1" s="520"/>
      <c r="F1" s="520"/>
      <c r="G1" s="520"/>
    </row>
    <row r="3" spans="1:10">
      <c r="I3" s="522"/>
    </row>
    <row r="4" spans="1:10" ht="17">
      <c r="A4" s="523"/>
      <c r="C4" s="524" t="s">
        <v>457</v>
      </c>
      <c r="I4" s="522"/>
    </row>
    <row r="5" spans="1:10">
      <c r="A5" s="523"/>
      <c r="I5" s="522"/>
    </row>
    <row r="6" spans="1:10" ht="12.75" customHeight="1">
      <c r="A6" s="523"/>
      <c r="D6" s="530"/>
      <c r="E6" s="530"/>
      <c r="F6" s="530"/>
      <c r="G6" s="530"/>
      <c r="H6" s="530"/>
      <c r="I6" s="530"/>
      <c r="J6" s="530"/>
    </row>
    <row r="7" spans="1:10" ht="12.75" customHeight="1">
      <c r="A7" s="523"/>
      <c r="D7" s="530"/>
      <c r="E7" s="530"/>
      <c r="F7" s="530"/>
      <c r="G7" s="530"/>
      <c r="H7" s="530"/>
      <c r="I7" s="530"/>
      <c r="J7" s="530"/>
    </row>
    <row r="8" spans="1:10" ht="12.75" customHeight="1">
      <c r="A8" s="523"/>
      <c r="C8" s="525" t="s">
        <v>451</v>
      </c>
      <c r="D8" s="530"/>
      <c r="E8" s="530"/>
      <c r="F8" s="530"/>
      <c r="G8" s="530"/>
      <c r="H8" s="530"/>
      <c r="I8" s="530"/>
      <c r="J8" s="530"/>
    </row>
    <row r="9" spans="1:10" ht="12.75" customHeight="1">
      <c r="A9" s="523"/>
      <c r="B9" s="523"/>
      <c r="C9" s="537"/>
      <c r="D9" s="530"/>
      <c r="E9" s="530"/>
      <c r="F9" s="530"/>
      <c r="G9" s="530"/>
      <c r="H9" s="530"/>
      <c r="I9" s="530"/>
      <c r="J9" s="530"/>
    </row>
    <row r="10" spans="1:10">
      <c r="A10" s="523"/>
      <c r="C10" s="526" t="s">
        <v>200</v>
      </c>
      <c r="D10" s="527" t="s">
        <v>458</v>
      </c>
      <c r="E10" s="528" t="s">
        <v>451</v>
      </c>
      <c r="F10" s="528" t="s">
        <v>224</v>
      </c>
      <c r="G10" s="528" t="s">
        <v>201</v>
      </c>
      <c r="H10" s="539"/>
      <c r="I10" s="539"/>
      <c r="J10" s="539"/>
    </row>
    <row r="11" spans="1:10">
      <c r="A11" s="523"/>
      <c r="C11" s="529" t="s">
        <v>202</v>
      </c>
      <c r="D11" s="530"/>
      <c r="E11" s="550">
        <v>1266.9000000000001</v>
      </c>
      <c r="F11" s="550">
        <v>1257.6425654099996</v>
      </c>
      <c r="G11" s="531">
        <v>7.3888990764008344E-3</v>
      </c>
      <c r="H11" s="539"/>
      <c r="I11" s="539"/>
      <c r="J11" s="539"/>
    </row>
    <row r="12" spans="1:10" ht="12.75" hidden="1" customHeight="1">
      <c r="A12" s="523"/>
      <c r="C12" s="547" t="s">
        <v>456</v>
      </c>
      <c r="D12" s="530"/>
      <c r="E12" s="551">
        <v>1266.9000000000001</v>
      </c>
      <c r="F12" s="551">
        <v>1255.3</v>
      </c>
      <c r="G12" s="531">
        <v>8.9999999999999993E-3</v>
      </c>
      <c r="H12" s="539"/>
      <c r="I12" s="539"/>
      <c r="J12" s="539"/>
    </row>
    <row r="13" spans="1:10">
      <c r="A13" s="523"/>
      <c r="C13" s="532" t="s">
        <v>203</v>
      </c>
      <c r="D13" s="521">
        <v>1</v>
      </c>
      <c r="E13" s="546">
        <v>17.963887257598525</v>
      </c>
      <c r="F13" s="546">
        <v>0</v>
      </c>
      <c r="G13" s="533" t="s">
        <v>222</v>
      </c>
    </row>
    <row r="14" spans="1:10">
      <c r="A14" s="523"/>
      <c r="C14" s="532" t="s">
        <v>204</v>
      </c>
      <c r="E14" s="546">
        <v>0</v>
      </c>
      <c r="F14" s="546">
        <v>0</v>
      </c>
      <c r="G14" s="533" t="s">
        <v>222</v>
      </c>
      <c r="J14" s="552"/>
    </row>
    <row r="15" spans="1:10">
      <c r="A15" s="523"/>
      <c r="C15" s="534" t="s">
        <v>207</v>
      </c>
      <c r="D15" s="556"/>
      <c r="E15" s="535">
        <v>1284.8638872575987</v>
      </c>
      <c r="F15" s="535">
        <v>1257.6425654099996</v>
      </c>
      <c r="G15" s="536">
        <v>2.1644720524169436E-2</v>
      </c>
    </row>
    <row r="16" spans="1:10">
      <c r="A16" s="523"/>
    </row>
    <row r="17" spans="1:9">
      <c r="A17" s="523"/>
      <c r="C17" s="526" t="s">
        <v>205</v>
      </c>
      <c r="E17" s="528" t="s">
        <v>451</v>
      </c>
      <c r="F17" s="528" t="s">
        <v>224</v>
      </c>
      <c r="G17" s="528" t="s">
        <v>201</v>
      </c>
      <c r="H17" s="553"/>
    </row>
    <row r="18" spans="1:9">
      <c r="A18" s="523"/>
      <c r="C18" s="529" t="s">
        <v>202</v>
      </c>
      <c r="E18" s="550">
        <v>454.4</v>
      </c>
      <c r="F18" s="550">
        <v>436.00134893000001</v>
      </c>
      <c r="G18" s="531">
        <v>4.2125914598830402E-2</v>
      </c>
    </row>
    <row r="19" spans="1:9" ht="12.75" hidden="1" customHeight="1">
      <c r="A19" s="523"/>
      <c r="C19" s="547" t="s">
        <v>456</v>
      </c>
      <c r="E19" s="550">
        <v>454.4</v>
      </c>
      <c r="F19" s="550">
        <v>439.3</v>
      </c>
      <c r="G19" s="531">
        <v>3.4000000000000002E-2</v>
      </c>
    </row>
    <row r="20" spans="1:9">
      <c r="A20" s="523"/>
      <c r="C20" s="532" t="s">
        <v>203</v>
      </c>
      <c r="D20" s="521">
        <v>2</v>
      </c>
      <c r="E20" s="546">
        <v>8.0256448607026556</v>
      </c>
      <c r="F20" s="546">
        <v>0</v>
      </c>
      <c r="G20" s="533" t="s">
        <v>222</v>
      </c>
    </row>
    <row r="21" spans="1:9">
      <c r="A21" s="523"/>
      <c r="C21" s="532" t="s">
        <v>204</v>
      </c>
      <c r="E21" s="546">
        <v>0</v>
      </c>
      <c r="F21" s="546">
        <v>0</v>
      </c>
      <c r="G21" s="533" t="s">
        <v>222</v>
      </c>
    </row>
    <row r="22" spans="1:9">
      <c r="A22" s="523"/>
      <c r="C22" s="532" t="s">
        <v>206</v>
      </c>
      <c r="E22" s="546">
        <v>20.992313729999999</v>
      </c>
      <c r="F22" s="546">
        <v>21.148589950000002</v>
      </c>
      <c r="G22" s="533">
        <v>-7.3894392188544877E-3</v>
      </c>
    </row>
    <row r="23" spans="1:9">
      <c r="A23" s="523"/>
      <c r="C23" s="534" t="s">
        <v>207</v>
      </c>
      <c r="D23" s="523"/>
      <c r="E23" s="535">
        <v>483.4179585907026</v>
      </c>
      <c r="F23" s="535">
        <v>457.14993888000004</v>
      </c>
      <c r="G23" s="536">
        <v>5.7460402980821224E-2</v>
      </c>
    </row>
    <row r="24" spans="1:9">
      <c r="A24" s="523"/>
      <c r="C24" s="526"/>
      <c r="D24" s="526"/>
      <c r="E24" s="526"/>
      <c r="F24" s="526"/>
      <c r="G24" s="526"/>
    </row>
    <row r="25" spans="1:9">
      <c r="C25" s="526"/>
      <c r="D25" s="526"/>
      <c r="E25" s="554"/>
      <c r="F25" s="526"/>
      <c r="G25" s="526"/>
    </row>
    <row r="26" spans="1:9" ht="12.75" customHeight="1">
      <c r="B26" s="523">
        <v>1</v>
      </c>
      <c r="C26" s="571" t="s">
        <v>470</v>
      </c>
      <c r="D26" s="571"/>
      <c r="E26" s="571"/>
      <c r="F26" s="571"/>
      <c r="G26" s="571"/>
      <c r="H26" s="571"/>
      <c r="I26" s="571"/>
    </row>
    <row r="27" spans="1:9">
      <c r="B27" s="538"/>
    </row>
    <row r="28" spans="1:9" ht="12.75" customHeight="1">
      <c r="B28" s="523">
        <v>2</v>
      </c>
      <c r="C28" s="571" t="s">
        <v>467</v>
      </c>
      <c r="D28" s="571"/>
      <c r="E28" s="571"/>
      <c r="F28" s="571"/>
      <c r="G28" s="571"/>
      <c r="H28" s="571"/>
      <c r="I28" s="571"/>
    </row>
    <row r="30" spans="1:9">
      <c r="B30" s="523"/>
    </row>
    <row r="31" spans="1:9">
      <c r="B31" s="523"/>
    </row>
    <row r="36" spans="2:9">
      <c r="B36" s="523"/>
    </row>
    <row r="37" spans="2:9">
      <c r="E37" s="520"/>
      <c r="F37" s="520"/>
      <c r="G37" s="520"/>
    </row>
    <row r="40" spans="2:9">
      <c r="I40" s="383"/>
    </row>
  </sheetData>
  <mergeCells count="2">
    <mergeCell ref="C26:I26"/>
    <mergeCell ref="C28:I28"/>
  </mergeCells>
  <pageMargins left="0.70866141732283472" right="0.70866141732283472" top="0.78740157480314965" bottom="0.78740157480314965" header="0.31496062992125984" footer="0.31496062992125984"/>
  <pageSetup paperSize="9" scale="60" orientation="portrait" r:id="rId1"/>
  <headerFooter>
    <oddFooter>&amp;LA1 Group&amp;R&amp;KEF4E23&amp;P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B140A"/>
  </sheetPr>
  <dimension ref="A1:M19"/>
  <sheetViews>
    <sheetView zoomScaleNormal="100" zoomScaleSheetLayoutView="100" workbookViewId="0">
      <selection activeCell="H10" sqref="H10"/>
    </sheetView>
  </sheetViews>
  <sheetFormatPr baseColWidth="10" defaultColWidth="10.90625" defaultRowHeight="13.5"/>
  <cols>
    <col min="1" max="1" width="10.90625" style="222"/>
    <col min="2" max="2" width="3.90625" style="222" customWidth="1"/>
    <col min="3" max="3" width="55.90625" style="222" customWidth="1"/>
    <col min="4" max="4" width="11.08984375" style="221" customWidth="1"/>
    <col min="5" max="5" width="13" style="217" customWidth="1"/>
    <col min="6" max="6" width="11.08984375" style="217" customWidth="1"/>
    <col min="7" max="7" width="2.6328125" style="217" customWidth="1"/>
    <col min="8" max="8" width="11.08984375" style="221" customWidth="1"/>
    <col min="9" max="9" width="3.6328125" style="221" customWidth="1"/>
    <col min="10" max="10" width="11.08984375" style="217" customWidth="1"/>
    <col min="11" max="11" width="3.90625" style="222" customWidth="1"/>
    <col min="12" max="16384" width="10.90625" style="222"/>
  </cols>
  <sheetData>
    <row r="1" spans="1:13">
      <c r="D1" s="98"/>
      <c r="E1" s="98"/>
      <c r="F1" s="98"/>
      <c r="G1" s="98"/>
      <c r="H1" s="98"/>
      <c r="I1" s="98"/>
      <c r="J1" s="98"/>
      <c r="K1" s="98"/>
      <c r="L1" s="98"/>
    </row>
    <row r="3" spans="1:13" ht="17">
      <c r="C3" s="365" t="s">
        <v>220</v>
      </c>
    </row>
    <row r="5" spans="1:13">
      <c r="A5" s="178"/>
      <c r="C5" s="176"/>
      <c r="D5" s="251"/>
      <c r="E5" s="361"/>
      <c r="F5" s="362"/>
      <c r="G5" s="220"/>
      <c r="H5" s="251"/>
      <c r="I5" s="363"/>
      <c r="J5" s="364"/>
    </row>
    <row r="6" spans="1:13" ht="12.75" customHeight="1">
      <c r="A6" s="178"/>
      <c r="C6" s="176"/>
      <c r="D6" s="572" t="s">
        <v>451</v>
      </c>
      <c r="E6" s="572"/>
      <c r="F6" s="355"/>
      <c r="G6" s="218"/>
      <c r="H6" s="572" t="s">
        <v>196</v>
      </c>
      <c r="I6" s="572"/>
      <c r="J6" s="572"/>
    </row>
    <row r="7" spans="1:13" ht="14" thickBot="1">
      <c r="A7" s="178"/>
      <c r="C7" s="216" t="s">
        <v>37</v>
      </c>
      <c r="D7" s="252" t="s">
        <v>192</v>
      </c>
      <c r="E7" s="356" t="s">
        <v>193</v>
      </c>
      <c r="F7" s="219" t="s">
        <v>195</v>
      </c>
      <c r="G7" s="219"/>
      <c r="H7" s="358" t="s">
        <v>197</v>
      </c>
      <c r="I7" s="358"/>
      <c r="J7" s="358" t="s">
        <v>198</v>
      </c>
    </row>
    <row r="8" spans="1:13">
      <c r="A8" s="178"/>
      <c r="C8" s="241" t="s">
        <v>63</v>
      </c>
      <c r="D8" s="245">
        <v>1266.9000000000001</v>
      </c>
      <c r="E8" s="357">
        <v>1290.1075837751737</v>
      </c>
      <c r="F8" s="360">
        <v>-1.7988874778382846E-2</v>
      </c>
      <c r="G8" s="220"/>
      <c r="H8" s="245">
        <v>1273.8749528860401</v>
      </c>
      <c r="I8" s="359" t="s">
        <v>199</v>
      </c>
      <c r="J8" s="246">
        <v>1304</v>
      </c>
      <c r="M8" s="557"/>
    </row>
    <row r="9" spans="1:13">
      <c r="A9" s="178"/>
      <c r="C9" s="241" t="s">
        <v>70</v>
      </c>
      <c r="D9" s="245">
        <v>475.4</v>
      </c>
      <c r="E9" s="357">
        <v>481.64552129026197</v>
      </c>
      <c r="F9" s="360">
        <v>-1.296704944651228E-2</v>
      </c>
      <c r="G9" s="220"/>
      <c r="H9" s="245">
        <v>467.29577128395482</v>
      </c>
      <c r="I9" s="359" t="s">
        <v>199</v>
      </c>
      <c r="J9" s="246">
        <v>505</v>
      </c>
      <c r="M9" s="557"/>
    </row>
    <row r="10" spans="1:13">
      <c r="A10" s="178"/>
      <c r="C10" s="241" t="s">
        <v>136</v>
      </c>
      <c r="D10" s="245">
        <v>177.5</v>
      </c>
      <c r="E10" s="357">
        <v>186.9116768840407</v>
      </c>
      <c r="F10" s="360">
        <v>-5.0353605729403839E-2</v>
      </c>
      <c r="G10" s="220"/>
      <c r="H10" s="245">
        <v>166.4688186129041</v>
      </c>
      <c r="I10" s="359" t="s">
        <v>199</v>
      </c>
      <c r="J10" s="246">
        <v>215.86584392108011</v>
      </c>
      <c r="M10" s="557"/>
    </row>
    <row r="11" spans="1:13">
      <c r="A11" s="178"/>
      <c r="C11" s="241" t="s">
        <v>120</v>
      </c>
      <c r="D11" s="245">
        <v>116.9</v>
      </c>
      <c r="E11" s="357">
        <v>126.64620696162586</v>
      </c>
      <c r="F11" s="360">
        <v>-7.6956169438054944E-2</v>
      </c>
      <c r="G11" s="220"/>
      <c r="H11" s="245">
        <v>124.71024365732109</v>
      </c>
      <c r="I11" s="359" t="s">
        <v>199</v>
      </c>
      <c r="J11" s="246">
        <v>139.41347318677217</v>
      </c>
      <c r="M11" s="557"/>
    </row>
    <row r="12" spans="1:13">
      <c r="A12" s="178"/>
      <c r="C12" s="241" t="s">
        <v>194</v>
      </c>
      <c r="D12" s="245">
        <v>233.3</v>
      </c>
      <c r="E12" s="357">
        <v>211.11132918245005</v>
      </c>
      <c r="F12" s="360">
        <v>0.10510412161904248</v>
      </c>
      <c r="G12" s="220"/>
      <c r="H12" s="245">
        <v>191.57797372390974</v>
      </c>
      <c r="I12" s="359" t="s">
        <v>199</v>
      </c>
      <c r="J12" s="246">
        <v>230</v>
      </c>
      <c r="M12" s="557"/>
    </row>
    <row r="13" spans="1:13">
      <c r="A13" s="178"/>
    </row>
    <row r="14" spans="1:13">
      <c r="D14" s="98"/>
    </row>
    <row r="15" spans="1:13">
      <c r="C15" s="98"/>
      <c r="D15" s="98"/>
      <c r="E15" s="98"/>
      <c r="F15" s="98"/>
      <c r="G15" s="98"/>
      <c r="H15" s="98"/>
      <c r="I15" s="98"/>
      <c r="J15" s="98"/>
      <c r="K15" s="98"/>
      <c r="L15" s="98"/>
    </row>
    <row r="16" spans="1:13">
      <c r="C16" s="98"/>
      <c r="D16" s="98"/>
      <c r="E16" s="98"/>
      <c r="F16" s="98"/>
      <c r="G16" s="98"/>
      <c r="H16" s="98"/>
      <c r="I16" s="98"/>
      <c r="J16" s="98"/>
      <c r="K16" s="98"/>
      <c r="L16" s="98"/>
    </row>
    <row r="17" spans="3:12">
      <c r="C17" s="98"/>
      <c r="D17" s="98"/>
      <c r="E17" s="98"/>
      <c r="F17" s="98"/>
      <c r="G17" s="98"/>
      <c r="H17" s="98"/>
      <c r="I17" s="98"/>
      <c r="J17" s="98"/>
      <c r="K17" s="98"/>
      <c r="L17" s="98"/>
    </row>
    <row r="18" spans="3:12">
      <c r="C18" s="98"/>
      <c r="D18" s="98"/>
      <c r="E18" s="98"/>
      <c r="F18" s="98"/>
      <c r="G18" s="98"/>
      <c r="H18" s="98"/>
      <c r="I18" s="98"/>
      <c r="J18" s="98"/>
      <c r="K18" s="98"/>
      <c r="L18" s="98"/>
    </row>
    <row r="19" spans="3:12">
      <c r="C19" s="98"/>
      <c r="D19" s="98"/>
      <c r="E19" s="98"/>
      <c r="F19" s="98"/>
      <c r="G19" s="98"/>
      <c r="H19" s="98"/>
      <c r="I19" s="98"/>
      <c r="J19" s="98"/>
      <c r="K19" s="98"/>
      <c r="L19" s="98"/>
    </row>
  </sheetData>
  <mergeCells count="2">
    <mergeCell ref="D6:E6"/>
    <mergeCell ref="H6:J6"/>
  </mergeCells>
  <pageMargins left="0.70866141732283472" right="0.70866141732283472" top="0.78740157480314965" bottom="0.78740157480314965" header="0.31496062992125984" footer="0.31496062992125984"/>
  <pageSetup paperSize="9" scale="60" orientation="portrait" r:id="rId1"/>
  <headerFooter differentFirst="1" alignWithMargins="0">
    <oddFooter>&amp;L&amp;"Trebuchet MS,Standard"&amp;10A1 Group&amp;R&amp;"Trebuchet MS,Fett"&amp;10&amp;KEF4E23&amp;P</oddFooter>
    <firstHeader>&amp;L&amp;G</first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B140A"/>
  </sheetPr>
  <dimension ref="A1:N55"/>
  <sheetViews>
    <sheetView zoomScaleNormal="100" zoomScaleSheetLayoutView="100" workbookViewId="0">
      <selection activeCell="G21" sqref="G21"/>
    </sheetView>
  </sheetViews>
  <sheetFormatPr baseColWidth="10" defaultColWidth="11.453125" defaultRowHeight="13.5"/>
  <cols>
    <col min="1" max="1" width="5.08984375" style="223" customWidth="1"/>
    <col min="2" max="2" width="5" style="223" bestFit="1" customWidth="1"/>
    <col min="3" max="3" width="7.6328125" style="223" customWidth="1"/>
    <col min="4" max="4" width="3.90625" style="179" customWidth="1"/>
    <col min="5" max="5" width="51.08984375" style="223" customWidth="1"/>
    <col min="6" max="6" width="15.90625" style="226" customWidth="1"/>
    <col min="7" max="7" width="15.90625" style="223" customWidth="1"/>
    <col min="8" max="8" width="10.6328125" style="179" customWidth="1"/>
    <col min="9" max="9" width="2.6328125" style="223" customWidth="1"/>
    <col min="10" max="10" width="10.7265625" style="222" hidden="1" customWidth="1"/>
    <col min="11" max="12" width="0" style="179" hidden="1" customWidth="1"/>
    <col min="13" max="13" width="3.90625" style="179" customWidth="1"/>
    <col min="14" max="16384" width="11.453125" style="179"/>
  </cols>
  <sheetData>
    <row r="1" spans="1:13" s="223" customFormat="1">
      <c r="A1" s="376"/>
      <c r="E1" s="511"/>
      <c r="F1" s="511"/>
      <c r="G1" s="511"/>
      <c r="H1" s="511"/>
      <c r="I1" s="511"/>
      <c r="J1" s="98"/>
      <c r="K1" s="179"/>
    </row>
    <row r="2" spans="1:13" s="223" customFormat="1">
      <c r="E2" s="511"/>
      <c r="F2" s="511"/>
      <c r="G2" s="511"/>
      <c r="H2" s="511"/>
      <c r="I2" s="511"/>
      <c r="J2" s="98"/>
      <c r="K2" s="179"/>
    </row>
    <row r="3" spans="1:13" ht="17">
      <c r="D3" s="281" t="s">
        <v>129</v>
      </c>
    </row>
    <row r="4" spans="1:13">
      <c r="C4" s="179"/>
      <c r="E4" s="179"/>
      <c r="I4" s="179"/>
    </row>
    <row r="5" spans="1:13" ht="15" customHeight="1">
      <c r="B5" s="377"/>
      <c r="C5" s="508"/>
      <c r="D5" s="574" t="s">
        <v>466</v>
      </c>
      <c r="E5" s="574"/>
      <c r="F5" s="227" t="s">
        <v>451</v>
      </c>
      <c r="G5" s="224" t="s">
        <v>224</v>
      </c>
      <c r="H5" s="185"/>
      <c r="I5" s="185"/>
      <c r="J5" s="227" t="s">
        <v>227</v>
      </c>
      <c r="K5" s="224" t="s">
        <v>97</v>
      </c>
      <c r="L5" s="545"/>
    </row>
    <row r="6" spans="1:13" ht="15" customHeight="1">
      <c r="B6" s="377"/>
      <c r="C6" s="180"/>
      <c r="D6" s="505"/>
      <c r="E6" s="181" t="s">
        <v>231</v>
      </c>
      <c r="F6" s="389">
        <v>233.33091156000003</v>
      </c>
      <c r="G6" s="390">
        <v>247.08480096</v>
      </c>
      <c r="H6" s="548">
        <v>-5.5664651757460937E-2</v>
      </c>
      <c r="I6" s="506"/>
      <c r="J6" s="389">
        <v>1092.55071329</v>
      </c>
      <c r="K6" s="390">
        <v>944.44635440000002</v>
      </c>
      <c r="L6" s="507">
        <v>0.15681606287112992</v>
      </c>
    </row>
    <row r="7" spans="1:13" ht="15" customHeight="1">
      <c r="B7" s="377"/>
      <c r="C7" s="180"/>
      <c r="D7" s="505"/>
      <c r="E7" s="184" t="s">
        <v>475</v>
      </c>
      <c r="F7" s="389">
        <v>196.70128326999998</v>
      </c>
      <c r="G7" s="390">
        <v>205.35498021999996</v>
      </c>
      <c r="H7" s="548">
        <v>-4.2140185452182122E-2</v>
      </c>
      <c r="I7" s="506"/>
      <c r="J7" s="389">
        <v>787.32857892000004</v>
      </c>
      <c r="K7" s="390">
        <v>765.67499482000005</v>
      </c>
      <c r="L7" s="507">
        <v>2.828038560288948E-2</v>
      </c>
    </row>
    <row r="8" spans="1:13" ht="15" customHeight="1">
      <c r="B8" s="377"/>
      <c r="C8" s="180"/>
      <c r="D8" s="505"/>
      <c r="E8" s="184" t="s">
        <v>476</v>
      </c>
      <c r="F8" s="389">
        <v>36.629628290000007</v>
      </c>
      <c r="G8" s="390">
        <v>41.729820739999994</v>
      </c>
      <c r="H8" s="548">
        <v>-0.12221937117288439</v>
      </c>
      <c r="I8" s="506"/>
      <c r="J8" s="389">
        <v>305.22213436999999</v>
      </c>
      <c r="K8" s="390">
        <v>178.77135958000002</v>
      </c>
      <c r="L8" s="507">
        <v>0.70733239981549367</v>
      </c>
    </row>
    <row r="9" spans="1:13" ht="15" customHeight="1">
      <c r="B9" s="377"/>
      <c r="C9" s="180"/>
      <c r="D9" s="505"/>
      <c r="E9" s="181" t="s">
        <v>477</v>
      </c>
      <c r="F9" s="389">
        <v>51.628773249999952</v>
      </c>
      <c r="G9" s="390">
        <v>92.829238319999988</v>
      </c>
      <c r="H9" s="548">
        <v>-0.44383069187721025</v>
      </c>
      <c r="I9" s="46"/>
      <c r="J9" s="389">
        <v>353.74887136000018</v>
      </c>
      <c r="K9" s="390">
        <v>603.38020432999974</v>
      </c>
      <c r="L9" s="507">
        <v>-0.41372144988944914</v>
      </c>
    </row>
    <row r="10" spans="1:13" ht="15" customHeight="1">
      <c r="B10" s="377"/>
      <c r="C10" s="180"/>
      <c r="D10" s="505"/>
      <c r="E10" s="181"/>
      <c r="F10" s="505"/>
      <c r="G10" s="505"/>
      <c r="H10" s="507"/>
      <c r="I10" s="46"/>
      <c r="J10" s="47"/>
    </row>
    <row r="11" spans="1:13" ht="15" customHeight="1">
      <c r="B11" s="377"/>
      <c r="C11" s="180"/>
      <c r="D11" s="505"/>
      <c r="E11" s="181"/>
      <c r="F11" s="505"/>
      <c r="G11" s="505"/>
      <c r="H11" s="507"/>
      <c r="I11" s="46"/>
      <c r="J11" s="47"/>
    </row>
    <row r="12" spans="1:13" ht="27" customHeight="1">
      <c r="B12" s="377"/>
      <c r="C12" s="180"/>
      <c r="D12" s="417"/>
      <c r="E12" s="417"/>
      <c r="F12" s="231" t="s">
        <v>454</v>
      </c>
      <c r="G12" s="232" t="s">
        <v>444</v>
      </c>
      <c r="H12" s="185"/>
      <c r="I12" s="185"/>
      <c r="J12" s="47"/>
    </row>
    <row r="13" spans="1:13">
      <c r="C13" s="180"/>
      <c r="D13" s="180"/>
      <c r="E13" s="98" t="s">
        <v>72</v>
      </c>
      <c r="F13" s="228">
        <v>592.95334754999999</v>
      </c>
      <c r="G13" s="390">
        <v>639.42978789999995</v>
      </c>
      <c r="H13" s="548">
        <v>-7.2684196497377451E-2</v>
      </c>
      <c r="I13" s="179"/>
      <c r="M13" s="182"/>
    </row>
    <row r="14" spans="1:13">
      <c r="C14" s="180"/>
      <c r="D14" s="180"/>
      <c r="E14" s="181" t="s">
        <v>152</v>
      </c>
      <c r="F14" s="229">
        <v>0.3626613174936093</v>
      </c>
      <c r="G14" s="415">
        <v>0.38274494925509334</v>
      </c>
      <c r="H14" s="548">
        <v>-5.2472623872819812E-2</v>
      </c>
      <c r="I14" s="179"/>
      <c r="M14" s="182"/>
    </row>
    <row r="15" spans="1:13" ht="16.5" customHeight="1">
      <c r="C15" s="509"/>
      <c r="E15" s="179"/>
      <c r="F15" s="228"/>
      <c r="G15" s="233"/>
      <c r="I15" s="179"/>
      <c r="M15" s="182"/>
    </row>
    <row r="16" spans="1:13" s="234" customFormat="1" ht="24" customHeight="1">
      <c r="A16" s="376"/>
      <c r="B16" s="376"/>
      <c r="C16" s="510"/>
      <c r="D16" s="315" t="s">
        <v>181</v>
      </c>
      <c r="E16" s="185"/>
      <c r="F16" s="231" t="s">
        <v>451</v>
      </c>
      <c r="G16" s="232" t="s">
        <v>224</v>
      </c>
      <c r="H16" s="185"/>
      <c r="I16" s="185"/>
      <c r="J16" s="222"/>
      <c r="M16" s="236"/>
    </row>
    <row r="17" spans="1:14">
      <c r="B17" s="378"/>
      <c r="C17" s="379"/>
      <c r="D17" s="183"/>
      <c r="E17" s="186" t="s">
        <v>478</v>
      </c>
      <c r="F17" s="389">
        <v>25441</v>
      </c>
      <c r="G17" s="390">
        <v>24116</v>
      </c>
      <c r="H17" s="541">
        <v>5.4942776579864017E-2</v>
      </c>
      <c r="I17" s="192"/>
    </row>
    <row r="18" spans="1:14">
      <c r="B18" s="378"/>
      <c r="C18" s="379"/>
      <c r="D18" s="183"/>
      <c r="E18" s="184" t="s">
        <v>479</v>
      </c>
      <c r="F18" s="389">
        <v>21818</v>
      </c>
      <c r="G18" s="390">
        <v>20370</v>
      </c>
      <c r="H18" s="541">
        <v>7.1084928816887549E-2</v>
      </c>
      <c r="I18" s="192"/>
    </row>
    <row r="19" spans="1:14">
      <c r="B19" s="378"/>
      <c r="C19" s="379"/>
      <c r="D19" s="183"/>
      <c r="E19" s="184" t="s">
        <v>480</v>
      </c>
      <c r="F19" s="389">
        <v>3623</v>
      </c>
      <c r="G19" s="390">
        <v>3746</v>
      </c>
      <c r="H19" s="541">
        <v>-3.2835024025627324E-2</v>
      </c>
      <c r="I19" s="192"/>
    </row>
    <row r="20" spans="1:14">
      <c r="B20" s="378"/>
      <c r="C20" s="379"/>
      <c r="D20" s="183"/>
      <c r="E20" s="179" t="s">
        <v>481</v>
      </c>
      <c r="F20" s="389">
        <v>6267</v>
      </c>
      <c r="G20" s="390">
        <v>6220</v>
      </c>
      <c r="H20" s="541">
        <v>7.5562700964630913E-3</v>
      </c>
      <c r="I20" s="192"/>
    </row>
    <row r="21" spans="1:14">
      <c r="B21" s="378"/>
      <c r="C21" s="379"/>
      <c r="D21" s="183"/>
      <c r="E21" s="179"/>
      <c r="I21" s="187"/>
    </row>
    <row r="22" spans="1:14" s="234" customFormat="1">
      <c r="A22" s="376"/>
      <c r="B22" s="380"/>
      <c r="C22" s="381"/>
      <c r="D22" s="235"/>
      <c r="E22" s="185"/>
      <c r="F22" s="227" t="s">
        <v>451</v>
      </c>
      <c r="G22" s="224" t="s">
        <v>224</v>
      </c>
      <c r="H22" s="185"/>
      <c r="I22" s="185"/>
      <c r="J22" s="227" t="s">
        <v>227</v>
      </c>
      <c r="K22" s="224" t="s">
        <v>97</v>
      </c>
      <c r="L22" s="545"/>
    </row>
    <row r="23" spans="1:14">
      <c r="A23" s="378"/>
      <c r="B23" s="378"/>
      <c r="C23" s="379"/>
      <c r="D23" s="183"/>
      <c r="E23" s="188" t="s">
        <v>482</v>
      </c>
      <c r="F23" s="230">
        <v>7.8</v>
      </c>
      <c r="G23" s="225">
        <v>8.1</v>
      </c>
      <c r="H23" s="558" t="s">
        <v>468</v>
      </c>
      <c r="I23" s="192"/>
      <c r="J23" s="230">
        <v>8.1999999999999993</v>
      </c>
      <c r="K23" s="222">
        <v>8.4</v>
      </c>
      <c r="L23" s="192">
        <v>-2.3809523809523947E-2</v>
      </c>
    </row>
    <row r="24" spans="1:14">
      <c r="B24" s="378"/>
      <c r="C24" s="379"/>
      <c r="D24" s="183"/>
      <c r="E24" s="179" t="s">
        <v>483</v>
      </c>
      <c r="F24" s="316">
        <v>1.2999999999999999E-2</v>
      </c>
      <c r="G24" s="317">
        <v>1.2999999999999999E-2</v>
      </c>
      <c r="H24" s="194">
        <v>0</v>
      </c>
      <c r="I24" s="193"/>
      <c r="J24" s="316">
        <v>1.4E-2</v>
      </c>
      <c r="K24" s="317">
        <v>1.4E-2</v>
      </c>
      <c r="L24" s="194">
        <v>0</v>
      </c>
    </row>
    <row r="25" spans="1:14">
      <c r="B25" s="378"/>
      <c r="C25" s="379"/>
      <c r="D25" s="183"/>
      <c r="E25" s="179"/>
      <c r="I25" s="190"/>
    </row>
    <row r="26" spans="1:14" s="234" customFormat="1" ht="12.75" customHeight="1">
      <c r="A26" s="376"/>
      <c r="B26" s="380"/>
      <c r="C26" s="381"/>
      <c r="D26" s="573" t="s">
        <v>157</v>
      </c>
      <c r="E26" s="573"/>
      <c r="F26" s="231" t="s">
        <v>451</v>
      </c>
      <c r="G26" s="232" t="s">
        <v>224</v>
      </c>
      <c r="H26" s="185"/>
      <c r="I26" s="185"/>
      <c r="J26" s="222"/>
    </row>
    <row r="27" spans="1:14">
      <c r="B27" s="378"/>
      <c r="C27" s="378"/>
      <c r="D27" s="183"/>
      <c r="E27" s="186" t="s">
        <v>484</v>
      </c>
      <c r="F27" s="549">
        <v>17559</v>
      </c>
      <c r="G27" s="225">
        <v>17870.527999999998</v>
      </c>
      <c r="H27" s="191">
        <v>-1.7432501154974189E-2</v>
      </c>
      <c r="I27" s="190"/>
    </row>
    <row r="28" spans="1:14">
      <c r="B28" s="378"/>
      <c r="C28" s="378"/>
      <c r="D28" s="183"/>
      <c r="E28" s="179"/>
      <c r="I28" s="190"/>
    </row>
    <row r="29" spans="1:14">
      <c r="C29" s="183"/>
      <c r="E29" s="512"/>
      <c r="F29" s="179"/>
      <c r="G29" s="512"/>
      <c r="I29" s="512"/>
      <c r="J29" s="98"/>
    </row>
    <row r="30" spans="1:14">
      <c r="C30" s="179"/>
      <c r="E30" s="179"/>
      <c r="F30" s="179"/>
      <c r="G30" s="179"/>
      <c r="I30" s="179"/>
      <c r="J30" s="98"/>
    </row>
    <row r="31" spans="1:14">
      <c r="A31" s="382"/>
      <c r="B31" s="378"/>
      <c r="C31" s="183"/>
      <c r="E31" s="189"/>
      <c r="F31" s="190"/>
      <c r="G31" s="190"/>
      <c r="H31" s="190"/>
      <c r="I31" s="190"/>
      <c r="J31" s="190"/>
      <c r="K31" s="190"/>
      <c r="L31" s="190"/>
      <c r="M31" s="190"/>
      <c r="N31" s="190"/>
    </row>
    <row r="32" spans="1:14">
      <c r="B32" s="378"/>
      <c r="C32" s="183"/>
      <c r="D32" s="184"/>
      <c r="E32" s="513"/>
      <c r="F32" s="190"/>
      <c r="G32" s="190"/>
      <c r="H32" s="190"/>
      <c r="I32" s="190"/>
      <c r="J32" s="190"/>
      <c r="K32" s="190"/>
      <c r="L32" s="190"/>
      <c r="M32" s="190"/>
      <c r="N32" s="190"/>
    </row>
    <row r="33" spans="2:14">
      <c r="B33" s="378"/>
      <c r="C33" s="183"/>
      <c r="D33" s="181"/>
      <c r="E33" s="190"/>
      <c r="F33" s="190"/>
      <c r="G33" s="190"/>
      <c r="H33" s="190"/>
      <c r="I33" s="190"/>
      <c r="J33" s="190"/>
      <c r="K33" s="190"/>
      <c r="L33" s="190"/>
      <c r="M33" s="190"/>
      <c r="N33" s="190"/>
    </row>
    <row r="34" spans="2:14">
      <c r="B34" s="378"/>
      <c r="C34" s="183"/>
      <c r="D34" s="184"/>
      <c r="E34" s="191"/>
      <c r="F34" s="190"/>
      <c r="G34" s="190"/>
      <c r="H34" s="190"/>
      <c r="I34" s="190"/>
      <c r="J34" s="190"/>
      <c r="K34" s="190"/>
      <c r="L34" s="190"/>
      <c r="M34" s="190"/>
      <c r="N34" s="190"/>
    </row>
    <row r="35" spans="2:14">
      <c r="C35" s="179"/>
      <c r="E35" s="179"/>
      <c r="F35" s="190"/>
      <c r="G35" s="190"/>
      <c r="H35" s="190"/>
      <c r="I35" s="190"/>
      <c r="J35" s="190"/>
      <c r="K35" s="190"/>
      <c r="L35" s="190"/>
      <c r="M35" s="190"/>
      <c r="N35" s="190"/>
    </row>
    <row r="36" spans="2:14">
      <c r="C36" s="179"/>
      <c r="E36" s="179"/>
      <c r="F36" s="190"/>
      <c r="G36" s="190"/>
      <c r="H36" s="190"/>
      <c r="I36" s="190"/>
      <c r="J36" s="190"/>
      <c r="K36" s="190"/>
      <c r="L36" s="190"/>
      <c r="M36" s="190"/>
      <c r="N36" s="190"/>
    </row>
    <row r="37" spans="2:14">
      <c r="C37" s="179"/>
      <c r="E37" s="179"/>
      <c r="F37" s="190"/>
      <c r="G37" s="190"/>
      <c r="H37" s="190"/>
      <c r="I37" s="190"/>
      <c r="J37" s="190"/>
      <c r="K37" s="190"/>
      <c r="L37" s="190"/>
      <c r="M37" s="190"/>
      <c r="N37" s="190"/>
    </row>
    <row r="38" spans="2:14">
      <c r="B38" s="380"/>
      <c r="C38" s="235"/>
      <c r="E38" s="189"/>
      <c r="F38" s="190"/>
      <c r="G38" s="190"/>
      <c r="H38" s="190"/>
      <c r="I38" s="190"/>
      <c r="J38" s="190"/>
      <c r="K38" s="190"/>
      <c r="L38" s="190"/>
      <c r="M38" s="190"/>
      <c r="N38" s="190"/>
    </row>
    <row r="39" spans="2:14">
      <c r="C39" s="179"/>
      <c r="E39" s="179"/>
      <c r="F39" s="190"/>
      <c r="G39" s="190"/>
      <c r="H39" s="190"/>
      <c r="I39" s="190"/>
      <c r="J39" s="190"/>
      <c r="K39" s="190"/>
      <c r="L39" s="190"/>
      <c r="M39" s="190"/>
      <c r="N39" s="190"/>
    </row>
    <row r="40" spans="2:14">
      <c r="C40" s="179"/>
      <c r="E40" s="179"/>
      <c r="F40" s="190"/>
      <c r="G40" s="190"/>
      <c r="H40" s="190"/>
      <c r="I40" s="190"/>
      <c r="J40" s="190"/>
      <c r="K40" s="190"/>
      <c r="L40" s="190"/>
      <c r="M40" s="190"/>
      <c r="N40" s="190"/>
    </row>
    <row r="41" spans="2:14">
      <c r="C41" s="179"/>
      <c r="E41" s="179"/>
      <c r="F41" s="190"/>
      <c r="G41" s="190"/>
      <c r="H41" s="190"/>
      <c r="I41" s="190"/>
      <c r="J41" s="190"/>
      <c r="K41" s="190"/>
      <c r="L41" s="190"/>
      <c r="M41" s="190"/>
      <c r="N41" s="190"/>
    </row>
    <row r="42" spans="2:14">
      <c r="C42" s="179"/>
      <c r="E42" s="179"/>
      <c r="F42" s="179"/>
      <c r="G42" s="179"/>
      <c r="I42" s="179"/>
      <c r="J42" s="98"/>
    </row>
    <row r="50" spans="10:10">
      <c r="J50" s="47"/>
    </row>
    <row r="51" spans="10:10">
      <c r="J51" s="47"/>
    </row>
    <row r="55" spans="10:10">
      <c r="J55" s="47"/>
    </row>
  </sheetData>
  <mergeCells count="2">
    <mergeCell ref="D26:E26"/>
    <mergeCell ref="D5:E5"/>
  </mergeCells>
  <pageMargins left="0.70866141732283472" right="0.70866141732283472" top="0.78740157480314965" bottom="0.78740157480314965" header="0.31496062992125984" footer="0.31496062992125984"/>
  <pageSetup paperSize="9" scale="57" orientation="portrait" r:id="rId1"/>
  <headerFooter differentFirst="1" alignWithMargins="0">
    <oddFooter>&amp;L&amp;"Trebuchet MS,Standard"&amp;10A1 Group&amp;R&amp;"Trebuchet MS,Fett"&amp;10&amp;KEF4E23&amp;P</oddFooter>
    <firstHeader>&amp;L&amp;G</first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reProperties xmlns:f="urn://firesys.de/fireProperties">
  <f:p name="FIRE.sys.mpID_Domain" lastModified="2023-04-11T15:19:08.835699Z">AUSTRIA</f:p>
</f:FireProperties>
</file>

<file path=customXml/itemProps1.xml><?xml version="1.0" encoding="utf-8"?>
<ds:datastoreItem xmlns:ds="http://schemas.openxmlformats.org/officeDocument/2006/customXml" ds:itemID="{079FDC8C-2475-4265-B160-5E0CD9EBC3D2}">
  <ds:schemaRefs>
    <ds:schemaRef ds:uri="urn://firesys.de/fire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23</vt:i4>
      </vt:variant>
      <vt:variant>
        <vt:lpstr>Benannte Bereiche</vt:lpstr>
      </vt:variant>
      <vt:variant>
        <vt:i4>20</vt:i4>
      </vt:variant>
    </vt:vector>
  </HeadingPairs>
  <TitlesOfParts>
    <vt:vector size="43" baseType="lpstr">
      <vt:lpstr>Content</vt:lpstr>
      <vt:lpstr>Info (1)</vt:lpstr>
      <vt:lpstr>CURRENT RESULTS</vt:lpstr>
      <vt:lpstr>P&amp;L</vt:lpstr>
      <vt:lpstr>BS</vt:lpstr>
      <vt:lpstr>CF</vt:lpstr>
      <vt:lpstr>Underlying Performance </vt:lpstr>
      <vt:lpstr>Consensus</vt:lpstr>
      <vt:lpstr>current GroupKPIs</vt:lpstr>
      <vt:lpstr>RESULTS HISTORY</vt:lpstr>
      <vt:lpstr>P&amp;L_h</vt:lpstr>
      <vt:lpstr>P&amp;L Details</vt:lpstr>
      <vt:lpstr>BS_h</vt:lpstr>
      <vt:lpstr>CF_h</vt:lpstr>
      <vt:lpstr>Main Financial KPIs</vt:lpstr>
      <vt:lpstr>FTEs</vt:lpstr>
      <vt:lpstr>SEGMENT INFORMATION</vt:lpstr>
      <vt:lpstr>Operating Results by Segment_h</vt:lpstr>
      <vt:lpstr>P&amp;L by Segment_h</vt:lpstr>
      <vt:lpstr>CAPEX by Segment_h</vt:lpstr>
      <vt:lpstr>CustomerKPI by Segment_h</vt:lpstr>
      <vt:lpstr>Customer KPIs by Segment_Extd</vt:lpstr>
      <vt:lpstr>Final remarks</vt:lpstr>
      <vt:lpstr>BS!Druckbereich</vt:lpstr>
      <vt:lpstr>BS_h!Druckbereich</vt:lpstr>
      <vt:lpstr>'CAPEX by Segment_h'!Druckbereich</vt:lpstr>
      <vt:lpstr>CF!Druckbereich</vt:lpstr>
      <vt:lpstr>CF_h!Druckbereich</vt:lpstr>
      <vt:lpstr>Consensus!Druckbereich</vt:lpstr>
      <vt:lpstr>Content!Druckbereich</vt:lpstr>
      <vt:lpstr>'current GroupKPIs'!Druckbereich</vt:lpstr>
      <vt:lpstr>'Customer KPIs by Segment_Extd'!Druckbereich</vt:lpstr>
      <vt:lpstr>'CustomerKPI by Segment_h'!Druckbereich</vt:lpstr>
      <vt:lpstr>FTEs!Druckbereich</vt:lpstr>
      <vt:lpstr>'Info (1)'!Druckbereich</vt:lpstr>
      <vt:lpstr>'Main Financial KPIs'!Druckbereich</vt:lpstr>
      <vt:lpstr>'Operating Results by Segment_h'!Druckbereich</vt:lpstr>
      <vt:lpstr>'P&amp;L'!Druckbereich</vt:lpstr>
      <vt:lpstr>'P&amp;L by Segment_h'!Druckbereich</vt:lpstr>
      <vt:lpstr>'P&amp;L Details'!Druckbereich</vt:lpstr>
      <vt:lpstr>'P&amp;L_h'!Druckbereich</vt:lpstr>
      <vt:lpstr>'Underlying Performance '!Druckbereich</vt:lpstr>
      <vt:lpstr>'Info (1)'!OLE_LINK35</vt:lpstr>
    </vt:vector>
  </TitlesOfParts>
  <Company>A1 Telekom Austria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Bilalic Senad</dc:creator>
  <cp:lastModifiedBy>Stefan Geiring</cp:lastModifiedBy>
  <cp:lastPrinted>2024-04-16T14:39:36Z</cp:lastPrinted>
  <dcterms:created xsi:type="dcterms:W3CDTF">2014-10-10T08:59:04Z</dcterms:created>
  <dcterms:modified xsi:type="dcterms:W3CDTF">2024-04-16T15:20:00Z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RE.sys.mpID_Domain">
    <vt:lpwstr>AUSTRIA</vt:lpwstr>
  </property>
</Properties>
</file>