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C:\Users\q387968\OneDrive - A1 Group\Desktop\changed\"/>
    </mc:Choice>
  </mc:AlternateContent>
  <xr:revisionPtr revIDLastSave="0" documentId="8_{5B06570C-726E-4B5B-84A1-788957C837CE}" xr6:coauthVersionLast="47" xr6:coauthVersionMax="47" xr10:uidLastSave="{00000000-0000-0000-0000-000000000000}"/>
  <bookViews>
    <workbookView xWindow="-110" yWindow="-110" windowWidth="19420" windowHeight="10420" tabRatio="698" activeTab="6" xr2:uid="{00000000-000D-0000-FFFF-FFFF00000000}"/>
  </bookViews>
  <sheets>
    <sheet name="Content" sheetId="2" r:id="rId1"/>
    <sheet name="Info (1)" sheetId="17" state="hidden" r:id="rId2"/>
    <sheet name="CURRENT RESULTS" sheetId="37" r:id="rId3"/>
    <sheet name="P&amp;L" sheetId="38" r:id="rId4"/>
    <sheet name="BS" sheetId="39" r:id="rId5"/>
    <sheet name="CF" sheetId="40" r:id="rId6"/>
    <sheet name="Underlying Performance" sheetId="56" r:id="rId7"/>
    <sheet name="Consensus" sheetId="55" r:id="rId8"/>
    <sheet name="current GroupKPIs" sheetId="51" r:id="rId9"/>
    <sheet name="RESULTS HISTORY" sheetId="41" r:id="rId10"/>
    <sheet name="P&amp;L_h" sheetId="15" r:id="rId11"/>
    <sheet name="P&amp;L Details" sheetId="5" r:id="rId12"/>
    <sheet name="BS_h" sheetId="42" r:id="rId13"/>
    <sheet name="CF_h" sheetId="43" r:id="rId14"/>
    <sheet name="Main Financial KPIs" sheetId="52" r:id="rId15"/>
    <sheet name="FTEs" sheetId="57" r:id="rId16"/>
    <sheet name="SEGMENT INFORMATION" sheetId="48" r:id="rId17"/>
    <sheet name="Operating Results by Segment_h" sheetId="3" r:id="rId18"/>
    <sheet name="P&amp;L by Segment_h" sheetId="36" r:id="rId19"/>
    <sheet name="CAPEX by Segment_h" sheetId="53" r:id="rId20"/>
    <sheet name="CustomerKPI by Segment_h" sheetId="47" r:id="rId21"/>
    <sheet name="Customer KPIs by Segment_Extd" sheetId="54" r:id="rId22"/>
    <sheet name="Final remarks" sheetId="49" r:id="rId23"/>
  </sheets>
  <definedNames>
    <definedName name="_BPE01" localSheetId="1">#REF!</definedName>
    <definedName name="_BPE96" localSheetId="1">#REF!</definedName>
    <definedName name="_BPE97" localSheetId="1">#REF!</definedName>
    <definedName name="_BPE98" localSheetId="1">#REF!</definedName>
    <definedName name="_BPE99" localSheetId="1">#REF!</definedName>
    <definedName name="_BSO01" localSheetId="1">#REF!</definedName>
    <definedName name="_BSO96" localSheetId="1">#REF!</definedName>
    <definedName name="_BSO97" localSheetId="1">#REF!</definedName>
    <definedName name="_BSO98" localSheetId="1">#REF!</definedName>
    <definedName name="_BSO99" localSheetId="1">#REF!</definedName>
    <definedName name="_PM01" localSheetId="1">#REF!</definedName>
    <definedName name="_PM96" localSheetId="1">#REF!</definedName>
    <definedName name="_PM97" localSheetId="1">#REF!</definedName>
    <definedName name="_PM98" localSheetId="1">#REF!</definedName>
    <definedName name="_PM99" localSheetId="1">#REF!</definedName>
    <definedName name="_PMI01" localSheetId="1">#REF!</definedName>
    <definedName name="_PMI96" localSheetId="1">#REF!</definedName>
    <definedName name="_PMI97" localSheetId="1">#REF!</definedName>
    <definedName name="_PMI98" localSheetId="1">#REF!</definedName>
    <definedName name="_PMI99" localSheetId="1">#REF!</definedName>
    <definedName name="_PPE01" localSheetId="1">#REF!</definedName>
    <definedName name="_PPE96" localSheetId="1">#REF!</definedName>
    <definedName name="_PPe97" localSheetId="1">#REF!</definedName>
    <definedName name="_PPE98" localSheetId="1">#REF!</definedName>
    <definedName name="_PPE99" localSheetId="1">#REF!</definedName>
    <definedName name="_PSO01" localSheetId="1">#REF!</definedName>
    <definedName name="_PSO96" localSheetId="1">#REF!</definedName>
    <definedName name="_PSO97" localSheetId="1">#REF!</definedName>
    <definedName name="_PSO98" localSheetId="1">#REF!</definedName>
    <definedName name="_PSO99" localSheetId="1">#REF!</definedName>
    <definedName name="_PU01" localSheetId="1">#REF!</definedName>
    <definedName name="_PU96" localSheetId="1">#REF!</definedName>
    <definedName name="_PU97" localSheetId="1">#REF!</definedName>
    <definedName name="_PU98" localSheetId="1">#REF!</definedName>
    <definedName name="_PU99" localSheetId="1">#REF!</definedName>
    <definedName name="BPE00" localSheetId="1">#REF!</definedName>
    <definedName name="BSO00" localSheetId="1">#REF!</definedName>
    <definedName name="BU_00" localSheetId="1">#REF!</definedName>
    <definedName name="BU_01" localSheetId="1">#REF!</definedName>
    <definedName name="BU_96" localSheetId="1">#REF!</definedName>
    <definedName name="BU_97" localSheetId="1">#REF!</definedName>
    <definedName name="BU_98" localSheetId="1">#REF!</definedName>
    <definedName name="BU_99" localSheetId="1">#REF!</definedName>
    <definedName name="OLE_LINK35" localSheetId="1">'Info (1)'!$C$89</definedName>
    <definedName name="Pafa00" localSheetId="1">#REF!</definedName>
    <definedName name="Pafa01" localSheetId="1">#REF!</definedName>
    <definedName name="Pafa96" localSheetId="1">#REF!</definedName>
    <definedName name="Pafa97" localSheetId="1">#REF!</definedName>
    <definedName name="Pafa98" localSheetId="1">#REF!</definedName>
    <definedName name="Pafa99" localSheetId="1">#REF!</definedName>
    <definedName name="PM00" localSheetId="1">#REF!</definedName>
    <definedName name="PMI00" localSheetId="1">#REF!</definedName>
    <definedName name="PPE00" localSheetId="1">#REF!</definedName>
    <definedName name="_xlnm.Print_Area" localSheetId="4">BS!$B$2:$G$59</definedName>
    <definedName name="_xlnm.Print_Area" localSheetId="12">BS_h!$C$4:$T$66</definedName>
    <definedName name="_xlnm.Print_Area" localSheetId="19">'CAPEX by Segment_h'!$B$4:$I$16</definedName>
    <definedName name="_xlnm.Print_Area" localSheetId="5">CF!$B$2:$F$53</definedName>
    <definedName name="_xlnm.Print_Area" localSheetId="13">CF_h!$C$4:$Z$72</definedName>
    <definedName name="_xlnm.Print_Area" localSheetId="7">Consensus!$B$2:$K$22</definedName>
    <definedName name="_xlnm.Print_Area" localSheetId="0">Content!$B$3:$I$39</definedName>
    <definedName name="_xlnm.Print_Area" localSheetId="8">'current GroupKPIs'!$D$3:$J$29</definedName>
    <definedName name="_xlnm.Print_Area" localSheetId="21">'Customer KPIs by Segment_Extd'!$B$5:$I$160</definedName>
    <definedName name="_xlnm.Print_Area" localSheetId="20">'CustomerKPI by Segment_h'!$B$4:$Z$72</definedName>
    <definedName name="_xlnm.Print_Area" localSheetId="15">FTEs!$B$1:$L$18</definedName>
    <definedName name="_xlnm.Print_Area" localSheetId="1">'Info (1)'!$A$1:$F$13</definedName>
    <definedName name="_xlnm.Print_Area" localSheetId="14">'Main Financial KPIs'!$B$4:$Y$25</definedName>
    <definedName name="_xlnm.Print_Area" localSheetId="17">'Operating Results by Segment_h'!$B$4:$Y$62</definedName>
    <definedName name="_xlnm.Print_Area" localSheetId="3">'P&amp;L'!$B$2:$G$53</definedName>
    <definedName name="_xlnm.Print_Area" localSheetId="18">'P&amp;L by Segment_h'!$G$5:$AD$93</definedName>
    <definedName name="_xlnm.Print_Area" localSheetId="11">'P&amp;L Details'!$C$4:$Z$62</definedName>
    <definedName name="_xlnm.Print_Area" localSheetId="10">'P&amp;L_h'!$C$4:$Z$45</definedName>
    <definedName name="PSO00" localSheetId="1">#REF!</definedName>
    <definedName name="PU00" localSheetId="1">#REF!</definedName>
    <definedName name="SAPFuncF4Help" localSheetId="7" hidden="1">Main.SAPF4Help()</definedName>
    <definedName name="SAPFuncF4Help" hidden="1">Main.SAPF4Help()</definedName>
    <definedName name="Sy_nop" hidden="1">1</definedName>
    <definedName name="x" hidden="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9" i="48" l="1"/>
  <c r="C9"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 Gari</author>
  </authors>
  <commentList>
    <comment ref="B59" authorId="0" shapeId="0" xr:uid="{00000000-0006-0000-0C00-000001000000}">
      <text>
        <r>
          <rPr>
            <b/>
            <sz val="8"/>
            <color indexed="81"/>
            <rFont val="Tahoma"/>
            <family val="2"/>
          </rPr>
          <t>A. Gari:</t>
        </r>
        <r>
          <rPr>
            <sz val="8"/>
            <color indexed="81"/>
            <rFont val="Tahoma"/>
            <family val="2"/>
          </rPr>
          <t xml:space="preserve">
Zeile in 2013 eingefügt</t>
        </r>
      </text>
    </comment>
  </commentList>
</comments>
</file>

<file path=xl/sharedStrings.xml><?xml version="1.0" encoding="utf-8"?>
<sst xmlns="http://schemas.openxmlformats.org/spreadsheetml/2006/main" count="1716" uniqueCount="471">
  <si>
    <t xml:space="preserve">Fact Sheet </t>
  </si>
  <si>
    <t>Content</t>
  </si>
  <si>
    <t>Segment Austria</t>
  </si>
  <si>
    <t>Segment Bulgaria</t>
  </si>
  <si>
    <t>Segment Croatia</t>
  </si>
  <si>
    <t>Segment Belarus</t>
  </si>
  <si>
    <t>Rounding differences can lead to minor deviations from published figures.</t>
  </si>
  <si>
    <t>Notes:</t>
  </si>
  <si>
    <t>n.m. - not meaningful, used for changes &gt;300% and for percentage changes which are not meaningful</t>
  </si>
  <si>
    <t>n.a. - not applicable</t>
  </si>
  <si>
    <t>n.a.</t>
  </si>
  <si>
    <t>Revenues</t>
  </si>
  <si>
    <t>Corporate, Others &amp; Elimination</t>
  </si>
  <si>
    <t>Other Operating Income</t>
  </si>
  <si>
    <t>Operating Income</t>
  </si>
  <si>
    <t>Capital Expenditures</t>
  </si>
  <si>
    <t xml:space="preserve">  Thereof Tangible</t>
  </si>
  <si>
    <t xml:space="preserve">  Thereof Intangible</t>
  </si>
  <si>
    <t xml:space="preserve">Consolidated P&amp;L </t>
  </si>
  <si>
    <t>Earnings per Share</t>
  </si>
  <si>
    <t>Revenue Details</t>
  </si>
  <si>
    <t>Revenue Split - Group</t>
  </si>
  <si>
    <t>Revenue Split - Segment Austria</t>
  </si>
  <si>
    <t>Segment Slovenia</t>
  </si>
  <si>
    <t>EBITDA</t>
  </si>
  <si>
    <t>thereof Wireless Revenues</t>
  </si>
  <si>
    <t>Service Revenues</t>
  </si>
  <si>
    <t>Equipment Revenues</t>
  </si>
  <si>
    <t>thereof Other Operating Income</t>
  </si>
  <si>
    <t>thereof Cost of Service</t>
  </si>
  <si>
    <t>thereof Cost of Equipment</t>
  </si>
  <si>
    <t>thereof Selling, General &amp; Administrative Expenses</t>
  </si>
  <si>
    <t>thereof Others</t>
  </si>
  <si>
    <t>Total Revenues - Group</t>
  </si>
  <si>
    <t>Total Revenues - Segment Austria</t>
  </si>
  <si>
    <t>Total Revenues - Int. Operations</t>
  </si>
  <si>
    <t>Total Costs and Expenses - Group</t>
  </si>
  <si>
    <t xml:space="preserve">Costs &amp; Expenses Details </t>
  </si>
  <si>
    <t>Costs &amp; Expenses - Group</t>
  </si>
  <si>
    <t>Costs &amp; Expenses - Segment Austria</t>
  </si>
  <si>
    <t>Total Costs and Expenses - Segment Austria</t>
  </si>
  <si>
    <t>Total Costs and Expenses - Int. Operations</t>
  </si>
  <si>
    <t>in EUR million</t>
  </si>
  <si>
    <t>Total Revenues</t>
  </si>
  <si>
    <t>Cost of Service</t>
  </si>
  <si>
    <t>Cost of Equipment</t>
  </si>
  <si>
    <t>Selling, General &amp; Administrative Expenses</t>
  </si>
  <si>
    <t>Others</t>
  </si>
  <si>
    <t>Total Costs and Expenses</t>
  </si>
  <si>
    <t>Fact Sheet</t>
  </si>
  <si>
    <t>Impairment and Reversal of Impairment</t>
  </si>
  <si>
    <t>Depreciation and Amortisation</t>
  </si>
  <si>
    <t>EBIT (Operating income)</t>
  </si>
  <si>
    <t>Interest Income</t>
  </si>
  <si>
    <t>Income Taxes</t>
  </si>
  <si>
    <t>Net Result</t>
  </si>
  <si>
    <t>EBT (Earnings Before Income Taxes)</t>
  </si>
  <si>
    <t>Capital expenditures paid</t>
  </si>
  <si>
    <t>Foreign currency exchange (gain) loss, net</t>
  </si>
  <si>
    <t>Equity interest in net income of associated companies</t>
  </si>
  <si>
    <t>Interest on employee benefits and restructuring and other financial items, net</t>
  </si>
  <si>
    <t>Proceeds from sale of plant, property and equipment</t>
  </si>
  <si>
    <t>Interest paid</t>
  </si>
  <si>
    <t>Net cash flow from operating activities</t>
  </si>
  <si>
    <t>All figures in the analyst fact sheet are provided on a reported basis.</t>
  </si>
  <si>
    <t>Other operating income</t>
  </si>
  <si>
    <t>Information</t>
  </si>
  <si>
    <t>2</t>
  </si>
  <si>
    <r>
      <rPr>
        <b/>
        <sz val="10"/>
        <color rgb="FFDA291C"/>
        <rFont val="Wingdings 3"/>
        <family val="1"/>
        <charset val="2"/>
      </rPr>
      <t>O</t>
    </r>
    <r>
      <rPr>
        <b/>
        <sz val="10"/>
        <color rgb="FFDA291C"/>
        <rFont val="Trebuchet MS"/>
        <family val="2"/>
      </rPr>
      <t xml:space="preserve">   Back to Content sheet</t>
    </r>
  </si>
  <si>
    <t>Bulgaria</t>
  </si>
  <si>
    <t>Croatia</t>
  </si>
  <si>
    <t>Belarus</t>
  </si>
  <si>
    <t>EBITDA after leases</t>
  </si>
  <si>
    <t>Depreciation and Amortisation Rights of Use assets</t>
  </si>
  <si>
    <t>Segment Serbia</t>
  </si>
  <si>
    <t>Segment North Macedonia</t>
  </si>
  <si>
    <t>Total revenues</t>
  </si>
  <si>
    <t>Service revenues</t>
  </si>
  <si>
    <t>thereof mobile service revenues</t>
  </si>
  <si>
    <t>thereof fixed-line service revenues</t>
  </si>
  <si>
    <t>Equipment revenues</t>
  </si>
  <si>
    <t>% of total revenues</t>
  </si>
  <si>
    <t>EBIT</t>
  </si>
  <si>
    <t>Austria</t>
  </si>
  <si>
    <t>Slovenia</t>
  </si>
  <si>
    <t>Serbia</t>
  </si>
  <si>
    <t>North Macedonia</t>
  </si>
  <si>
    <t>Interest expense lease*</t>
  </si>
  <si>
    <t>Revenue Split - International Operations*</t>
  </si>
  <si>
    <t>Costs &amp; Expenses - International Operations*</t>
  </si>
  <si>
    <t>* International operations contain a consolidation of the segments Bulgaria, Croatia, Belarus, Slovenia, Serbia and North Macedonia.</t>
  </si>
  <si>
    <t>Q1 2020</t>
  </si>
  <si>
    <t>Q2 2020</t>
  </si>
  <si>
    <t>EBITDA before restructuring</t>
  </si>
  <si>
    <t>Q3 2020</t>
  </si>
  <si>
    <t>Q4 2020</t>
  </si>
  <si>
    <t>FY 2020</t>
  </si>
  <si>
    <t>Q1 2021</t>
  </si>
  <si>
    <t>Net Debt (excl. lease)</t>
  </si>
  <si>
    <t>Net Debt (incl. lease)</t>
  </si>
  <si>
    <t>A1 Telekom Austria Group</t>
  </si>
  <si>
    <t>Information - IFRS 15</t>
  </si>
  <si>
    <t>As of 1 January 2018, A1 Telekom Austria Group initially applied IFRS 15, electing the modified retrospective approach for the initial application in accordance with the transition guidance. The revenue recognition accounting standard under IFRS 15 requires accounting for the life cycle value of contracts by allocating the total revenues from a contract to the different deliverables of the contract based on their relative fair values.</t>
  </si>
  <si>
    <t>Information - IFRS 16</t>
  </si>
  <si>
    <t>As of January 1, 2019, A1 Telekom Austria Group initially applied IFRS 16 (“Leases”), which replaces the former leasing standard IAS 17 as well as its respective interpretations. A1 Telekom Austria Group elected the modified retrospective approach for the initial application in accordance with the transition guidance. Accordingly, the information presented for 2018 has not been restated but comparative figures for 2018 are presented based on IFRS 16 with sufficient accuracy (‘IFRS 16 based’).</t>
  </si>
  <si>
    <t>Q2 2021</t>
  </si>
  <si>
    <t>1-6 M 2021</t>
  </si>
  <si>
    <t xml:space="preserve">Total Capital Expenditures </t>
  </si>
  <si>
    <t>Interest Expense on Financial Liabilities</t>
  </si>
  <si>
    <t>Net Debt *</t>
  </si>
  <si>
    <t>Q3 2021</t>
  </si>
  <si>
    <t>Q4 2021</t>
  </si>
  <si>
    <t>FY 2021</t>
  </si>
  <si>
    <t>thereof Postpaid</t>
  </si>
  <si>
    <t>Q1 2022</t>
  </si>
  <si>
    <t>Q2 2022</t>
  </si>
  <si>
    <t>thereof Wireline Revenues</t>
  </si>
  <si>
    <t>thereof Fixed-line service revenue and other</t>
  </si>
  <si>
    <t>thereof Service Revenues mobile</t>
  </si>
  <si>
    <t>thereof Equipment Revenues mobile</t>
  </si>
  <si>
    <t>thereof Fixed-line equipment revenues</t>
  </si>
  <si>
    <t>Q3 2022</t>
  </si>
  <si>
    <t>A1 Group</t>
  </si>
  <si>
    <t>Q4 2022</t>
  </si>
  <si>
    <t>FY 2022</t>
  </si>
  <si>
    <t>* As of Sept 30, 2020, funding is included in short-term investments, which are not included in net debt. Comparative figures for Q1 and Q2 2020 have been adjusted accordingly.</t>
  </si>
  <si>
    <t>FCF</t>
  </si>
  <si>
    <t>Contact information for investors</t>
  </si>
  <si>
    <t>Mr. Hans Lang</t>
  </si>
  <si>
    <t>Head of Investor Relations</t>
  </si>
  <si>
    <t>Disclaimer</t>
  </si>
  <si>
    <t>This document has been carefully prepared and all information has been carefully checked. Nevertheless, the possibility of layout and printing errors cannot be excluded. The use of automated calculation systems may result in rounding differences. This document does not constitute a recommendation or invitation to buy or sell any securities of the A1 Group.</t>
  </si>
  <si>
    <t xml:space="preserve">Tel.: +43 (0) 50 664 47500   </t>
  </si>
  <si>
    <t>E-mail: Investor.relations@a1.group</t>
  </si>
  <si>
    <t>Dec. 31, 2022</t>
  </si>
  <si>
    <t>audited</t>
  </si>
  <si>
    <t>ASSETS</t>
  </si>
  <si>
    <t>Current assets</t>
  </si>
  <si>
    <t>Cash and cash equivalents</t>
  </si>
  <si>
    <t>Short-term investments</t>
  </si>
  <si>
    <t>Accounts receivable: Subscribers, distributors and other, net</t>
  </si>
  <si>
    <t>Receivables due from related parties</t>
  </si>
  <si>
    <t>Inventories, net</t>
  </si>
  <si>
    <t>Income tax receivable</t>
  </si>
  <si>
    <t>Other current assets, net</t>
  </si>
  <si>
    <t>Contract assets</t>
  </si>
  <si>
    <t>Non-current assets</t>
  </si>
  <si>
    <t>Property, plant and equipment, net</t>
  </si>
  <si>
    <t>Right-of-use assets, net</t>
  </si>
  <si>
    <t>Intangibles, net</t>
  </si>
  <si>
    <t>Goodwill</t>
  </si>
  <si>
    <t>Investments in associated companies</t>
  </si>
  <si>
    <t>Long-term investments</t>
  </si>
  <si>
    <t>Deferred income tax assets</t>
  </si>
  <si>
    <t>Other non-current assets, net</t>
  </si>
  <si>
    <t>TOTAL ASSETS</t>
  </si>
  <si>
    <t>Current liabilities</t>
  </si>
  <si>
    <t>Short-term debt</t>
  </si>
  <si>
    <t>Lease liabilities short-term</t>
  </si>
  <si>
    <t>Accounts payable</t>
  </si>
  <si>
    <t xml:space="preserve">Accrued liabilities and current provisions </t>
  </si>
  <si>
    <t>Income tax payable</t>
  </si>
  <si>
    <t>Payables due to related parties</t>
  </si>
  <si>
    <t>Contract liabilities</t>
  </si>
  <si>
    <t>Non-current liabilities</t>
  </si>
  <si>
    <t>Long-term debt</t>
  </si>
  <si>
    <t>Lease liabilities long-term</t>
  </si>
  <si>
    <t>Deferred income tax liabilities</t>
  </si>
  <si>
    <t>Other non-current liabilities</t>
  </si>
  <si>
    <t>Asset retirement obligation and restructuring</t>
  </si>
  <si>
    <t>Employee benefits</t>
  </si>
  <si>
    <t>Common stock</t>
  </si>
  <si>
    <t>Treasury shares</t>
  </si>
  <si>
    <t>Additional paid-in capital</t>
  </si>
  <si>
    <t>Retained earnings</t>
  </si>
  <si>
    <t>Other comprehensive income (loss) items</t>
  </si>
  <si>
    <t>Equity attributable to equity holders of the parent</t>
  </si>
  <si>
    <t>Non-controlling interests</t>
  </si>
  <si>
    <t>TOTAL LIABILITIES AND STOCKHOLDERS' EQUITY</t>
  </si>
  <si>
    <t>Condensed Consolidated Statement of Financial Position</t>
  </si>
  <si>
    <t>Depreciation</t>
  </si>
  <si>
    <t>Amortization of intangible assets</t>
  </si>
  <si>
    <t>Depreciation of right-of-use assets</t>
  </si>
  <si>
    <t>Equity interest in net income of­ associated companies</t>
  </si>
  <si>
    <t>Result on sale/measurement of investments</t>
  </si>
  <si>
    <t>Result on sale of property, plant and equipment</t>
  </si>
  <si>
    <t>Net period cost of labor obligations and restructuring</t>
  </si>
  <si>
    <t>Foreign currency exchange differences, net</t>
  </si>
  <si>
    <t>Interest income</t>
  </si>
  <si>
    <t>Interest expense</t>
  </si>
  <si>
    <t>Other adjustments</t>
  </si>
  <si>
    <t>Non-cash and other reconciliation items</t>
  </si>
  <si>
    <t>Prepaid expenses</t>
  </si>
  <si>
    <t>Due from related parties</t>
  </si>
  <si>
    <t>Inventories</t>
  </si>
  <si>
    <t>Other assets</t>
  </si>
  <si>
    <t>Accounts payable and accrued liabilities</t>
  </si>
  <si>
    <t>Due to related parties</t>
  </si>
  <si>
    <t>Working capital changes</t>
  </si>
  <si>
    <t>Employee benefits and restructuring paid</t>
  </si>
  <si>
    <t>Interest received</t>
  </si>
  <si>
    <t>Income taxes paid</t>
  </si>
  <si>
    <t>Purchase of investments</t>
  </si>
  <si>
    <t>Proceeds from sale of investments</t>
  </si>
  <si>
    <t>Net cash flow from investing activities</t>
  </si>
  <si>
    <t>Repayments of short-term debt</t>
  </si>
  <si>
    <t>Issuance of short-term debt</t>
  </si>
  <si>
    <t>Deferred consideration paid for business combinations</t>
  </si>
  <si>
    <t>Lease principal paid</t>
  </si>
  <si>
    <t>Net cash flow from financing activities</t>
  </si>
  <si>
    <t>Adjustment to cash flows due to exchange rate fluctuations, net</t>
  </si>
  <si>
    <t>Net change in cash and cash equivalents</t>
  </si>
  <si>
    <t>Cash and cash equivalents beginning of period</t>
  </si>
  <si>
    <t>Cash and cash equivalents end of period</t>
  </si>
  <si>
    <t>Condensed Consolidated Statement of Cash Flows</t>
  </si>
  <si>
    <t>in EUR million, except per share information</t>
  </si>
  <si>
    <t>Total revenues (incl. other operating income)</t>
  </si>
  <si>
    <t>Cost of service</t>
  </si>
  <si>
    <t>Cost of equipment</t>
  </si>
  <si>
    <t>Selling, general &amp; administrative expenses</t>
  </si>
  <si>
    <t>Other expenses</t>
  </si>
  <si>
    <t>Total cost and expenses</t>
  </si>
  <si>
    <t>Depreciation and amortization</t>
  </si>
  <si>
    <t>Financial result</t>
  </si>
  <si>
    <t>Income tax</t>
  </si>
  <si>
    <t>Net result</t>
  </si>
  <si>
    <t>Effect of translation of foreign entities</t>
  </si>
  <si>
    <t>Realized result on hedging activities, net of tax</t>
  </si>
  <si>
    <t>Unrealized result on debt instruments at fair value, net of tax</t>
  </si>
  <si>
    <t>Items that will not be reclassified to profit or loss:</t>
  </si>
  <si>
    <t>Remeasurement of defined benefit obligations, net of tax</t>
  </si>
  <si>
    <t>Total other comprehensive income (loss)</t>
  </si>
  <si>
    <t>Total comprehensive income (loss)</t>
  </si>
  <si>
    <t>Condensed Consolidated Statement of Comprehensive Income</t>
  </si>
  <si>
    <t xml:space="preserve">     Cash and cash equivalents</t>
  </si>
  <si>
    <t xml:space="preserve">     Short-term investments</t>
  </si>
  <si>
    <t xml:space="preserve">     Accounts receivable: Subscribers, distributors and other, net </t>
  </si>
  <si>
    <t xml:space="preserve">     Receivables due from related parties</t>
  </si>
  <si>
    <t xml:space="preserve">     Inventories</t>
  </si>
  <si>
    <t xml:space="preserve">     Income taxes receivable</t>
  </si>
  <si>
    <t xml:space="preserve">     Other current assets - net</t>
  </si>
  <si>
    <t xml:space="preserve">     Contract assets</t>
  </si>
  <si>
    <t xml:space="preserve">     Assets held for sale</t>
  </si>
  <si>
    <t xml:space="preserve">     Property, plant and equipment, net</t>
  </si>
  <si>
    <t xml:space="preserve">     Right-of-use-assets, net</t>
  </si>
  <si>
    <t xml:space="preserve">     Other intangible assets, net</t>
  </si>
  <si>
    <t xml:space="preserve">     Goodwill</t>
  </si>
  <si>
    <t xml:space="preserve">     Investments in associates</t>
  </si>
  <si>
    <t xml:space="preserve">     Long-term investments</t>
  </si>
  <si>
    <t xml:space="preserve">     Deferred income tax assets</t>
  </si>
  <si>
    <t xml:space="preserve">     Receivables due from related parties, long-term finance</t>
  </si>
  <si>
    <t xml:space="preserve">     Other non-current assets, net</t>
  </si>
  <si>
    <t xml:space="preserve">     Short-term debt</t>
  </si>
  <si>
    <t xml:space="preserve">     Lease liability short-term</t>
  </si>
  <si>
    <t xml:space="preserve">     Accounts payable </t>
  </si>
  <si>
    <t xml:space="preserve">     Current provisions and accrued liabilities</t>
  </si>
  <si>
    <t xml:space="preserve">     Income tax payable</t>
  </si>
  <si>
    <t xml:space="preserve">     Payables due to related parties</t>
  </si>
  <si>
    <t xml:space="preserve">     Contract liability</t>
  </si>
  <si>
    <t xml:space="preserve">     Deferred income</t>
  </si>
  <si>
    <t xml:space="preserve">     Long-term debt</t>
  </si>
  <si>
    <t xml:space="preserve">     Lease liability long-term</t>
  </si>
  <si>
    <t xml:space="preserve">     Deferred income tax liabilities</t>
  </si>
  <si>
    <t xml:space="preserve">     Other non-current liabilities</t>
  </si>
  <si>
    <t xml:space="preserve">     Asset retirement obligation and restructuring</t>
  </si>
  <si>
    <t xml:space="preserve">     Employee benefit obligations</t>
  </si>
  <si>
    <t xml:space="preserve">     Capital stock</t>
  </si>
  <si>
    <t xml:space="preserve">     Treasury shares</t>
  </si>
  <si>
    <t xml:space="preserve">     Additional paid-in capital</t>
  </si>
  <si>
    <t xml:space="preserve">     Hybrid capital</t>
  </si>
  <si>
    <t xml:space="preserve">     Retained earnings</t>
  </si>
  <si>
    <t xml:space="preserve">     Other comprehensive income (loss) items</t>
  </si>
  <si>
    <t>TOTAL STOCKHOLDERS' EQUITY</t>
  </si>
  <si>
    <t>Non-cash and other reconciliation items:</t>
  </si>
  <si>
    <t xml:space="preserve">    Depreciation</t>
  </si>
  <si>
    <t xml:space="preserve">    Amortization of intangible asset</t>
  </si>
  <si>
    <t xml:space="preserve">    Depreciation of right of use asset</t>
  </si>
  <si>
    <t xml:space="preserve">    Impairment/Reversal of impairment PPE</t>
  </si>
  <si>
    <t xml:space="preserve">    Result from investments in associated companies</t>
  </si>
  <si>
    <t xml:space="preserve">    Result on sales of investments</t>
  </si>
  <si>
    <t xml:space="preserve">    Result on sale of property, plant and equipment</t>
  </si>
  <si>
    <t xml:space="preserve">    Net period cost of labor obligations and restructuring</t>
  </si>
  <si>
    <t xml:space="preserve">    Foreign currency exchange differences</t>
  </si>
  <si>
    <t xml:space="preserve">    Interest income</t>
  </si>
  <si>
    <t xml:space="preserve">    Interest expense on financial liabilites</t>
  </si>
  <si>
    <t xml:space="preserve">    Other adjustments</t>
  </si>
  <si>
    <t xml:space="preserve">    Accounts receiveable trade</t>
  </si>
  <si>
    <t xml:space="preserve">    Prepaid expenses</t>
  </si>
  <si>
    <t xml:space="preserve">    Related parties</t>
  </si>
  <si>
    <t xml:space="preserve">    Inventories</t>
  </si>
  <si>
    <t xml:space="preserve">    Other assets</t>
  </si>
  <si>
    <t xml:space="preserve">    Contract assets</t>
  </si>
  <si>
    <t xml:space="preserve">    Accounts payable and accrued liabilities</t>
  </si>
  <si>
    <t xml:space="preserve">    Due to related parties</t>
  </si>
  <si>
    <t xml:space="preserve">    Contract liability</t>
  </si>
  <si>
    <t xml:space="preserve">    Employee benefits and restructuring paid</t>
  </si>
  <si>
    <t xml:space="preserve">    Interest received</t>
  </si>
  <si>
    <t xml:space="preserve">    Income taxes paid</t>
  </si>
  <si>
    <t xml:space="preserve">    Capital expenditures paid</t>
  </si>
  <si>
    <t xml:space="preserve">    Proceeds from sale of equiment</t>
  </si>
  <si>
    <t xml:space="preserve">    Purchase of investments</t>
  </si>
  <si>
    <t xml:space="preserve">    Proceeds from sale of investment</t>
  </si>
  <si>
    <t xml:space="preserve">    Acquisition of businesses, net of cash acquired</t>
  </si>
  <si>
    <t xml:space="preserve">    Aquisitions of investments in associated companies</t>
  </si>
  <si>
    <t xml:space="preserve">    Proceeds from issuance of long-term debt</t>
  </si>
  <si>
    <t xml:space="preserve">    Principal payments on long-term debt</t>
  </si>
  <si>
    <t xml:space="preserve">    Interest paid</t>
  </si>
  <si>
    <t xml:space="preserve">    Change in short-term debt</t>
  </si>
  <si>
    <t xml:space="preserve">    Repayment of short-term debt</t>
  </si>
  <si>
    <t xml:space="preserve">    Issuance of short-term debt</t>
  </si>
  <si>
    <t xml:space="preserve">    Dividends paid</t>
  </si>
  <si>
    <t xml:space="preserve">    Aquisition of non-controlling interest</t>
  </si>
  <si>
    <t xml:space="preserve">    Deferred consideration paid for business combinations</t>
  </si>
  <si>
    <t xml:space="preserve">    Lease principal paid</t>
  </si>
  <si>
    <t>Proceeds from sale of equiment</t>
  </si>
  <si>
    <t>weighted-average ordinary shares</t>
  </si>
  <si>
    <t>FCF per Share</t>
  </si>
  <si>
    <t>Group KPIs</t>
  </si>
  <si>
    <t>Wireline</t>
  </si>
  <si>
    <t>Wireless</t>
  </si>
  <si>
    <t>H1 2020</t>
  </si>
  <si>
    <t>H1 2021</t>
  </si>
  <si>
    <t>H1 2022</t>
  </si>
  <si>
    <t xml:space="preserve">    Accrued liabilities</t>
  </si>
  <si>
    <t>CAPEX by segment</t>
  </si>
  <si>
    <t>Final remarks</t>
  </si>
  <si>
    <t xml:space="preserve">   Weighted-average number of ordinary shares outstanding</t>
  </si>
  <si>
    <t>Operating income (EBIT)</t>
  </si>
  <si>
    <t>Earnings before interest, tax, depreciation and amortization (EBITDA)</t>
  </si>
  <si>
    <t>Earnings before income tax (EBT)</t>
  </si>
  <si>
    <t>thereof attributable to equity holders of the parent</t>
  </si>
  <si>
    <t>thereof attributable to non-controlling interests</t>
  </si>
  <si>
    <t>LIABILITIES</t>
  </si>
  <si>
    <t>STOCKHOLDERS' EQUITY</t>
  </si>
  <si>
    <t>Earnings per share attributable to equity holders of the parent (in EUR)</t>
  </si>
  <si>
    <t>Earnings before income tax</t>
  </si>
  <si>
    <t>Weighted average number of shares outstanding</t>
  </si>
  <si>
    <t>Mar 31, 2020</t>
  </si>
  <si>
    <t>Mar 31, 2021</t>
  </si>
  <si>
    <t>Mar 31, 2022</t>
  </si>
  <si>
    <t>June 30, 2020</t>
  </si>
  <si>
    <t>June 30, 2021</t>
  </si>
  <si>
    <t>June 30, 2022</t>
  </si>
  <si>
    <t>Sep 30, 2020</t>
  </si>
  <si>
    <t>Sep 30, 2021</t>
  </si>
  <si>
    <t>Sep 30, 2022</t>
  </si>
  <si>
    <t>Dec 31, 2020</t>
  </si>
  <si>
    <t>Dec 31, 2021</t>
  </si>
  <si>
    <t>Dec 31, 2022</t>
  </si>
  <si>
    <t>Balance Sheet - History</t>
  </si>
  <si>
    <t>Cash Flow - History</t>
  </si>
  <si>
    <t>Profit &amp; Loss - History</t>
  </si>
  <si>
    <t>TOTAL LIABILITIES</t>
  </si>
  <si>
    <t xml:space="preserve">   Net Debt / EBITDA (12M)</t>
  </si>
  <si>
    <t xml:space="preserve">   Net debt (excl. leases) / EBITDA after leases (12 M)</t>
  </si>
  <si>
    <t>Cash and cash equivalents at end of the year</t>
  </si>
  <si>
    <t>Cash and cash equivalents at beginning of the year</t>
  </si>
  <si>
    <t>Customer KPIs by Segment</t>
  </si>
  <si>
    <t>Capital Expenditures by Segment</t>
  </si>
  <si>
    <t>Q1-3 2020</t>
  </si>
  <si>
    <t>Q1-3 2021</t>
  </si>
  <si>
    <t>Q1-3 2022</t>
  </si>
  <si>
    <r>
      <t xml:space="preserve">Total Mobile Subscribers </t>
    </r>
    <r>
      <rPr>
        <sz val="8"/>
        <rFont val="Verdana"/>
        <family val="2"/>
      </rPr>
      <t>(in '000)</t>
    </r>
  </si>
  <si>
    <t>Other</t>
  </si>
  <si>
    <t>EBITDA margin</t>
  </si>
  <si>
    <t>EBIT margin</t>
  </si>
  <si>
    <r>
      <t xml:space="preserve">Total Fixed RGUs </t>
    </r>
    <r>
      <rPr>
        <sz val="8"/>
        <rFont val="Verdana"/>
        <family val="2"/>
      </rPr>
      <t>(in '000)</t>
    </r>
  </si>
  <si>
    <r>
      <t xml:space="preserve">Mobile Subscribers </t>
    </r>
    <r>
      <rPr>
        <sz val="8"/>
        <rFont val="Verdana"/>
        <family val="2"/>
      </rPr>
      <t>(in '000)</t>
    </r>
  </si>
  <si>
    <r>
      <t xml:space="preserve">ARPL </t>
    </r>
    <r>
      <rPr>
        <sz val="8"/>
        <rFont val="Verdana"/>
        <family val="2"/>
      </rPr>
      <t>(in EUR)</t>
    </r>
  </si>
  <si>
    <r>
      <t xml:space="preserve">ARPL-relevant Revenues </t>
    </r>
    <r>
      <rPr>
        <sz val="8"/>
        <rFont val="Verdana"/>
        <family val="2"/>
      </rPr>
      <t>(in EUR million)</t>
    </r>
  </si>
  <si>
    <r>
      <t xml:space="preserve">ARPU </t>
    </r>
    <r>
      <rPr>
        <sz val="8"/>
        <rFont val="Verdana"/>
        <family val="2"/>
      </rPr>
      <t>(in EUR)</t>
    </r>
  </si>
  <si>
    <t>Total Churn Rate</t>
  </si>
  <si>
    <r>
      <t xml:space="preserve">Total Fixed RGUs </t>
    </r>
    <r>
      <rPr>
        <sz val="8"/>
        <rFont val="Verdana"/>
        <family val="2"/>
      </rPr>
      <t>(in '000)</t>
    </r>
    <r>
      <rPr>
        <sz val="10"/>
        <rFont val="Verdana"/>
        <family val="2"/>
      </rPr>
      <t>***</t>
    </r>
  </si>
  <si>
    <r>
      <t xml:space="preserve">Total Access Lines </t>
    </r>
    <r>
      <rPr>
        <sz val="8"/>
        <rFont val="Verdana"/>
        <family val="2"/>
      </rPr>
      <t>(in'000)</t>
    </r>
  </si>
  <si>
    <r>
      <t xml:space="preserve">Total Subsidies </t>
    </r>
    <r>
      <rPr>
        <sz val="8"/>
        <rFont val="Verdana"/>
        <family val="2"/>
      </rPr>
      <t>(in EUR million)</t>
    </r>
  </si>
  <si>
    <r>
      <t>ARPU-relevant Revenues</t>
    </r>
    <r>
      <rPr>
        <sz val="8"/>
        <rFont val="Verdana"/>
        <family val="2"/>
      </rPr>
      <t xml:space="preserve"> (in EUR million)</t>
    </r>
  </si>
  <si>
    <t xml:space="preserve">      Postpaid Churn Rate</t>
  </si>
  <si>
    <t xml:space="preserve">      Prepaid Churn Rate</t>
  </si>
  <si>
    <r>
      <t xml:space="preserve">   thereof Broadband </t>
    </r>
    <r>
      <rPr>
        <sz val="8"/>
        <rFont val="Verdana"/>
        <family val="2"/>
      </rPr>
      <t>(in '000)</t>
    </r>
  </si>
  <si>
    <r>
      <t xml:space="preserve">ARPU-relevant Revenues </t>
    </r>
    <r>
      <rPr>
        <sz val="8"/>
        <rFont val="Verdana"/>
        <family val="2"/>
      </rPr>
      <t>(in EUR million)</t>
    </r>
  </si>
  <si>
    <t>Note: RGUs were restated as of Q1 2021 retrospectively.</t>
  </si>
  <si>
    <r>
      <t xml:space="preserve">   thereof Voice</t>
    </r>
    <r>
      <rPr>
        <sz val="8"/>
        <rFont val="Verdana"/>
        <family val="2"/>
      </rPr>
      <t xml:space="preserve"> (in '000)</t>
    </r>
    <r>
      <rPr>
        <sz val="10"/>
        <rFont val="Verdana"/>
        <family val="2"/>
      </rPr>
      <t>**</t>
    </r>
  </si>
  <si>
    <r>
      <t xml:space="preserve">thereof Postpaid </t>
    </r>
    <r>
      <rPr>
        <sz val="8"/>
        <rFont val="Verdana"/>
        <family val="2"/>
      </rPr>
      <t>(in '000)</t>
    </r>
  </si>
  <si>
    <t>** Voice RGUs adjusted in Q1 2021, numbers are not fully comparable to previous periods. ***RGUs were restated as of Q1 2021 retrospectively.</t>
  </si>
  <si>
    <t>Current Results</t>
  </si>
  <si>
    <t xml:space="preserve">   EBITDA margin</t>
  </si>
  <si>
    <t xml:space="preserve">   EBIT margin</t>
  </si>
  <si>
    <t xml:space="preserve">   Attributable to Equity Holders of the Parent</t>
  </si>
  <si>
    <t xml:space="preserve">   Attributable to Non-controlling Interests</t>
  </si>
  <si>
    <t>Free Cash Flow</t>
  </si>
  <si>
    <t>Results - History</t>
  </si>
  <si>
    <t>Segment Information</t>
  </si>
  <si>
    <t>Items that may be reclassified to profit or loss</t>
  </si>
  <si>
    <r>
      <t>Customer indicators</t>
    </r>
    <r>
      <rPr>
        <sz val="8"/>
        <rFont val="Verdana"/>
        <family val="2"/>
      </rPr>
      <t xml:space="preserve"> (in '000)</t>
    </r>
  </si>
  <si>
    <r>
      <t>Financial KPIs</t>
    </r>
    <r>
      <rPr>
        <sz val="10"/>
        <rFont val="Verdana"/>
        <family val="2"/>
      </rPr>
      <t xml:space="preserve"> </t>
    </r>
    <r>
      <rPr>
        <sz val="8"/>
        <rFont val="Verdana"/>
        <family val="2"/>
      </rPr>
      <t>(in EUR million)</t>
    </r>
  </si>
  <si>
    <t>Interest on employee benefits, restructuring and other financial items, net</t>
  </si>
  <si>
    <t xml:space="preserve">Adjustment to CFs due to exchange rate fluctuations, net                   </t>
  </si>
  <si>
    <t>Revenue Details and Cost &amp; Expenses Details</t>
  </si>
  <si>
    <t>Main Financial KPIs - History</t>
  </si>
  <si>
    <t>Operating Results by Segment</t>
  </si>
  <si>
    <t>P&amp;L by Segment</t>
  </si>
  <si>
    <t>Customer KPIs - Extended</t>
  </si>
  <si>
    <t>CURRENT RESULTS</t>
  </si>
  <si>
    <t>RESULTS - HISTORY</t>
  </si>
  <si>
    <t>SEGMENT INFORMATION</t>
  </si>
  <si>
    <t>Customer KPIs by Segment - Extd</t>
  </si>
  <si>
    <t>Page</t>
  </si>
  <si>
    <t>No.</t>
  </si>
  <si>
    <t>Actuals</t>
  </si>
  <si>
    <t>Consensus</t>
  </si>
  <si>
    <t>CAPEX excl. M&amp;A and frequencies</t>
  </si>
  <si>
    <t>Delta</t>
  </si>
  <si>
    <t>Consensus range</t>
  </si>
  <si>
    <t>min</t>
  </si>
  <si>
    <t>max</t>
  </si>
  <si>
    <t>-</t>
  </si>
  <si>
    <t>Group Total revenues</t>
  </si>
  <si>
    <t>Note 2022:</t>
  </si>
  <si>
    <t>yoy</t>
  </si>
  <si>
    <t>Reported</t>
  </si>
  <si>
    <t>FX effects</t>
  </si>
  <si>
    <t>One-off effects</t>
  </si>
  <si>
    <t>Group EBITDA</t>
  </si>
  <si>
    <t>Restructuring charges</t>
  </si>
  <si>
    <t>Underlying Performance</t>
  </si>
  <si>
    <t>Restructuring charges in Austria</t>
  </si>
  <si>
    <t xml:space="preserve">Restructuring charges in Austria </t>
  </si>
  <si>
    <t>in full-time equivalents (FTE)</t>
  </si>
  <si>
    <t>International</t>
  </si>
  <si>
    <t>Corporate</t>
  </si>
  <si>
    <t>Workforce (period average)</t>
  </si>
  <si>
    <t>Workforce (end of period)</t>
  </si>
  <si>
    <t>Dec 31,
2022</t>
  </si>
  <si>
    <t>Sept 30,
2022</t>
  </si>
  <si>
    <t>June 30,
2022</t>
  </si>
  <si>
    <t>March 31,
2022</t>
  </si>
  <si>
    <t>Dec 31,
2021</t>
  </si>
  <si>
    <t>Sept 30,
2021</t>
  </si>
  <si>
    <t>June 30,
2021</t>
  </si>
  <si>
    <t>March 31,
2021</t>
  </si>
  <si>
    <t>March 31,</t>
  </si>
  <si>
    <t>June 30,</t>
  </si>
  <si>
    <t>Sept 30,</t>
  </si>
  <si>
    <t>Dec 31,</t>
  </si>
  <si>
    <t>Consensus versus Actuals</t>
  </si>
  <si>
    <t>Workforce Development</t>
  </si>
  <si>
    <t>n.m.</t>
  </si>
  <si>
    <t>April 2023</t>
  </si>
  <si>
    <t>Q1 2023</t>
  </si>
  <si>
    <t>unaudited</t>
  </si>
  <si>
    <t>Q1/2023</t>
  </si>
  <si>
    <t>Note 2023:</t>
  </si>
  <si>
    <t>Mar 31, 2023</t>
  </si>
  <si>
    <t>March 31,
2023</t>
  </si>
  <si>
    <t>FY 2023</t>
  </si>
  <si>
    <t>March 31, 2023</t>
  </si>
  <si>
    <t>Capital expenditures</t>
  </si>
  <si>
    <t>Tangible</t>
  </si>
  <si>
    <t>Intangible</t>
  </si>
  <si>
    <t>Free cash flow</t>
  </si>
  <si>
    <t>Mobile subscribers</t>
  </si>
  <si>
    <t>Postpaid</t>
  </si>
  <si>
    <t>Prepaid</t>
  </si>
  <si>
    <t>RGUs</t>
  </si>
  <si>
    <t>ARPU (in EUR)</t>
  </si>
  <si>
    <t>Mobile churn</t>
  </si>
  <si>
    <t>Employees (full-time equivalent)</t>
  </si>
  <si>
    <t>Underlying Performance in Q1/2023</t>
  </si>
  <si>
    <t>Of which positive EUR 3.2 mn effects from segment Belarus and positive EUR 0.1 mn from segment Serbia</t>
  </si>
  <si>
    <t>and positive EUR 0.2 mn from segment Serbia</t>
  </si>
  <si>
    <t xml:space="preserve">Of which positive EUR 7.0 mn effects from segment Belarus, positive EUR 0.1 mn from segment Croatia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</si>
</sst>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8">
    <numFmt numFmtId="8" formatCode="&quot;$&quot;#,##0.00_);[Red]\(&quot;$&quot;#,##0.00\)"/>
    <numFmt numFmtId="43" formatCode="_(* #,##0.00_);_(* \(#,##0.00\);_(* &quot;-&quot;??_);_(@_)"/>
    <numFmt numFmtId="164" formatCode="_-&quot;€&quot;\ * #,##0.00_-;\-&quot;€&quot;\ * #,##0.00_-;_-&quot;€&quot;\ * &quot;-&quot;??_-;_-@_-"/>
    <numFmt numFmtId="165" formatCode="_-* #,##0.00_-;\-* #,##0.00_-;_-* &quot;-&quot;??_-;_-@_-"/>
    <numFmt numFmtId="166" formatCode="_-* #,##0.00\ &quot;€&quot;_-;\-* #,##0.00\ &quot;€&quot;_-;_-* &quot;-&quot;??\ &quot;€&quot;_-;_-@_-"/>
    <numFmt numFmtId="167" formatCode="_(&quot;€&quot;* #,##0.00_);_(&quot;€&quot;* \(#,##0.00\);_(&quot;€&quot;* &quot;-&quot;??_);_(@_)"/>
    <numFmt numFmtId="168" formatCode="#,##0.0"/>
    <numFmt numFmtId="169" formatCode="0.0%"/>
    <numFmt numFmtId="170" formatCode="#,##0.0;\(#,##0.0\)"/>
    <numFmt numFmtId="171" formatCode="0.0"/>
    <numFmt numFmtId="172" formatCode="_-* #,##0_-;\-* #,##0_-;_-* &quot;-&quot;??_-;_-@_-"/>
    <numFmt numFmtId="173" formatCode="#,##0,;\-#,##0,"/>
    <numFmt numFmtId="174" formatCode="_-* #,##0\ _P_t_s_-;\-* #,##0\ _P_t_s_-;_-* &quot;-&quot;\ _P_t_s_-;_-@_-"/>
    <numFmt numFmtId="175" formatCode="#,##0.0_);\(#,##0.0\)"/>
    <numFmt numFmtId="176" formatCode="#,##0.0_ \P;[Red]\(#,##0.0\)\ \P"/>
    <numFmt numFmtId="177" formatCode="#,##0.0\ \P;[Red]\-#,##0.0\ \P"/>
    <numFmt numFmtId="178" formatCode="_-[$€]\ * #,##0.00_-;\-[$€]\ * #,##0.00_-;_-[$€]\ * &quot;-&quot;??_-;_-@_-"/>
    <numFmt numFmtId="179" formatCode="###\ ####\ ###"/>
    <numFmt numFmtId="180" formatCode="#,##0.00\ [$€-1]"/>
    <numFmt numFmtId="181" formatCode="_ #,##0.00_ ;[Red]\(#,##0.00\);\-"/>
    <numFmt numFmtId="182" formatCode="_-[$€-2]* #,##0.00_-;\-[$€-2]* #,##0.00_-;_-[$€-2]* &quot;-&quot;??_-"/>
    <numFmt numFmtId="183" formatCode="###,000"/>
    <numFmt numFmtId="184" formatCode="0.0\x"/>
    <numFmt numFmtId="185" formatCode="#,##0.0\p\p"/>
    <numFmt numFmtId="186" formatCode="0.00000%"/>
    <numFmt numFmtId="187" formatCode="_(* #,##0.0_);_(* \(#,##0.0\);_(* &quot;-&quot;??_);_(@_)"/>
    <numFmt numFmtId="188" formatCode="_(* #,##0_);_(* \(#,##0\);_(* &quot;-&quot;??_);_(@_)"/>
    <numFmt numFmtId="189" formatCode="#,##0_ ;\-#,##0\ "/>
  </numFmts>
  <fonts count="153" x14ac:knownFonts="1">
    <font>
      <sz val="9"/>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Trebuchet MS"/>
      <family val="2"/>
    </font>
    <font>
      <sz val="9"/>
      <color theme="1"/>
      <name val="Verdana"/>
      <family val="2"/>
    </font>
    <font>
      <sz val="10"/>
      <name val="Arial"/>
      <family val="2"/>
    </font>
    <font>
      <sz val="10"/>
      <name val="Trebuchet MS"/>
      <family val="2"/>
    </font>
    <font>
      <b/>
      <sz val="24"/>
      <name val="Trebuchet MS"/>
      <family val="2"/>
    </font>
    <font>
      <sz val="24"/>
      <name val="Trebuchet MS"/>
      <family val="2"/>
    </font>
    <font>
      <u/>
      <sz val="10"/>
      <color indexed="12"/>
      <name val="Arial"/>
      <family val="2"/>
    </font>
    <font>
      <b/>
      <sz val="11"/>
      <name val="Trebuchet MS"/>
      <family val="2"/>
    </font>
    <font>
      <b/>
      <sz val="8"/>
      <name val="Trebuchet MS"/>
      <family val="2"/>
    </font>
    <font>
      <b/>
      <sz val="10"/>
      <name val="Trebuchet MS"/>
      <family val="2"/>
    </font>
    <font>
      <sz val="14"/>
      <color theme="4"/>
      <name val="Trebuchet MS"/>
      <family val="2"/>
    </font>
    <font>
      <sz val="14"/>
      <name val="Trebuchet MS"/>
      <family val="2"/>
    </font>
    <font>
      <sz val="11"/>
      <name val="Trebuchet MS"/>
      <family val="2"/>
    </font>
    <font>
      <sz val="8.5"/>
      <name val="Trebuchet MS"/>
      <family val="2"/>
    </font>
    <font>
      <sz val="9"/>
      <color indexed="24"/>
      <name val="Trebuchet MS"/>
      <family val="2"/>
    </font>
    <font>
      <sz val="10"/>
      <name val="Arial"/>
      <family val="2"/>
    </font>
    <font>
      <sz val="10"/>
      <color theme="0"/>
      <name val="Trebuchet MS"/>
      <family val="2"/>
    </font>
    <font>
      <sz val="8"/>
      <name val="Verdana"/>
      <family val="2"/>
    </font>
    <font>
      <b/>
      <sz val="10"/>
      <color theme="0"/>
      <name val="Trebuchet MS"/>
      <family val="2"/>
    </font>
    <font>
      <b/>
      <sz val="10"/>
      <color indexed="63"/>
      <name val="Trebuchet MS"/>
      <family val="2"/>
    </font>
    <font>
      <b/>
      <sz val="14"/>
      <name val="Trebuchet MS"/>
      <family val="2"/>
    </font>
    <font>
      <sz val="10"/>
      <color indexed="63"/>
      <name val="Trebuchet MS"/>
      <family val="2"/>
    </font>
    <font>
      <sz val="10"/>
      <name val="Verdana"/>
      <family val="2"/>
    </font>
    <font>
      <sz val="10"/>
      <color rgb="FFFF0000"/>
      <name val="Trebuchet MS"/>
      <family val="2"/>
    </font>
    <font>
      <b/>
      <sz val="12"/>
      <name val="Trebuchet MS"/>
      <family val="2"/>
    </font>
    <font>
      <sz val="10"/>
      <color indexed="8"/>
      <name val="Trebuchet MS"/>
      <family val="2"/>
    </font>
    <font>
      <sz val="10"/>
      <name val="Helv"/>
    </font>
    <font>
      <sz val="8"/>
      <name val="Times New Roman"/>
      <family val="1"/>
    </font>
    <font>
      <b/>
      <sz val="10"/>
      <name val="Helv"/>
    </font>
    <font>
      <i/>
      <sz val="6"/>
      <name val="Times New Roman"/>
      <family val="1"/>
    </font>
    <font>
      <sz val="8"/>
      <name val="Arial"/>
      <family val="2"/>
    </font>
    <font>
      <sz val="12"/>
      <name val="Helv"/>
    </font>
    <font>
      <sz val="10"/>
      <name val="MS Sans Serif"/>
      <family val="2"/>
    </font>
    <font>
      <sz val="9"/>
      <name val="Times New Roman"/>
      <family val="1"/>
    </font>
    <font>
      <sz val="10"/>
      <color indexed="8"/>
      <name val="Arial"/>
      <family val="2"/>
    </font>
    <font>
      <sz val="10"/>
      <name val="Times New Roman"/>
      <family val="1"/>
    </font>
    <font>
      <b/>
      <sz val="10"/>
      <name val="Times New Roman"/>
      <family val="1"/>
    </font>
    <font>
      <sz val="10"/>
      <color rgb="FF006100"/>
      <name val="Trebuchet MS"/>
      <family val="2"/>
    </font>
    <font>
      <sz val="10"/>
      <color rgb="FF9C0006"/>
      <name val="Trebuchet MS"/>
      <family val="2"/>
    </font>
    <font>
      <sz val="10"/>
      <color rgb="FF3F3F76"/>
      <name val="Trebuchet MS"/>
      <family val="2"/>
    </font>
    <font>
      <b/>
      <sz val="10"/>
      <color rgb="FF3F3F3F"/>
      <name val="Trebuchet MS"/>
      <family val="2"/>
    </font>
    <font>
      <b/>
      <sz val="10"/>
      <color rgb="FFFA7D00"/>
      <name val="Trebuchet MS"/>
      <family val="2"/>
    </font>
    <font>
      <sz val="10"/>
      <color rgb="FFFA7D00"/>
      <name val="Trebuchet MS"/>
      <family val="2"/>
    </font>
    <font>
      <i/>
      <sz val="10"/>
      <color rgb="FF7F7F7F"/>
      <name val="Trebuchet MS"/>
      <family val="2"/>
    </font>
    <font>
      <b/>
      <sz val="10"/>
      <name val="Arial"/>
      <family val="2"/>
    </font>
    <font>
      <sz val="10"/>
      <name val="Tahoma"/>
      <family val="2"/>
    </font>
    <font>
      <sz val="10"/>
      <name val="Times New Roman Cyr"/>
      <family val="1"/>
      <charset val="204"/>
    </font>
    <font>
      <sz val="11"/>
      <color indexed="8"/>
      <name val="Calibri"/>
      <family val="2"/>
    </font>
    <font>
      <sz val="11"/>
      <color indexed="62"/>
      <name val="Calibri"/>
      <family val="2"/>
    </font>
    <font>
      <u/>
      <sz val="12.65"/>
      <color theme="10"/>
      <name val="Calibri"/>
      <family val="2"/>
    </font>
    <font>
      <u/>
      <sz val="10"/>
      <color theme="10"/>
      <name val="Trebuchet MS"/>
      <family val="2"/>
    </font>
    <font>
      <sz val="10"/>
      <color indexed="19"/>
      <name val="Trebuchet MS"/>
      <family val="2"/>
    </font>
    <font>
      <sz val="10"/>
      <color indexed="39"/>
      <name val="Arial"/>
      <family val="2"/>
    </font>
    <font>
      <sz val="10"/>
      <color indexed="9"/>
      <name val="Arial"/>
      <family val="2"/>
    </font>
    <font>
      <b/>
      <sz val="10"/>
      <color indexed="8"/>
      <name val="Arial"/>
      <family val="2"/>
    </font>
    <font>
      <b/>
      <sz val="12"/>
      <color indexed="8"/>
      <name val="Arial"/>
      <family val="2"/>
    </font>
    <font>
      <sz val="8"/>
      <color indexed="9"/>
      <name val="Arial"/>
      <family val="2"/>
    </font>
    <font>
      <sz val="8"/>
      <color indexed="8"/>
      <name val="Tahoma"/>
      <family val="2"/>
    </font>
    <font>
      <sz val="10"/>
      <color indexed="8"/>
      <name val="Times New Roman"/>
      <family val="1"/>
    </font>
    <font>
      <b/>
      <sz val="16"/>
      <color indexed="23"/>
      <name val="Arial"/>
      <family val="2"/>
    </font>
    <font>
      <sz val="10"/>
      <color indexed="10"/>
      <name val="Arial"/>
      <family val="2"/>
    </font>
    <font>
      <b/>
      <sz val="9"/>
      <color indexed="8"/>
      <name val="Tahoma"/>
      <family val="2"/>
    </font>
    <font>
      <sz val="11"/>
      <color indexed="63"/>
      <name val="Calibri"/>
      <family val="2"/>
      <scheme val="minor"/>
    </font>
    <font>
      <sz val="10"/>
      <color indexed="8"/>
      <name val="Tahoma"/>
      <family val="2"/>
    </font>
    <font>
      <b/>
      <sz val="15"/>
      <color indexed="62"/>
      <name val="Trebuchet MS"/>
      <family val="2"/>
    </font>
    <font>
      <b/>
      <sz val="13"/>
      <color indexed="62"/>
      <name val="Trebuchet MS"/>
      <family val="2"/>
    </font>
    <font>
      <b/>
      <sz val="11"/>
      <color indexed="62"/>
      <name val="Trebuchet MS"/>
      <family val="2"/>
    </font>
    <font>
      <b/>
      <sz val="14"/>
      <name val="Arial"/>
      <family val="2"/>
    </font>
    <font>
      <b/>
      <sz val="12"/>
      <name val="Arial"/>
      <family val="2"/>
    </font>
    <font>
      <b/>
      <sz val="10"/>
      <color rgb="FFEF4E23"/>
      <name val="Trebuchet MS"/>
      <family val="2"/>
    </font>
    <font>
      <sz val="10"/>
      <name val="Wingdings 3"/>
      <family val="1"/>
      <charset val="2"/>
    </font>
    <font>
      <sz val="12"/>
      <color theme="8" tint="-0.249977111117893"/>
      <name val="Trebuchet MS"/>
      <family val="2"/>
    </font>
    <font>
      <b/>
      <sz val="10"/>
      <name val="Verdana"/>
      <family val="2"/>
    </font>
    <font>
      <sz val="12"/>
      <name val="Trebuchet MS"/>
      <family val="2"/>
    </font>
    <font>
      <b/>
      <sz val="14"/>
      <color theme="0"/>
      <name val="Trebuchet MS"/>
      <family val="2"/>
    </font>
    <font>
      <i/>
      <sz val="12"/>
      <color rgb="FF4D4D49"/>
      <name val="Trebuchet MS"/>
      <family val="2"/>
    </font>
    <font>
      <b/>
      <sz val="16"/>
      <color rgb="FFEF4E23"/>
      <name val="Trebuchet MS"/>
      <family val="2"/>
    </font>
    <font>
      <sz val="10"/>
      <color theme="1"/>
      <name val="Verdana"/>
      <family val="2"/>
    </font>
    <font>
      <sz val="14"/>
      <name val="Verdana"/>
      <family val="2"/>
    </font>
    <font>
      <sz val="10"/>
      <color theme="0"/>
      <name val="Verdana"/>
      <family val="2"/>
    </font>
    <font>
      <b/>
      <sz val="10"/>
      <color theme="1"/>
      <name val="Verdana"/>
      <family val="2"/>
    </font>
    <font>
      <b/>
      <sz val="10"/>
      <color theme="0"/>
      <name val="Verdana"/>
      <family val="2"/>
    </font>
    <font>
      <b/>
      <sz val="10"/>
      <color indexed="63"/>
      <name val="Verdana"/>
      <family val="2"/>
    </font>
    <font>
      <sz val="14"/>
      <color theme="1"/>
      <name val="Verdana"/>
      <family val="2"/>
    </font>
    <font>
      <sz val="8"/>
      <color theme="1"/>
      <name val="Verdana"/>
      <family val="2"/>
    </font>
    <font>
      <sz val="8"/>
      <color theme="0"/>
      <name val="Verdana"/>
      <family val="2"/>
    </font>
    <font>
      <b/>
      <i/>
      <sz val="14"/>
      <name val="Verdana"/>
      <family val="2"/>
    </font>
    <font>
      <b/>
      <sz val="16"/>
      <name val="Verdana"/>
      <family val="2"/>
    </font>
    <font>
      <sz val="16"/>
      <name val="Verdana"/>
      <family val="2"/>
    </font>
    <font>
      <b/>
      <sz val="8"/>
      <name val="Verdana"/>
      <family val="2"/>
    </font>
    <font>
      <b/>
      <sz val="10"/>
      <color rgb="FFDA291C"/>
      <name val="Trebuchet MS"/>
      <family val="2"/>
    </font>
    <font>
      <b/>
      <sz val="10"/>
      <color rgb="FFDA291C"/>
      <name val="Wingdings 3"/>
      <family val="1"/>
      <charset val="2"/>
    </font>
    <font>
      <b/>
      <sz val="12"/>
      <color rgb="FFDA291C"/>
      <name val="Verdana"/>
      <family val="2"/>
    </font>
    <font>
      <sz val="9"/>
      <name val="Verdana"/>
      <family val="2"/>
    </font>
    <font>
      <sz val="10"/>
      <color rgb="FF000000"/>
      <name val="Verdana"/>
      <family val="2"/>
    </font>
    <font>
      <b/>
      <sz val="24"/>
      <name val="Verdana"/>
      <family val="2"/>
    </font>
    <font>
      <sz val="24"/>
      <name val="Verdana"/>
      <family val="2"/>
    </font>
    <font>
      <sz val="9"/>
      <color theme="0"/>
      <name val="Verdana"/>
      <family val="2"/>
    </font>
    <font>
      <b/>
      <sz val="24"/>
      <color theme="1"/>
      <name val="Verdana"/>
      <family val="2"/>
    </font>
    <font>
      <b/>
      <u/>
      <sz val="24"/>
      <name val="Verdana"/>
      <family val="2"/>
    </font>
    <font>
      <sz val="18"/>
      <name val="Verdana"/>
      <family val="2"/>
    </font>
    <font>
      <b/>
      <sz val="11"/>
      <name val="Verdana"/>
      <family val="2"/>
    </font>
    <font>
      <sz val="14"/>
      <color theme="4"/>
      <name val="Verdana"/>
      <family val="2"/>
    </font>
    <font>
      <sz val="11"/>
      <name val="Verdana"/>
      <family val="2"/>
    </font>
    <font>
      <sz val="8.5"/>
      <name val="Verdana"/>
      <family val="2"/>
    </font>
    <font>
      <sz val="9"/>
      <color indexed="24"/>
      <name val="Verdana"/>
      <family val="2"/>
    </font>
    <font>
      <sz val="14"/>
      <color rgb="FFDA291C"/>
      <name val="A1 Serif"/>
    </font>
    <font>
      <u/>
      <sz val="14"/>
      <color indexed="12"/>
      <name val="Arial"/>
      <family val="2"/>
    </font>
    <font>
      <sz val="14"/>
      <color rgb="FFDA291C"/>
      <name val="A1 Sans Light"/>
    </font>
    <font>
      <b/>
      <sz val="9"/>
      <color theme="1"/>
      <name val="Verdana"/>
      <family val="2"/>
    </font>
    <font>
      <b/>
      <sz val="32"/>
      <color theme="1"/>
      <name val="Verdana"/>
      <family val="2"/>
    </font>
    <font>
      <sz val="14"/>
      <color theme="0"/>
      <name val="Verdana"/>
      <family val="2"/>
    </font>
    <font>
      <u/>
      <sz val="9"/>
      <color theme="1"/>
      <name val="Verdana"/>
      <family val="2"/>
    </font>
    <font>
      <sz val="9"/>
      <color theme="8"/>
      <name val="Verdana"/>
      <family val="2"/>
    </font>
    <font>
      <sz val="10"/>
      <color rgb="FF666666"/>
      <name val="Verdana"/>
      <family val="2"/>
    </font>
    <font>
      <b/>
      <sz val="11"/>
      <color rgb="FFDA291C"/>
      <name val="Verdana"/>
      <family val="2"/>
    </font>
    <font>
      <b/>
      <sz val="8"/>
      <color indexed="81"/>
      <name val="Tahoma"/>
      <family val="2"/>
    </font>
    <font>
      <sz val="8"/>
      <color indexed="81"/>
      <name val="Tahoma"/>
      <family val="2"/>
    </font>
    <font>
      <sz val="10"/>
      <color theme="0" tint="-0.499984740745262"/>
      <name val="Verdana"/>
      <family val="2"/>
    </font>
    <font>
      <b/>
      <sz val="10"/>
      <color theme="0" tint="-0.499984740745262"/>
      <name val="Verdana"/>
      <family val="2"/>
    </font>
    <font>
      <sz val="8"/>
      <color rgb="FF1F497D"/>
      <name val="Verdana"/>
      <family val="2"/>
    </font>
    <font>
      <b/>
      <sz val="14"/>
      <color rgb="FFDA291C"/>
      <name val="Verdana"/>
      <family val="2"/>
    </font>
    <font>
      <b/>
      <sz val="12"/>
      <name val="Verdana"/>
      <family val="2"/>
    </font>
    <font>
      <sz val="8"/>
      <color rgb="FF000000"/>
      <name val="Verdana"/>
      <family val="2"/>
    </font>
    <font>
      <b/>
      <sz val="10"/>
      <color rgb="FF000000"/>
      <name val="Verdana"/>
      <family val="2"/>
    </font>
    <font>
      <b/>
      <sz val="10"/>
      <color rgb="FF666666"/>
      <name val="Verdana"/>
      <family val="2"/>
    </font>
    <font>
      <b/>
      <sz val="10"/>
      <color rgb="FFEB140A"/>
      <name val="Verdana"/>
      <family val="2"/>
    </font>
    <font>
      <sz val="10"/>
      <color rgb="FFEB140A"/>
      <name val="Verdana"/>
      <family val="2"/>
    </font>
    <font>
      <sz val="8"/>
      <color rgb="FFEB140A"/>
      <name val="Verdana"/>
      <family val="2"/>
    </font>
    <font>
      <sz val="10"/>
      <color theme="0" tint="-0.34998626667073579"/>
      <name val="Verdana"/>
      <family val="2"/>
    </font>
    <font>
      <b/>
      <sz val="10"/>
      <color theme="0" tint="-0.34998626667073579"/>
      <name val="Verdana"/>
      <family val="2"/>
    </font>
    <font>
      <sz val="8"/>
      <color theme="0" tint="-0.34998626667073579"/>
      <name val="Verdana"/>
      <family val="2"/>
    </font>
    <font>
      <sz val="9"/>
      <color theme="0" tint="-0.34998626667073579"/>
      <name val="Verdana"/>
      <family val="2"/>
    </font>
    <font>
      <b/>
      <sz val="13"/>
      <color rgb="FFDA291C"/>
      <name val="Verdana"/>
      <family val="2"/>
    </font>
    <font>
      <b/>
      <sz val="13"/>
      <color rgb="FFEB140A"/>
      <name val="Verdana"/>
      <family val="2"/>
    </font>
    <font>
      <b/>
      <sz val="11"/>
      <color rgb="FFEB140A"/>
      <name val="Verdana"/>
      <family val="2"/>
    </font>
    <font>
      <i/>
      <sz val="9"/>
      <color theme="1"/>
      <name val="Verdana"/>
      <family val="2"/>
    </font>
    <font>
      <i/>
      <sz val="10"/>
      <name val="Verdana"/>
      <family val="2"/>
    </font>
    <font>
      <i/>
      <sz val="10"/>
      <color theme="0" tint="-0.34998626667073579"/>
      <name val="Verdana"/>
      <family val="2"/>
    </font>
    <font>
      <b/>
      <sz val="18"/>
      <name val="Verdana"/>
      <family val="2"/>
    </font>
    <font>
      <b/>
      <sz val="18"/>
      <color theme="1"/>
      <name val="Verdana"/>
      <family val="2"/>
    </font>
    <font>
      <sz val="18"/>
      <color theme="1"/>
      <name val="Verdana"/>
      <family val="2"/>
    </font>
    <font>
      <sz val="8"/>
      <color theme="0" tint="-0.499984740745262"/>
      <name val="Verdana"/>
      <family val="2"/>
    </font>
    <font>
      <b/>
      <sz val="10"/>
      <color rgb="FFDA291C"/>
      <name val="Verdana"/>
      <family val="2"/>
    </font>
    <font>
      <sz val="10"/>
      <color rgb="FFDA291C"/>
      <name val="Verdana"/>
      <family val="2"/>
    </font>
    <font>
      <sz val="24"/>
      <color rgb="FFEB140A"/>
      <name val="Verdana"/>
      <family val="2"/>
    </font>
    <font>
      <b/>
      <sz val="9"/>
      <color theme="0"/>
      <name val="Verdana"/>
      <family val="2"/>
    </font>
  </fonts>
  <fills count="5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31"/>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3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8"/>
      </patternFill>
    </fill>
    <fill>
      <patternFill patternType="solid">
        <fgColor theme="9"/>
      </patternFill>
    </fill>
    <fill>
      <patternFill patternType="solid">
        <fgColor theme="9" tint="0.79998168889431442"/>
        <bgColor indexed="65"/>
      </patternFill>
    </fill>
    <fill>
      <patternFill patternType="solid">
        <fgColor indexed="53"/>
        <bgColor indexed="64"/>
      </patternFill>
    </fill>
    <fill>
      <patternFill patternType="solid">
        <fgColor indexed="51"/>
        <bgColor indexed="64"/>
      </patternFill>
    </fill>
    <fill>
      <patternFill patternType="solid">
        <fgColor indexed="58"/>
      </patternFill>
    </fill>
    <fill>
      <patternFill patternType="solid">
        <fgColor indexed="47"/>
      </patternFill>
    </fill>
    <fill>
      <patternFill patternType="solid">
        <fgColor indexed="26"/>
      </patternFill>
    </fill>
    <fill>
      <patternFill patternType="solid">
        <fgColor indexed="9"/>
      </patternFill>
    </fill>
    <fill>
      <patternFill patternType="solid">
        <fgColor indexed="8"/>
      </patternFill>
    </fill>
    <fill>
      <patternFill patternType="solid">
        <fgColor indexed="43"/>
      </patternFill>
    </fill>
    <fill>
      <patternFill patternType="solid">
        <fgColor indexed="22"/>
      </patternFill>
    </fill>
    <fill>
      <patternFill patternType="solid">
        <fgColor indexed="60"/>
      </patternFill>
    </fill>
    <fill>
      <patternFill patternType="solid">
        <fgColor indexed="54"/>
      </patternFill>
    </fill>
    <fill>
      <patternFill patternType="solid">
        <fgColor indexed="43"/>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rgb="FFFFFF00"/>
        <bgColor indexed="64"/>
      </patternFill>
    </fill>
    <fill>
      <patternFill patternType="solid">
        <fgColor rgb="FFDA291C"/>
        <bgColor indexed="64"/>
      </patternFill>
    </fill>
    <fill>
      <patternFill patternType="solid">
        <fgColor rgb="FFDBE5F1"/>
        <bgColor rgb="FFFFFFFF"/>
      </patternFill>
    </fill>
    <fill>
      <patternFill patternType="solid">
        <fgColor theme="2" tint="-9.9978637043366805E-2"/>
        <bgColor indexed="64"/>
      </patternFill>
    </fill>
    <fill>
      <patternFill patternType="solid">
        <fgColor theme="0"/>
        <bgColor rgb="FFFFFFFF"/>
      </patternFill>
    </fill>
    <fill>
      <patternFill patternType="solid">
        <fgColor rgb="FFEB140A"/>
        <bgColor indexed="64"/>
      </patternFill>
    </fill>
    <fill>
      <patternFill patternType="solid">
        <fgColor theme="1"/>
        <bgColor indexed="64"/>
      </patternFill>
    </fill>
    <fill>
      <patternFill patternType="solid">
        <fgColor rgb="FF4D4D49"/>
        <bgColor indexed="64"/>
      </patternFill>
    </fill>
    <fill>
      <patternFill patternType="solid">
        <fgColor rgb="FFDA291C"/>
        <bgColor rgb="FF000000"/>
      </patternFill>
    </fill>
    <fill>
      <patternFill patternType="solid">
        <fgColor theme="0" tint="-0.14999847407452621"/>
        <bgColor indexed="64"/>
      </patternFill>
    </fill>
  </fills>
  <borders count="38">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indexed="60"/>
      </top>
      <bottom style="double">
        <color indexed="60"/>
      </bottom>
      <diagonal/>
    </border>
    <border>
      <left style="thin">
        <color indexed="63"/>
      </left>
      <right style="thin">
        <color indexed="63"/>
      </right>
      <top style="thin">
        <color indexed="64"/>
      </top>
      <bottom style="thin">
        <color indexed="63"/>
      </bottom>
      <diagonal/>
    </border>
    <border>
      <left style="thin">
        <color indexed="22"/>
      </left>
      <right style="thin">
        <color indexed="22"/>
      </right>
      <top style="thin">
        <color indexed="22"/>
      </top>
      <bottom style="thin">
        <color indexed="22"/>
      </bottom>
      <diagonal/>
    </border>
    <border>
      <left/>
      <right/>
      <top style="thin">
        <color indexed="64"/>
      </top>
      <bottom style="dotted">
        <color indexed="64"/>
      </bottom>
      <diagonal/>
    </border>
    <border>
      <left/>
      <right/>
      <top/>
      <bottom style="thick">
        <color indexed="60"/>
      </bottom>
      <diagonal/>
    </border>
    <border>
      <left/>
      <right/>
      <top/>
      <bottom style="thick">
        <color indexed="8"/>
      </bottom>
      <diagonal/>
    </border>
    <border>
      <left/>
      <right/>
      <top/>
      <bottom style="medium">
        <color indexed="8"/>
      </bottom>
      <diagonal/>
    </border>
    <border>
      <left/>
      <right/>
      <top/>
      <bottom style="medium">
        <color indexed="63"/>
      </bottom>
      <diagonal/>
    </border>
    <border>
      <left/>
      <right/>
      <top/>
      <bottom style="thin">
        <color auto="1"/>
      </bottom>
      <diagonal/>
    </border>
    <border>
      <left/>
      <right/>
      <top/>
      <bottom style="thick">
        <color rgb="FFDA291C"/>
      </bottom>
      <diagonal/>
    </border>
    <border>
      <left/>
      <right/>
      <top/>
      <bottom style="thin">
        <color indexed="64"/>
      </bottom>
      <diagonal/>
    </border>
    <border>
      <left/>
      <right/>
      <top/>
      <bottom style="medium">
        <color rgb="FFDA291C"/>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right/>
      <top style="thin">
        <color theme="0" tint="-0.34998626667073579"/>
      </top>
      <bottom style="thin">
        <color theme="0" tint="-0.34998626667073579"/>
      </bottom>
      <diagonal/>
    </border>
    <border>
      <left/>
      <right/>
      <top style="medium">
        <color theme="0" tint="-0.34998626667073579"/>
      </top>
      <bottom style="medium">
        <color theme="0" tint="-0.34998626667073579"/>
      </bottom>
      <diagonal/>
    </border>
    <border>
      <left/>
      <right/>
      <top style="thin">
        <color theme="0" tint="-0.34998626667073579"/>
      </top>
      <bottom/>
      <diagonal/>
    </border>
    <border>
      <left/>
      <right/>
      <top/>
      <bottom style="thin">
        <color theme="0" tint="-0.34998626667073579"/>
      </bottom>
      <diagonal/>
    </border>
    <border>
      <left/>
      <right/>
      <top style="thin">
        <color indexed="64"/>
      </top>
      <bottom style="thin">
        <color indexed="64"/>
      </bottom>
      <diagonal/>
    </border>
    <border>
      <left/>
      <right/>
      <top style="medium">
        <color rgb="FFDA291C"/>
      </top>
      <bottom style="thin">
        <color theme="0" tint="-0.34998626667073579"/>
      </bottom>
      <diagonal/>
    </border>
    <border>
      <left/>
      <right/>
      <top style="thin">
        <color indexed="64"/>
      </top>
      <bottom style="thin">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ck">
        <color rgb="FFDA291C"/>
      </top>
      <bottom/>
      <diagonal/>
    </border>
  </borders>
  <cellStyleXfs count="763">
    <xf numFmtId="0" fontId="0" fillId="0" borderId="0"/>
    <xf numFmtId="43" fontId="7" fillId="0" borderId="0" applyFont="0" applyFill="0" applyBorder="0" applyAlignment="0" applyProtection="0"/>
    <xf numFmtId="0" fontId="8" fillId="0" borderId="0"/>
    <xf numFmtId="0" fontId="12" fillId="0" borderId="0" applyNumberFormat="0" applyFill="0" applyBorder="0" applyAlignment="0" applyProtection="0">
      <alignment vertical="top"/>
      <protection locked="0"/>
    </xf>
    <xf numFmtId="0" fontId="21" fillId="0" borderId="0"/>
    <xf numFmtId="9" fontId="8" fillId="0" borderId="0" applyFont="0" applyFill="0" applyBorder="0" applyAlignment="0" applyProtection="0"/>
    <xf numFmtId="170" fontId="23" fillId="0" borderId="0">
      <alignment horizontal="center" wrapText="1"/>
    </xf>
    <xf numFmtId="0" fontId="8" fillId="0" borderId="0"/>
    <xf numFmtId="0" fontId="8" fillId="0" borderId="0"/>
    <xf numFmtId="0" fontId="28" fillId="0" borderId="0"/>
    <xf numFmtId="43" fontId="8" fillId="0" borderId="0" applyFont="0" applyFill="0" applyBorder="0" applyAlignment="0" applyProtection="0"/>
    <xf numFmtId="0" fontId="8" fillId="0" borderId="0"/>
    <xf numFmtId="0" fontId="32" fillId="0" borderId="0">
      <protection locked="0"/>
    </xf>
    <xf numFmtId="0" fontId="33" fillId="0" borderId="0">
      <alignment horizontal="center" wrapText="1"/>
      <protection locked="0"/>
    </xf>
    <xf numFmtId="173" fontId="8" fillId="0" borderId="0" applyFont="0" applyFill="0" applyBorder="0" applyAlignment="0" applyProtection="0"/>
    <xf numFmtId="0" fontId="34" fillId="0" borderId="0"/>
    <xf numFmtId="17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35" fillId="0" borderId="0" applyNumberFormat="0" applyFill="0" applyBorder="0" applyAlignment="0" applyProtection="0"/>
    <xf numFmtId="38" fontId="36" fillId="3" borderId="0" applyNumberFormat="0" applyBorder="0" applyAlignment="0" applyProtection="0"/>
    <xf numFmtId="0" fontId="8" fillId="0" borderId="0">
      <alignment horizontal="left"/>
    </xf>
    <xf numFmtId="0" fontId="8" fillId="0" borderId="0" applyNumberFormat="0" applyFill="0" applyBorder="0" applyAlignment="0" applyProtection="0"/>
    <xf numFmtId="0" fontId="8" fillId="0" borderId="0" applyNumberFormat="0" applyFill="0" applyBorder="0" applyAlignment="0" applyProtection="0"/>
    <xf numFmtId="10" fontId="36" fillId="6" borderId="3" applyNumberFormat="0" applyBorder="0" applyAlignment="0" applyProtection="0"/>
    <xf numFmtId="175" fontId="37" fillId="7" borderId="0"/>
    <xf numFmtId="176" fontId="8" fillId="0" borderId="0" applyNumberFormat="0" applyFill="0" applyBorder="0" applyAlignment="0" applyProtection="0"/>
    <xf numFmtId="175" fontId="8" fillId="8" borderId="0"/>
    <xf numFmtId="40" fontId="38" fillId="0" borderId="0" applyFont="0" applyFill="0" applyBorder="0" applyAlignment="0" applyProtection="0"/>
    <xf numFmtId="38" fontId="38" fillId="0" borderId="0" applyFont="0" applyFill="0" applyBorder="0" applyAlignment="0" applyProtection="0"/>
    <xf numFmtId="40" fontId="38" fillId="0" borderId="0" applyFont="0" applyFill="0" applyBorder="0" applyAlignment="0" applyProtection="0"/>
    <xf numFmtId="0" fontId="8" fillId="0" borderId="4"/>
    <xf numFmtId="0" fontId="38" fillId="0" borderId="0" applyFont="0" applyFill="0" applyBorder="0" applyAlignment="0" applyProtection="0"/>
    <xf numFmtId="8" fontId="38" fillId="0" borderId="0" applyFont="0" applyFill="0" applyBorder="0" applyAlignment="0" applyProtection="0"/>
    <xf numFmtId="177" fontId="8" fillId="0" borderId="5" applyBorder="0" applyAlignment="0" applyProtection="0">
      <alignment horizontal="center"/>
    </xf>
    <xf numFmtId="0" fontId="38" fillId="0" borderId="0"/>
    <xf numFmtId="0" fontId="39" fillId="0" borderId="0"/>
    <xf numFmtId="0" fontId="8" fillId="0" borderId="0" applyNumberFormat="0" applyFill="0" applyBorder="0" applyAlignment="0" applyProtection="0"/>
    <xf numFmtId="14" fontId="33" fillId="0" borderId="0">
      <alignment horizontal="center" wrapText="1"/>
      <protection locked="0"/>
    </xf>
    <xf numFmtId="10" fontId="8" fillId="0" borderId="0" applyFont="0" applyFill="0" applyBorder="0" applyAlignment="0" applyProtection="0"/>
    <xf numFmtId="9" fontId="8" fillId="0" borderId="0" applyFont="0" applyFill="0" applyBorder="0" applyAlignment="0" applyProtection="0"/>
    <xf numFmtId="0" fontId="8" fillId="5" borderId="6" applyNumberFormat="0" applyProtection="0">
      <alignment horizontal="left" vertical="center" indent="1"/>
    </xf>
    <xf numFmtId="0" fontId="8" fillId="5" borderId="6" applyNumberFormat="0" applyProtection="0">
      <alignment horizontal="left" vertical="center" indent="1"/>
    </xf>
    <xf numFmtId="4" fontId="40" fillId="9" borderId="6" applyNumberFormat="0" applyProtection="0">
      <alignment horizontal="right" vertical="center"/>
    </xf>
    <xf numFmtId="0" fontId="41" fillId="0" borderId="0" applyNumberFormat="0" applyProtection="0">
      <alignment horizontal="left" vertical="center" wrapText="1" indent="1"/>
    </xf>
    <xf numFmtId="0" fontId="42" fillId="0" borderId="0" applyNumberFormat="0" applyProtection="0">
      <alignment horizontal="center" vertical="center"/>
    </xf>
    <xf numFmtId="0" fontId="8" fillId="0" borderId="0"/>
    <xf numFmtId="0" fontId="8" fillId="0" borderId="0"/>
    <xf numFmtId="0" fontId="8" fillId="0" borderId="1" applyFill="0" applyAlignment="0" applyProtection="0"/>
    <xf numFmtId="0" fontId="6" fillId="0" borderId="0"/>
    <xf numFmtId="0" fontId="8" fillId="0" borderId="0"/>
    <xf numFmtId="0" fontId="8" fillId="0" borderId="0"/>
    <xf numFmtId="0" fontId="8" fillId="0" borderId="0"/>
    <xf numFmtId="0" fontId="8" fillId="0" borderId="0"/>
    <xf numFmtId="0" fontId="8" fillId="0" borderId="0"/>
    <xf numFmtId="4" fontId="51" fillId="0" borderId="0">
      <alignment vertical="center"/>
    </xf>
    <xf numFmtId="4" fontId="51" fillId="0" borderId="0">
      <alignment vertical="center"/>
    </xf>
    <xf numFmtId="4" fontId="51" fillId="0" borderId="0">
      <alignment vertical="center"/>
    </xf>
    <xf numFmtId="4" fontId="51" fillId="0" borderId="0">
      <alignment vertical="center"/>
    </xf>
    <xf numFmtId="4" fontId="51" fillId="0" borderId="0">
      <alignment vertical="center"/>
    </xf>
    <xf numFmtId="0" fontId="8" fillId="0" borderId="0"/>
    <xf numFmtId="178" fontId="8" fillId="0" borderId="0"/>
    <xf numFmtId="4" fontId="51" fillId="0" borderId="0">
      <alignment vertical="center"/>
    </xf>
    <xf numFmtId="4" fontId="51" fillId="0" borderId="0">
      <alignment vertical="center"/>
    </xf>
    <xf numFmtId="4" fontId="51" fillId="0" borderId="0">
      <alignment vertical="center"/>
    </xf>
    <xf numFmtId="4" fontId="51" fillId="0" borderId="0">
      <alignment vertical="center"/>
    </xf>
    <xf numFmtId="4" fontId="51" fillId="0" borderId="0">
      <alignment vertical="center"/>
    </xf>
    <xf numFmtId="0" fontId="28" fillId="0" borderId="0"/>
    <xf numFmtId="0" fontId="8" fillId="0" borderId="0"/>
    <xf numFmtId="178" fontId="8" fillId="0" borderId="0"/>
    <xf numFmtId="0" fontId="8" fillId="0" borderId="0"/>
    <xf numFmtId="178" fontId="28" fillId="0" borderId="0"/>
    <xf numFmtId="0" fontId="8" fillId="0" borderId="0"/>
    <xf numFmtId="0" fontId="28" fillId="0" borderId="0"/>
    <xf numFmtId="0" fontId="8" fillId="0" borderId="0"/>
    <xf numFmtId="0" fontId="8" fillId="0" borderId="0"/>
    <xf numFmtId="0" fontId="8" fillId="0" borderId="0"/>
    <xf numFmtId="0" fontId="8" fillId="0" borderId="0"/>
    <xf numFmtId="0" fontId="8" fillId="0" borderId="0"/>
    <xf numFmtId="0" fontId="51" fillId="0" borderId="0" applyNumberFormat="0" applyFont="0" applyFill="0" applyBorder="0" applyAlignment="0" applyProtection="0"/>
    <xf numFmtId="0" fontId="51" fillId="0" borderId="0" applyNumberFormat="0" applyFont="0" applyFill="0" applyBorder="0" applyAlignment="0" applyProtection="0"/>
    <xf numFmtId="0" fontId="8" fillId="0" borderId="0"/>
    <xf numFmtId="4" fontId="52" fillId="0" borderId="0">
      <alignment vertical="center"/>
    </xf>
    <xf numFmtId="4" fontId="52" fillId="0" borderId="0">
      <alignment vertical="center"/>
    </xf>
    <xf numFmtId="4" fontId="52" fillId="0" borderId="0">
      <alignment vertical="center"/>
    </xf>
    <xf numFmtId="0" fontId="27" fillId="25"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28" borderId="0" applyNumberFormat="0" applyBorder="0" applyAlignment="0" applyProtection="0"/>
    <xf numFmtId="0" fontId="27" fillId="25" borderId="0" applyNumberFormat="0" applyBorder="0" applyAlignment="0" applyProtection="0"/>
    <xf numFmtId="0" fontId="27" fillId="22" borderId="0" applyNumberFormat="0" applyBorder="0" applyAlignment="0" applyProtection="0"/>
    <xf numFmtId="0" fontId="27" fillId="29" borderId="0" applyNumberFormat="0" applyBorder="0" applyAlignment="0" applyProtection="0"/>
    <xf numFmtId="0" fontId="27" fillId="17" borderId="0" applyNumberFormat="0" applyBorder="0" applyAlignment="0" applyProtection="0"/>
    <xf numFmtId="0" fontId="27" fillId="30" borderId="0" applyNumberFormat="0" applyBorder="0" applyAlignment="0" applyProtection="0"/>
    <xf numFmtId="0" fontId="27" fillId="31" borderId="0" applyNumberFormat="0" applyBorder="0" applyAlignment="0" applyProtection="0"/>
    <xf numFmtId="0" fontId="27" fillId="29" borderId="0" applyNumberFormat="0" applyBorder="0" applyAlignment="0" applyProtection="0"/>
    <xf numFmtId="0" fontId="27" fillId="26" borderId="0" applyNumberFormat="0" applyBorder="0" applyAlignment="0" applyProtection="0"/>
    <xf numFmtId="0" fontId="22" fillId="29" borderId="0" applyNumberFormat="0" applyBorder="0" applyAlignment="0" applyProtection="0"/>
    <xf numFmtId="0" fontId="22" fillId="18"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29" borderId="0" applyNumberFormat="0" applyBorder="0" applyAlignment="0" applyProtection="0"/>
    <xf numFmtId="0" fontId="22" fillId="26" borderId="0" applyNumberFormat="0" applyBorder="0" applyAlignment="0" applyProtection="0"/>
    <xf numFmtId="0" fontId="22" fillId="32" borderId="0" applyNumberFormat="0" applyBorder="0" applyAlignment="0" applyProtection="0"/>
    <xf numFmtId="0" fontId="22" fillId="16" borderId="0" applyNumberFormat="0" applyBorder="0" applyAlignment="0" applyProtection="0"/>
    <xf numFmtId="0" fontId="22" fillId="19" borderId="0" applyNumberFormat="0" applyBorder="0" applyAlignment="0" applyProtection="0"/>
    <xf numFmtId="0" fontId="22" fillId="33"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46" fillId="28" borderId="8" applyNumberFormat="0" applyAlignment="0" applyProtection="0"/>
    <xf numFmtId="0" fontId="47" fillId="28" borderId="7" applyNumberFormat="0" applyAlignment="0" applyProtection="0"/>
    <xf numFmtId="43" fontId="5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3" fillId="0" borderId="0" applyFont="0" applyFill="0" applyBorder="0" applyAlignment="0" applyProtection="0"/>
    <xf numFmtId="43" fontId="54" fillId="0" borderId="0" applyFont="0" applyFill="0" applyBorder="0" applyAlignment="0" applyProtection="0"/>
    <xf numFmtId="43" fontId="8" fillId="0" borderId="0" applyFont="0" applyFill="0" applyBorder="0" applyAlignment="0" applyProtection="0"/>
    <xf numFmtId="43" fontId="5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28" fillId="0" borderId="0" applyFont="0" applyFill="0" applyBorder="0" applyAlignment="0" applyProtection="0"/>
    <xf numFmtId="43" fontId="31" fillId="0" borderId="0" applyFont="0" applyFill="0" applyBorder="0" applyAlignment="0" applyProtection="0"/>
    <xf numFmtId="43" fontId="28" fillId="0" borderId="0" applyFont="0" applyFill="0" applyBorder="0" applyAlignment="0" applyProtection="0"/>
    <xf numFmtId="43" fontId="31" fillId="0" borderId="0" applyFont="0" applyFill="0" applyBorder="0" applyAlignment="0" applyProtection="0"/>
    <xf numFmtId="43" fontId="28" fillId="0" borderId="0" applyFont="0" applyFill="0" applyBorder="0" applyAlignment="0" applyProtection="0"/>
    <xf numFmtId="43" fontId="5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6"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0" fontId="45" fillId="13" borderId="7" applyNumberFormat="0" applyAlignment="0" applyProtection="0"/>
    <xf numFmtId="0" fontId="25" fillId="0" borderId="12" applyNumberFormat="0" applyFill="0" applyAlignment="0" applyProtection="0"/>
    <xf numFmtId="0" fontId="49" fillId="0" borderId="0" applyNumberFormat="0" applyFill="0" applyBorder="0" applyAlignment="0" applyProtection="0"/>
    <xf numFmtId="178" fontId="8" fillId="0" borderId="0" applyFont="0" applyFill="0" applyBorder="0" applyAlignment="0" applyProtection="0"/>
    <xf numFmtId="166" fontId="23" fillId="0" borderId="0">
      <alignment horizontal="center" wrapText="1"/>
    </xf>
    <xf numFmtId="167" fontId="8" fillId="0" borderId="0" applyFont="0" applyFill="0" applyBorder="0" applyAlignment="0" applyProtection="0"/>
    <xf numFmtId="0" fontId="43" fillId="10" borderId="0" applyNumberFormat="0" applyBorder="0" applyAlignment="0" applyProtection="0"/>
    <xf numFmtId="0" fontId="55" fillId="0" borderId="0" applyNumberFormat="0" applyFill="0" applyBorder="0" applyAlignment="0" applyProtection="0">
      <alignment vertical="top"/>
      <protection locked="0"/>
    </xf>
    <xf numFmtId="178"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179" fontId="8" fillId="0" borderId="2" applyFont="0" applyFill="0" applyBorder="0" applyAlignment="0" applyProtection="0"/>
    <xf numFmtId="179" fontId="8" fillId="0" borderId="2" applyFont="0" applyFill="0" applyBorder="0" applyAlignment="0" applyProtection="0"/>
    <xf numFmtId="0" fontId="57" fillId="12" borderId="0" applyNumberFormat="0" applyBorder="0" applyAlignment="0" applyProtection="0"/>
    <xf numFmtId="0" fontId="53" fillId="0" borderId="0"/>
    <xf numFmtId="0" fontId="54" fillId="0" borderId="0"/>
    <xf numFmtId="180" fontId="51" fillId="0" borderId="0"/>
    <xf numFmtId="0" fontId="8" fillId="0" borderId="0"/>
    <xf numFmtId="0" fontId="28" fillId="0" borderId="0"/>
    <xf numFmtId="0" fontId="31" fillId="15" borderId="11" applyNumberFormat="0" applyFont="0" applyAlignment="0" applyProtection="0"/>
    <xf numFmtId="0" fontId="31" fillId="15" borderId="11" applyNumberFormat="0" applyFont="0" applyAlignment="0" applyProtection="0"/>
    <xf numFmtId="4" fontId="8" fillId="0" borderId="2" applyNumberFormat="0" applyFont="0" applyFill="0" applyAlignment="0" applyProtection="0"/>
    <xf numFmtId="4" fontId="8" fillId="0" borderId="2" applyNumberFormat="0" applyFont="0" applyFill="0" applyAlignment="0" applyProtection="0"/>
    <xf numFmtId="9" fontId="54" fillId="0" borderId="0" applyFont="0" applyFill="0" applyBorder="0" applyAlignment="0" applyProtection="0"/>
    <xf numFmtId="9" fontId="53" fillId="0" borderId="0" applyFont="0" applyFill="0" applyBorder="0" applyAlignment="0" applyProtection="0"/>
    <xf numFmtId="9" fontId="8" fillId="0" borderId="0" applyFont="0" applyFill="0" applyBorder="0" applyAlignment="0" applyProtection="0"/>
    <xf numFmtId="9" fontId="2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51"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8" fillId="0" borderId="0" applyFont="0" applyFill="0" applyBorder="0" applyAlignment="0" applyProtection="0"/>
    <xf numFmtId="9" fontId="54" fillId="0" borderId="0" applyFont="0" applyFill="0" applyBorder="0" applyAlignment="0" applyProtection="0"/>
    <xf numFmtId="9" fontId="28" fillId="0" borderId="0" applyFont="0" applyFill="0" applyBorder="0" applyAlignment="0" applyProtection="0"/>
    <xf numFmtId="9" fontId="31" fillId="0" borderId="0" applyFont="0" applyFill="0" applyBorder="0" applyAlignment="0" applyProtection="0"/>
    <xf numFmtId="9" fontId="53" fillId="0" borderId="0" applyFont="0" applyFill="0" applyBorder="0" applyAlignment="0" applyProtection="0"/>
    <xf numFmtId="9" fontId="28" fillId="0" borderId="0" applyFont="0" applyFill="0" applyBorder="0" applyAlignment="0" applyProtection="0"/>
    <xf numFmtId="9" fontId="31" fillId="0" borderId="0" applyFont="0" applyFill="0" applyBorder="0" applyAlignment="0" applyProtection="0"/>
    <xf numFmtId="9" fontId="28" fillId="0" borderId="0" applyFont="0" applyFill="0" applyBorder="0" applyAlignment="0" applyProtection="0"/>
    <xf numFmtId="9" fontId="53" fillId="0" borderId="0" applyFont="0" applyFill="0" applyBorder="0" applyAlignment="0" applyProtection="0"/>
    <xf numFmtId="9" fontId="31"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54" fillId="0" borderId="0" applyFont="0" applyFill="0" applyBorder="0" applyAlignment="0" applyProtection="0"/>
    <xf numFmtId="9" fontId="28"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4" fontId="40" fillId="34" borderId="6" applyNumberFormat="0" applyProtection="0">
      <alignment vertical="center"/>
    </xf>
    <xf numFmtId="4" fontId="58" fillId="34" borderId="6" applyNumberFormat="0" applyProtection="0">
      <alignment vertical="center"/>
    </xf>
    <xf numFmtId="4" fontId="40" fillId="34" borderId="6" applyNumberFormat="0" applyProtection="0">
      <alignment horizontal="left" vertical="center" indent="1"/>
    </xf>
    <xf numFmtId="4" fontId="40" fillId="34" borderId="6" applyNumberFormat="0" applyProtection="0">
      <alignment horizontal="left" vertical="center" indent="1"/>
    </xf>
    <xf numFmtId="0" fontId="59" fillId="0" borderId="0" applyNumberFormat="0" applyProtection="0">
      <alignment horizontal="left" vertical="center" indent="1"/>
    </xf>
    <xf numFmtId="0" fontId="8" fillId="5" borderId="6" applyNumberFormat="0" applyProtection="0">
      <alignment horizontal="left" vertical="center" indent="1"/>
    </xf>
    <xf numFmtId="0" fontId="59" fillId="5" borderId="6" applyNumberFormat="0" applyProtection="0">
      <alignment horizontal="left" vertical="center" indent="1"/>
    </xf>
    <xf numFmtId="0" fontId="59" fillId="0" borderId="0" applyNumberFormat="0" applyProtection="0">
      <alignment horizontal="left" vertical="center" indent="1"/>
    </xf>
    <xf numFmtId="0" fontId="8" fillId="5" borderId="6" applyNumberFormat="0" applyProtection="0">
      <alignment horizontal="left" vertical="center" indent="1"/>
    </xf>
    <xf numFmtId="0" fontId="59" fillId="0" borderId="0" applyNumberFormat="0" applyProtection="0">
      <alignment horizontal="left" vertical="center" indent="1"/>
    </xf>
    <xf numFmtId="0" fontId="59"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178" fontId="8" fillId="5" borderId="6" applyNumberFormat="0" applyProtection="0">
      <alignment horizontal="left" vertical="center" indent="1"/>
    </xf>
    <xf numFmtId="4" fontId="40" fillId="35" borderId="6" applyNumberFormat="0" applyProtection="0">
      <alignment horizontal="right" vertical="center"/>
    </xf>
    <xf numFmtId="4" fontId="40" fillId="36" borderId="6" applyNumberFormat="0" applyProtection="0">
      <alignment horizontal="right" vertical="center"/>
    </xf>
    <xf numFmtId="4" fontId="40" fillId="37" borderId="6" applyNumberFormat="0" applyProtection="0">
      <alignment horizontal="right" vertical="center"/>
    </xf>
    <xf numFmtId="4" fontId="40" fillId="24" borderId="6" applyNumberFormat="0" applyProtection="0">
      <alignment horizontal="right" vertical="center"/>
    </xf>
    <xf numFmtId="4" fontId="40" fillId="38" borderId="6" applyNumberFormat="0" applyProtection="0">
      <alignment horizontal="right" vertical="center"/>
    </xf>
    <xf numFmtId="4" fontId="40" fillId="23" borderId="6" applyNumberFormat="0" applyProtection="0">
      <alignment horizontal="right" vertical="center"/>
    </xf>
    <xf numFmtId="4" fontId="40" fillId="39" borderId="6" applyNumberFormat="0" applyProtection="0">
      <alignment horizontal="right" vertical="center"/>
    </xf>
    <xf numFmtId="4" fontId="40" fillId="40" borderId="6" applyNumberFormat="0" applyProtection="0">
      <alignment horizontal="right" vertical="center"/>
    </xf>
    <xf numFmtId="4" fontId="40" fillId="41" borderId="6" applyNumberFormat="0" applyProtection="0">
      <alignment horizontal="right" vertical="center"/>
    </xf>
    <xf numFmtId="4" fontId="60" fillId="42" borderId="6" applyNumberFormat="0" applyProtection="0">
      <alignment horizontal="left" vertical="center" indent="1"/>
    </xf>
    <xf numFmtId="4" fontId="40" fillId="9" borderId="13"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0" fontId="62" fillId="0" borderId="0" applyNumberFormat="0" applyProtection="0">
      <alignment horizontal="left" vertical="center" indent="1"/>
    </xf>
    <xf numFmtId="0" fontId="8" fillId="5" borderId="6" applyNumberFormat="0" applyProtection="0">
      <alignment horizontal="left" vertical="center" indent="1"/>
    </xf>
    <xf numFmtId="0" fontId="59" fillId="5" borderId="6" applyNumberFormat="0" applyProtection="0">
      <alignment horizontal="left" vertical="center" indent="1"/>
    </xf>
    <xf numFmtId="0" fontId="62" fillId="0" borderId="0" applyNumberFormat="0" applyProtection="0">
      <alignment horizontal="left" vertical="center" indent="1"/>
    </xf>
    <xf numFmtId="0" fontId="8" fillId="5" borderId="6" applyNumberFormat="0" applyProtection="0">
      <alignment horizontal="left" vertical="center" indent="1"/>
    </xf>
    <xf numFmtId="0" fontId="62" fillId="0" borderId="0" applyNumberFormat="0" applyProtection="0">
      <alignment horizontal="left" vertical="center" indent="1"/>
    </xf>
    <xf numFmtId="0" fontId="59"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178" fontId="8" fillId="5"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63" fillId="24" borderId="0"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0" fontId="8" fillId="31" borderId="0"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31" borderId="0"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178"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178" fontId="8" fillId="44" borderId="6" applyNumberFormat="0" applyProtection="0">
      <alignment horizontal="left" vertical="center" indent="1"/>
    </xf>
    <xf numFmtId="0" fontId="8" fillId="31" borderId="0"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31" borderId="0"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178"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178" fontId="8" fillId="45"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178"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178" fontId="8" fillId="3" borderId="6" applyNumberFormat="0" applyProtection="0">
      <alignment horizontal="left" vertical="center" indent="1"/>
    </xf>
    <xf numFmtId="0" fontId="8" fillId="5" borderId="6" applyNumberFormat="0" applyProtection="0">
      <alignment horizontal="left" vertical="center" indent="1"/>
    </xf>
    <xf numFmtId="178"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178" fontId="8" fillId="5" borderId="6" applyNumberFormat="0" applyProtection="0">
      <alignment horizontal="left" vertical="center" indent="1"/>
    </xf>
    <xf numFmtId="4" fontId="40" fillId="6" borderId="6" applyNumberFormat="0" applyProtection="0">
      <alignment vertical="center"/>
    </xf>
    <xf numFmtId="4" fontId="58" fillId="6" borderId="6" applyNumberFormat="0" applyProtection="0">
      <alignment vertical="center"/>
    </xf>
    <xf numFmtId="4" fontId="40" fillId="6" borderId="6" applyNumberFormat="0" applyProtection="0">
      <alignment horizontal="left" vertical="center" indent="1"/>
    </xf>
    <xf numFmtId="4" fontId="40" fillId="6" borderId="6" applyNumberFormat="0" applyProtection="0">
      <alignment horizontal="left" vertical="center" indent="1"/>
    </xf>
    <xf numFmtId="4" fontId="40" fillId="9" borderId="6" applyNumberFormat="0" applyProtection="0">
      <alignment horizontal="right" vertical="center"/>
    </xf>
    <xf numFmtId="4" fontId="64" fillId="0" borderId="0" applyNumberFormat="0" applyProtection="0">
      <alignment horizontal="right" vertical="center"/>
    </xf>
    <xf numFmtId="4" fontId="64" fillId="0" borderId="0" applyNumberFormat="0" applyProtection="0">
      <alignment horizontal="right" vertical="center"/>
    </xf>
    <xf numFmtId="4" fontId="40" fillId="9" borderId="6" applyNumberFormat="0" applyProtection="0">
      <alignment horizontal="right" vertical="center"/>
    </xf>
    <xf numFmtId="4" fontId="58" fillId="9" borderId="6" applyNumberFormat="0" applyProtection="0">
      <alignment horizontal="right" vertical="center"/>
    </xf>
    <xf numFmtId="0" fontId="8" fillId="5" borderId="6" applyNumberFormat="0" applyProtection="0">
      <alignment horizontal="left" vertical="center" indent="1"/>
    </xf>
    <xf numFmtId="180" fontId="8" fillId="5" borderId="6" applyNumberFormat="0" applyProtection="0">
      <alignment horizontal="left" vertical="center" indent="1"/>
    </xf>
    <xf numFmtId="0" fontId="41" fillId="0" borderId="0" applyNumberFormat="0" applyProtection="0">
      <alignment horizontal="left" vertical="center" wrapText="1" indent="1"/>
    </xf>
    <xf numFmtId="0" fontId="8" fillId="5" borderId="6" applyNumberFormat="0" applyProtection="0">
      <alignment horizontal="left" vertical="center" indent="1"/>
    </xf>
    <xf numFmtId="178" fontId="8" fillId="5" borderId="6" applyNumberFormat="0" applyProtection="0">
      <alignment horizontal="left" vertical="center" indent="1"/>
    </xf>
    <xf numFmtId="0" fontId="41" fillId="0" borderId="0" applyNumberFormat="0" applyProtection="0">
      <alignment horizontal="left" vertical="center" wrapText="1"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42" fillId="0" borderId="0" applyNumberFormat="0" applyProtection="0">
      <alignment horizontal="center" vertical="center"/>
    </xf>
    <xf numFmtId="0" fontId="8" fillId="5" borderId="6" applyNumberFormat="0" applyProtection="0">
      <alignment horizontal="left" vertical="center" indent="1"/>
    </xf>
    <xf numFmtId="178" fontId="8" fillId="5" borderId="6" applyNumberFormat="0" applyProtection="0">
      <alignment horizontal="left" vertical="center" indent="1"/>
    </xf>
    <xf numFmtId="0" fontId="42" fillId="0" borderId="0" applyNumberFormat="0" applyProtection="0">
      <alignment horizontal="center" vertical="center"/>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178" fontId="65" fillId="0" borderId="0"/>
    <xf numFmtId="4" fontId="66" fillId="9" borderId="6" applyNumberFormat="0" applyProtection="0">
      <alignment horizontal="right" vertical="center"/>
    </xf>
    <xf numFmtId="0" fontId="8" fillId="27" borderId="0" applyNumberFormat="0" applyFont="0" applyBorder="0" applyAlignment="0" applyProtection="0"/>
    <xf numFmtId="178" fontId="8" fillId="27" borderId="0" applyNumberFormat="0" applyFont="0" applyBorder="0" applyAlignment="0" applyProtection="0"/>
    <xf numFmtId="0" fontId="8" fillId="28" borderId="0" applyNumberFormat="0" applyFont="0" applyBorder="0" applyAlignment="0" applyProtection="0"/>
    <xf numFmtId="178" fontId="8" fillId="28" borderId="0" applyNumberFormat="0" applyFont="0" applyBorder="0" applyAlignment="0" applyProtection="0"/>
    <xf numFmtId="0" fontId="8" fillId="31" borderId="0" applyNumberFormat="0" applyFont="0" applyBorder="0" applyAlignment="0" applyProtection="0"/>
    <xf numFmtId="178" fontId="8" fillId="31" borderId="0" applyNumberFormat="0" applyFont="0" applyBorder="0" applyAlignment="0" applyProtection="0"/>
    <xf numFmtId="0" fontId="8" fillId="0" borderId="0" applyNumberFormat="0" applyFont="0" applyFill="0" applyBorder="0" applyAlignment="0" applyProtection="0"/>
    <xf numFmtId="178" fontId="8" fillId="0" borderId="0" applyNumberFormat="0" applyFont="0" applyFill="0" applyBorder="0" applyAlignment="0" applyProtection="0"/>
    <xf numFmtId="0" fontId="8" fillId="31" borderId="0" applyNumberFormat="0" applyFont="0" applyBorder="0" applyAlignment="0" applyProtection="0"/>
    <xf numFmtId="178" fontId="8" fillId="31" borderId="0" applyNumberFormat="0" applyFont="0" applyBorder="0" applyAlignment="0" applyProtection="0"/>
    <xf numFmtId="0" fontId="8" fillId="0" borderId="0" applyNumberFormat="0" applyFont="0" applyFill="0" applyBorder="0" applyAlignment="0" applyProtection="0"/>
    <xf numFmtId="178" fontId="8" fillId="0" borderId="0" applyNumberFormat="0" applyFont="0" applyFill="0" applyBorder="0" applyAlignment="0" applyProtection="0"/>
    <xf numFmtId="0" fontId="8" fillId="0" borderId="0" applyNumberFormat="0" applyFont="0" applyBorder="0" applyAlignment="0" applyProtection="0"/>
    <xf numFmtId="178" fontId="8" fillId="0" borderId="0" applyNumberFormat="0" applyFont="0" applyBorder="0" applyAlignment="0" applyProtection="0"/>
    <xf numFmtId="0" fontId="44" fillId="11" borderId="0" applyNumberFormat="0" applyBorder="0" applyAlignment="0" applyProtection="0"/>
    <xf numFmtId="180" fontId="67" fillId="24" borderId="14"/>
    <xf numFmtId="0" fontId="54" fillId="0" borderId="0"/>
    <xf numFmtId="0" fontId="51" fillId="0" borderId="0"/>
    <xf numFmtId="0" fontId="51" fillId="0" borderId="0"/>
    <xf numFmtId="0" fontId="51" fillId="0" borderId="0"/>
    <xf numFmtId="0" fontId="51" fillId="0" borderId="0"/>
    <xf numFmtId="0" fontId="8" fillId="0" borderId="0"/>
    <xf numFmtId="0" fontId="7" fillId="0" borderId="0"/>
    <xf numFmtId="0" fontId="7" fillId="0" borderId="0"/>
    <xf numFmtId="0" fontId="27" fillId="0" borderId="0"/>
    <xf numFmtId="0" fontId="28" fillId="0" borderId="0"/>
    <xf numFmtId="0" fontId="8" fillId="0" borderId="0"/>
    <xf numFmtId="0" fontId="28" fillId="0" borderId="0"/>
    <xf numFmtId="0" fontId="28" fillId="0" borderId="0"/>
    <xf numFmtId="0" fontId="51" fillId="0" borderId="0"/>
    <xf numFmtId="0" fontId="51" fillId="0" borderId="0"/>
    <xf numFmtId="0" fontId="51" fillId="0" borderId="0"/>
    <xf numFmtId="0" fontId="51" fillId="0" borderId="0"/>
    <xf numFmtId="0" fontId="31" fillId="0" borderId="0"/>
    <xf numFmtId="0" fontId="31" fillId="0" borderId="0"/>
    <xf numFmtId="0" fontId="27" fillId="0" borderId="0"/>
    <xf numFmtId="0" fontId="51" fillId="0" borderId="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4" fontId="28" fillId="0" borderId="0">
      <alignment vertical="center"/>
    </xf>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180" fontId="53" fillId="0" borderId="0"/>
    <xf numFmtId="180" fontId="5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68" fillId="0" borderId="0"/>
    <xf numFmtId="178" fontId="8" fillId="0" borderId="0"/>
    <xf numFmtId="0" fontId="51" fillId="0" borderId="0"/>
    <xf numFmtId="0" fontId="51" fillId="0" borderId="0"/>
    <xf numFmtId="0" fontId="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69" fillId="0" borderId="0"/>
    <xf numFmtId="0" fontId="54" fillId="0" borderId="0"/>
    <xf numFmtId="178" fontId="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1" fillId="0" borderId="0"/>
    <xf numFmtId="0" fontId="8" fillId="0" borderId="0"/>
    <xf numFmtId="0" fontId="8" fillId="0" borderId="0"/>
    <xf numFmtId="0" fontId="8" fillId="0" borderId="0"/>
    <xf numFmtId="0" fontId="8" fillId="0" borderId="0"/>
    <xf numFmtId="0" fontId="8" fillId="0" borderId="0"/>
    <xf numFmtId="178" fontId="28"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27" fillId="0" borderId="0"/>
    <xf numFmtId="180" fontId="51" fillId="0" borderId="0"/>
    <xf numFmtId="178" fontId="2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2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2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28" fillId="0" borderId="0"/>
    <xf numFmtId="0" fontId="28" fillId="0" borderId="0"/>
    <xf numFmtId="178" fontId="6"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 fontId="52" fillId="0" borderId="0">
      <alignment vertical="center"/>
    </xf>
    <xf numFmtId="4" fontId="52" fillId="0" borderId="0">
      <alignment vertical="center"/>
    </xf>
    <xf numFmtId="0" fontId="8" fillId="0" borderId="0"/>
    <xf numFmtId="181" fontId="8" fillId="0" borderId="15" applyNumberFormat="0" applyFont="0" applyFill="0" applyAlignment="0" applyProtection="0"/>
    <xf numFmtId="0" fontId="70" fillId="0" borderId="16" applyNumberFormat="0" applyFill="0" applyAlignment="0" applyProtection="0"/>
    <xf numFmtId="0" fontId="71" fillId="0" borderId="17" applyNumberFormat="0" applyFill="0" applyAlignment="0" applyProtection="0"/>
    <xf numFmtId="0" fontId="72" fillId="0" borderId="18" applyNumberFormat="0" applyFill="0" applyAlignment="0" applyProtection="0"/>
    <xf numFmtId="0" fontId="72" fillId="0" borderId="0" applyNumberFormat="0" applyFill="0" applyBorder="0" applyAlignment="0" applyProtection="0"/>
    <xf numFmtId="49" fontId="73" fillId="0" borderId="0" applyFill="0" applyBorder="0" applyProtection="0">
      <alignment horizontal="centerContinuous"/>
    </xf>
    <xf numFmtId="49" fontId="74" fillId="0" borderId="0" applyFill="0" applyBorder="0" applyProtection="0">
      <alignment horizontal="centerContinuous"/>
    </xf>
    <xf numFmtId="49" fontId="50" fillId="0" borderId="0" applyFill="0" applyBorder="0" applyProtection="0">
      <alignment horizontal="center" vertical="center" wrapText="1"/>
    </xf>
    <xf numFmtId="0" fontId="48" fillId="0" borderId="9" applyNumberFormat="0" applyFill="0" applyAlignment="0" applyProtection="0"/>
    <xf numFmtId="0" fontId="29" fillId="0" borderId="0" applyNumberFormat="0" applyFill="0" applyBorder="0" applyAlignment="0" applyProtection="0"/>
    <xf numFmtId="0" fontId="24" fillId="14" borderId="10" applyNumberFormat="0" applyAlignment="0" applyProtection="0"/>
    <xf numFmtId="182" fontId="50" fillId="0" borderId="0" applyNumberFormat="0" applyFill="0" applyAlignment="0" applyProtection="0"/>
    <xf numFmtId="182" fontId="50" fillId="0" borderId="0" applyNumberFormat="0" applyFill="0" applyProtection="0"/>
    <xf numFmtId="9" fontId="7"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0" fontId="8" fillId="0" borderId="22" applyFill="0" applyAlignment="0" applyProtection="0"/>
    <xf numFmtId="165" fontId="51"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3" fillId="0" borderId="0" applyFont="0" applyFill="0" applyBorder="0" applyAlignment="0" applyProtection="0"/>
    <xf numFmtId="165" fontId="54" fillId="0" borderId="0" applyFont="0" applyFill="0" applyBorder="0" applyAlignment="0" applyProtection="0"/>
    <xf numFmtId="165" fontId="8" fillId="0" borderId="0" applyFont="0" applyFill="0" applyBorder="0" applyAlignment="0" applyProtection="0"/>
    <xf numFmtId="165" fontId="51" fillId="0" borderId="0" applyFont="0" applyFill="0" applyBorder="0" applyAlignment="0" applyProtection="0"/>
    <xf numFmtId="165" fontId="28"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28" fillId="0" borderId="0" applyFont="0" applyFill="0" applyBorder="0" applyAlignment="0" applyProtection="0"/>
    <xf numFmtId="165" fontId="31" fillId="0" borderId="0" applyFont="0" applyFill="0" applyBorder="0" applyAlignment="0" applyProtection="0"/>
    <xf numFmtId="165" fontId="28" fillId="0" borderId="0" applyFont="0" applyFill="0" applyBorder="0" applyAlignment="0" applyProtection="0"/>
    <xf numFmtId="165" fontId="31"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6" fillId="0" borderId="0" applyFont="0" applyFill="0" applyBorder="0" applyAlignment="0" applyProtection="0"/>
    <xf numFmtId="165" fontId="54" fillId="0" borderId="0" applyFont="0" applyFill="0" applyBorder="0" applyAlignment="0" applyProtection="0"/>
    <xf numFmtId="165" fontId="54" fillId="0" borderId="0" applyFont="0" applyFill="0" applyBorder="0" applyAlignment="0" applyProtection="0"/>
    <xf numFmtId="165" fontId="54" fillId="0" borderId="0" applyFont="0" applyFill="0" applyBorder="0" applyAlignment="0" applyProtection="0"/>
    <xf numFmtId="164" fontId="8" fillId="0" borderId="0" applyFont="0" applyFill="0" applyBorder="0" applyAlignment="0" applyProtection="0"/>
    <xf numFmtId="165" fontId="7"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0" fontId="6" fillId="0" borderId="0"/>
    <xf numFmtId="165" fontId="51"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3" fillId="0" borderId="0" applyFont="0" applyFill="0" applyBorder="0" applyAlignment="0" applyProtection="0"/>
    <xf numFmtId="165" fontId="54" fillId="0" borderId="0" applyFont="0" applyFill="0" applyBorder="0" applyAlignment="0" applyProtection="0"/>
    <xf numFmtId="165" fontId="8" fillId="0" borderId="0" applyFont="0" applyFill="0" applyBorder="0" applyAlignment="0" applyProtection="0"/>
    <xf numFmtId="165" fontId="51"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28" fillId="0" borderId="0" applyFont="0" applyFill="0" applyBorder="0" applyAlignment="0" applyProtection="0"/>
    <xf numFmtId="165" fontId="31" fillId="0" borderId="0" applyFont="0" applyFill="0" applyBorder="0" applyAlignment="0" applyProtection="0"/>
    <xf numFmtId="165" fontId="28" fillId="0" borderId="0" applyFont="0" applyFill="0" applyBorder="0" applyAlignment="0" applyProtection="0"/>
    <xf numFmtId="165" fontId="31" fillId="0" borderId="0" applyFont="0" applyFill="0" applyBorder="0" applyAlignment="0" applyProtection="0"/>
    <xf numFmtId="165" fontId="28" fillId="0" borderId="0" applyFont="0" applyFill="0" applyBorder="0" applyAlignment="0" applyProtection="0"/>
    <xf numFmtId="165" fontId="53"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6" fillId="0" borderId="0" applyFont="0" applyFill="0" applyBorder="0" applyAlignment="0" applyProtection="0"/>
    <xf numFmtId="165" fontId="54" fillId="0" borderId="0" applyFont="0" applyFill="0" applyBorder="0" applyAlignment="0" applyProtection="0"/>
    <xf numFmtId="165" fontId="54" fillId="0" borderId="0" applyFont="0" applyFill="0" applyBorder="0" applyAlignment="0" applyProtection="0"/>
    <xf numFmtId="165" fontId="54" fillId="0" borderId="0" applyFont="0" applyFill="0" applyBorder="0" applyAlignment="0" applyProtection="0"/>
    <xf numFmtId="164" fontId="8" fillId="0" borderId="0" applyFont="0" applyFill="0" applyBorder="0" applyAlignment="0" applyProtection="0"/>
    <xf numFmtId="178" fontId="6" fillId="0" borderId="0"/>
    <xf numFmtId="43"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83" fontId="126" fillId="48" borderId="24" applyNumberFormat="0" applyAlignment="0" applyProtection="0">
      <alignment horizontal="left" vertical="center" indent="1"/>
    </xf>
    <xf numFmtId="178" fontId="28" fillId="0" borderId="0"/>
    <xf numFmtId="182" fontId="8" fillId="0" borderId="0" applyNumberFormat="0" applyFill="0" applyProtection="0"/>
    <xf numFmtId="182" fontId="50" fillId="0" borderId="22" applyProtection="0">
      <alignment vertical="top" wrapText="1"/>
    </xf>
    <xf numFmtId="182" fontId="8" fillId="0" borderId="0"/>
    <xf numFmtId="0" fontId="3" fillId="0" borderId="0"/>
    <xf numFmtId="9" fontId="3" fillId="0" borderId="0" applyFont="0" applyFill="0" applyBorder="0" applyAlignment="0" applyProtection="0"/>
  </cellStyleXfs>
  <cellXfs count="567">
    <xf numFmtId="0" fontId="0" fillId="0" borderId="0" xfId="0"/>
    <xf numFmtId="0" fontId="9" fillId="0" borderId="0" xfId="2" applyFont="1"/>
    <xf numFmtId="0" fontId="9" fillId="2" borderId="0" xfId="2" applyFont="1" applyFill="1"/>
    <xf numFmtId="0" fontId="9" fillId="3" borderId="0" xfId="2" applyFont="1" applyFill="1"/>
    <xf numFmtId="0" fontId="11" fillId="0" borderId="0" xfId="2" applyFont="1"/>
    <xf numFmtId="0" fontId="19" fillId="0" borderId="0" xfId="2" applyFont="1" applyAlignment="1">
      <alignment vertical="top" wrapText="1"/>
    </xf>
    <xf numFmtId="0" fontId="9" fillId="4" borderId="0" xfId="2" applyFont="1" applyFill="1"/>
    <xf numFmtId="0" fontId="9" fillId="4" borderId="0" xfId="2" applyFont="1" applyFill="1" applyAlignment="1">
      <alignment wrapText="1"/>
    </xf>
    <xf numFmtId="0" fontId="9" fillId="46" borderId="0" xfId="2" applyFont="1" applyFill="1"/>
    <xf numFmtId="0" fontId="19" fillId="46" borderId="0" xfId="2" applyFont="1" applyFill="1" applyAlignment="1">
      <alignment vertical="top" wrapText="1"/>
    </xf>
    <xf numFmtId="0" fontId="11" fillId="4" borderId="0" xfId="2" applyFont="1" applyFill="1"/>
    <xf numFmtId="0" fontId="26" fillId="4" borderId="0" xfId="2" applyFont="1" applyFill="1"/>
    <xf numFmtId="0" fontId="10" fillId="4" borderId="0" xfId="2" applyFont="1" applyFill="1"/>
    <xf numFmtId="0" fontId="13" fillId="4" borderId="0" xfId="2" applyFont="1" applyFill="1"/>
    <xf numFmtId="0" fontId="14" fillId="4" borderId="0" xfId="2" applyFont="1" applyFill="1"/>
    <xf numFmtId="0" fontId="15" fillId="4" borderId="0" xfId="2" applyFont="1" applyFill="1"/>
    <xf numFmtId="0" fontId="16" fillId="4" borderId="0" xfId="2" applyFont="1" applyFill="1" applyAlignment="1">
      <alignment horizontal="left"/>
    </xf>
    <xf numFmtId="0" fontId="17" fillId="4" borderId="0" xfId="2" applyFont="1" applyFill="1" applyAlignment="1">
      <alignment vertical="top" wrapText="1"/>
    </xf>
    <xf numFmtId="0" fontId="20" fillId="4" borderId="0" xfId="2" applyFont="1" applyFill="1" applyAlignment="1">
      <alignment horizontal="right" vertical="top" wrapText="1" indent="1"/>
    </xf>
    <xf numFmtId="0" fontId="19" fillId="4" borderId="0" xfId="2" applyFont="1" applyFill="1"/>
    <xf numFmtId="0" fontId="77" fillId="4" borderId="0" xfId="2" applyFont="1" applyFill="1"/>
    <xf numFmtId="0" fontId="79" fillId="4" borderId="0" xfId="3" applyFont="1" applyFill="1" applyBorder="1" applyAlignment="1" applyProtection="1">
      <alignment horizontal="left" vertical="top" wrapText="1"/>
    </xf>
    <xf numFmtId="0" fontId="79" fillId="4" borderId="0" xfId="2" applyFont="1" applyFill="1"/>
    <xf numFmtId="0" fontId="79" fillId="0" borderId="0" xfId="2" applyFont="1"/>
    <xf numFmtId="0" fontId="79" fillId="2" borderId="0" xfId="2" applyFont="1" applyFill="1"/>
    <xf numFmtId="0" fontId="30" fillId="4" borderId="0" xfId="2" applyFont="1" applyFill="1"/>
    <xf numFmtId="0" fontId="30" fillId="0" borderId="0" xfId="2" applyFont="1"/>
    <xf numFmtId="0" fontId="30" fillId="2" borderId="0" xfId="2" applyFont="1" applyFill="1"/>
    <xf numFmtId="0" fontId="76" fillId="0" borderId="0" xfId="2" applyFont="1"/>
    <xf numFmtId="172" fontId="28" fillId="0" borderId="0" xfId="1" applyNumberFormat="1" applyFont="1" applyFill="1" applyBorder="1"/>
    <xf numFmtId="0" fontId="28" fillId="0" borderId="0" xfId="2" applyFont="1"/>
    <xf numFmtId="0" fontId="83" fillId="4" borderId="0" xfId="2" applyFont="1" applyFill="1"/>
    <xf numFmtId="0" fontId="28" fillId="0" borderId="0" xfId="7" applyFont="1"/>
    <xf numFmtId="0" fontId="84" fillId="0" borderId="0" xfId="2" applyFont="1"/>
    <xf numFmtId="0" fontId="28" fillId="0" borderId="1" xfId="2" applyFont="1" applyBorder="1"/>
    <xf numFmtId="0" fontId="23" fillId="0" borderId="0" xfId="2" applyFont="1" applyAlignment="1">
      <alignment horizontal="left"/>
    </xf>
    <xf numFmtId="0" fontId="28" fillId="4" borderId="0" xfId="2" applyFont="1" applyFill="1"/>
    <xf numFmtId="168" fontId="83" fillId="4" borderId="0" xfId="2" applyNumberFormat="1" applyFont="1" applyFill="1" applyAlignment="1">
      <alignment horizontal="right"/>
    </xf>
    <xf numFmtId="168" fontId="85" fillId="47" borderId="0" xfId="2" applyNumberFormat="1" applyFont="1" applyFill="1" applyAlignment="1">
      <alignment horizontal="right"/>
    </xf>
    <xf numFmtId="168" fontId="28" fillId="4" borderId="0" xfId="2" applyNumberFormat="1" applyFont="1" applyFill="1" applyAlignment="1">
      <alignment horizontal="right"/>
    </xf>
    <xf numFmtId="170" fontId="28" fillId="0" borderId="0" xfId="6" applyFont="1" applyAlignment="1">
      <alignment horizontal="right" wrapText="1"/>
    </xf>
    <xf numFmtId="0" fontId="78" fillId="0" borderId="0" xfId="2" applyFont="1"/>
    <xf numFmtId="168" fontId="78" fillId="4" borderId="0" xfId="2" applyNumberFormat="1" applyFont="1" applyFill="1" applyAlignment="1">
      <alignment horizontal="right"/>
    </xf>
    <xf numFmtId="0" fontId="78" fillId="0" borderId="1" xfId="2" applyFont="1" applyBorder="1"/>
    <xf numFmtId="0" fontId="78" fillId="4" borderId="0" xfId="2" applyFont="1" applyFill="1"/>
    <xf numFmtId="172" fontId="78" fillId="0" borderId="1" xfId="1" applyNumberFormat="1" applyFont="1" applyFill="1" applyBorder="1"/>
    <xf numFmtId="172" fontId="88" fillId="0" borderId="1" xfId="1" applyNumberFormat="1" applyFont="1" applyFill="1" applyBorder="1"/>
    <xf numFmtId="0" fontId="88" fillId="0" borderId="1" xfId="2" applyFont="1" applyBorder="1"/>
    <xf numFmtId="0" fontId="28" fillId="0" borderId="0" xfId="2" applyFont="1" applyAlignment="1">
      <alignment wrapText="1"/>
    </xf>
    <xf numFmtId="0" fontId="83" fillId="4" borderId="0" xfId="0" applyFont="1" applyFill="1"/>
    <xf numFmtId="0" fontId="0" fillId="4" borderId="0" xfId="0" applyFill="1"/>
    <xf numFmtId="0" fontId="83" fillId="0" borderId="0" xfId="0" applyFont="1"/>
    <xf numFmtId="0" fontId="23" fillId="4" borderId="0" xfId="2" applyFont="1" applyFill="1" applyAlignment="1">
      <alignment horizontal="left"/>
    </xf>
    <xf numFmtId="0" fontId="28" fillId="4" borderId="0" xfId="2" applyFont="1" applyFill="1" applyAlignment="1">
      <alignment vertical="top"/>
    </xf>
    <xf numFmtId="169" fontId="28" fillId="4" borderId="0" xfId="651" applyNumberFormat="1" applyFont="1" applyFill="1" applyBorder="1" applyAlignment="1">
      <alignment horizontal="right"/>
    </xf>
    <xf numFmtId="0" fontId="86" fillId="4" borderId="0" xfId="0" applyFont="1" applyFill="1"/>
    <xf numFmtId="0" fontId="78" fillId="4" borderId="0" xfId="2" applyFont="1" applyFill="1" applyAlignment="1">
      <alignment vertical="top"/>
    </xf>
    <xf numFmtId="169" fontId="83" fillId="4" borderId="0" xfId="651" applyNumberFormat="1" applyFont="1" applyFill="1" applyBorder="1" applyAlignment="1">
      <alignment horizontal="right"/>
    </xf>
    <xf numFmtId="169" fontId="85" fillId="47" borderId="0" xfId="651" applyNumberFormat="1" applyFont="1" applyFill="1" applyBorder="1" applyAlignment="1">
      <alignment horizontal="right"/>
    </xf>
    <xf numFmtId="168" fontId="87" fillId="47" borderId="0" xfId="2" applyNumberFormat="1" applyFont="1" applyFill="1" applyAlignment="1">
      <alignment horizontal="right"/>
    </xf>
    <xf numFmtId="0" fontId="28" fillId="4" borderId="0" xfId="2" applyFont="1" applyFill="1" applyAlignment="1">
      <alignment vertical="top" wrapText="1"/>
    </xf>
    <xf numFmtId="0" fontId="28" fillId="4" borderId="0" xfId="2" applyFont="1" applyFill="1" applyAlignment="1">
      <alignment horizontal="left"/>
    </xf>
    <xf numFmtId="0" fontId="23" fillId="0" borderId="0" xfId="8" applyFont="1" applyAlignment="1">
      <alignment horizontal="left"/>
    </xf>
    <xf numFmtId="0" fontId="78" fillId="0" borderId="0" xfId="8" applyFont="1"/>
    <xf numFmtId="0" fontId="78" fillId="0" borderId="0" xfId="9" applyFont="1"/>
    <xf numFmtId="168" fontId="85" fillId="4" borderId="0" xfId="2" applyNumberFormat="1" applyFont="1" applyFill="1" applyAlignment="1">
      <alignment horizontal="right"/>
    </xf>
    <xf numFmtId="0" fontId="78" fillId="0" borderId="0" xfId="7" applyFont="1"/>
    <xf numFmtId="0" fontId="78" fillId="0" borderId="1" xfId="9" applyFont="1" applyBorder="1"/>
    <xf numFmtId="0" fontId="78" fillId="0" borderId="1" xfId="7" applyFont="1" applyBorder="1"/>
    <xf numFmtId="0" fontId="28" fillId="0" borderId="0" xfId="9" applyAlignment="1">
      <alignment horizontal="left" indent="1"/>
    </xf>
    <xf numFmtId="0" fontId="28" fillId="0" borderId="0" xfId="8" applyFont="1"/>
    <xf numFmtId="0" fontId="28" fillId="4" borderId="0" xfId="7" applyFont="1" applyFill="1"/>
    <xf numFmtId="0" fontId="85" fillId="4" borderId="0" xfId="7" applyFont="1" applyFill="1"/>
    <xf numFmtId="0" fontId="28" fillId="0" borderId="0" xfId="4" applyFont="1"/>
    <xf numFmtId="172" fontId="28" fillId="0" borderId="0" xfId="1" applyNumberFormat="1" applyFont="1" applyFill="1"/>
    <xf numFmtId="172" fontId="28" fillId="4" borderId="0" xfId="1" applyNumberFormat="1" applyFont="1" applyFill="1"/>
    <xf numFmtId="0" fontId="92" fillId="0" borderId="0" xfId="2" applyFont="1"/>
    <xf numFmtId="169" fontId="28" fillId="0" borderId="0" xfId="5" applyNumberFormat="1" applyFont="1" applyFill="1"/>
    <xf numFmtId="0" fontId="93" fillId="0" borderId="0" xfId="2" applyFont="1" applyAlignment="1">
      <alignment horizontal="left" vertical="center"/>
    </xf>
    <xf numFmtId="0" fontId="94" fillId="0" borderId="0" xfId="2" applyFont="1" applyAlignment="1">
      <alignment horizontal="left" vertical="center"/>
    </xf>
    <xf numFmtId="0" fontId="28" fillId="4" borderId="0" xfId="2" applyFont="1" applyFill="1" applyAlignment="1">
      <alignment horizontal="left" indent="1"/>
    </xf>
    <xf numFmtId="168" fontId="28" fillId="0" borderId="0" xfId="5" applyNumberFormat="1" applyFont="1" applyFill="1" applyBorder="1"/>
    <xf numFmtId="0" fontId="28" fillId="4" borderId="20" xfId="2" applyFont="1" applyFill="1" applyBorder="1" applyAlignment="1">
      <alignment vertical="top"/>
    </xf>
    <xf numFmtId="0" fontId="79" fillId="0" borderId="0" xfId="3" applyFont="1" applyFill="1" applyBorder="1" applyAlignment="1" applyProtection="1">
      <alignment horizontal="left" vertical="top" wrapText="1"/>
    </xf>
    <xf numFmtId="0" fontId="80" fillId="0" borderId="0" xfId="3" applyFont="1" applyFill="1" applyBorder="1" applyAlignment="1" applyProtection="1">
      <alignment horizontal="center" vertical="center" textRotation="90" wrapText="1"/>
    </xf>
    <xf numFmtId="0" fontId="30" fillId="0" borderId="0" xfId="3" applyFont="1" applyFill="1" applyBorder="1" applyAlignment="1" applyProtection="1">
      <alignment horizontal="left" vertical="top" wrapText="1"/>
    </xf>
    <xf numFmtId="0" fontId="80" fillId="0" borderId="0" xfId="3" applyFont="1" applyFill="1" applyBorder="1" applyAlignment="1" applyProtection="1">
      <alignment horizontal="center" vertical="center" textRotation="90"/>
    </xf>
    <xf numFmtId="0" fontId="81" fillId="0" borderId="0" xfId="3" applyFont="1" applyFill="1" applyBorder="1" applyAlignment="1" applyProtection="1">
      <alignment horizontal="left" vertical="top" wrapText="1"/>
    </xf>
    <xf numFmtId="0" fontId="79" fillId="0" borderId="0" xfId="3" applyFont="1" applyFill="1" applyBorder="1" applyAlignment="1" applyProtection="1">
      <alignment horizontal="left" vertical="top" wrapText="1" indent="1"/>
    </xf>
    <xf numFmtId="0" fontId="30" fillId="0" borderId="0" xfId="3" applyFont="1" applyFill="1" applyBorder="1" applyAlignment="1" applyProtection="1">
      <alignment horizontal="left" vertical="top" wrapText="1" indent="1"/>
    </xf>
    <xf numFmtId="0" fontId="79" fillId="0" borderId="0" xfId="3" applyFont="1" applyFill="1" applyBorder="1" applyAlignment="1" applyProtection="1">
      <alignment horizontal="left" vertical="top" wrapText="1" indent="2"/>
    </xf>
    <xf numFmtId="0" fontId="79" fillId="0" borderId="0" xfId="3" applyFont="1" applyFill="1" applyBorder="1" applyAlignment="1" applyProtection="1">
      <alignment horizontal="left" vertical="top" wrapText="1" indent="3"/>
    </xf>
    <xf numFmtId="0" fontId="79" fillId="0" borderId="0" xfId="3" applyFont="1" applyFill="1" applyBorder="1" applyAlignment="1" applyProtection="1">
      <alignment horizontal="left" vertical="center" wrapText="1"/>
    </xf>
    <xf numFmtId="0" fontId="30" fillId="0" borderId="0" xfId="3" applyFont="1" applyFill="1" applyBorder="1" applyAlignment="1" applyProtection="1">
      <alignment horizontal="left" vertical="center"/>
    </xf>
    <xf numFmtId="0" fontId="79" fillId="0" borderId="0" xfId="3" applyFont="1" applyFill="1" applyBorder="1" applyAlignment="1" applyProtection="1"/>
    <xf numFmtId="0" fontId="26" fillId="0" borderId="0" xfId="2" applyFont="1"/>
    <xf numFmtId="0" fontId="10" fillId="0" borderId="0" xfId="2" applyFont="1"/>
    <xf numFmtId="0" fontId="10" fillId="0" borderId="0" xfId="3" applyFont="1" applyFill="1" applyBorder="1" applyAlignment="1" applyProtection="1">
      <alignment horizontal="left" vertical="center"/>
    </xf>
    <xf numFmtId="0" fontId="11" fillId="0" borderId="0" xfId="3" applyFont="1" applyFill="1" applyBorder="1" applyAlignment="1" applyProtection="1"/>
    <xf numFmtId="0" fontId="9" fillId="0" borderId="0" xfId="3" applyFont="1" applyFill="1" applyBorder="1" applyAlignment="1" applyProtection="1">
      <alignment horizontal="left" vertical="top" wrapText="1"/>
    </xf>
    <xf numFmtId="0" fontId="30" fillId="0" borderId="0" xfId="2" applyFont="1" applyAlignment="1">
      <alignment horizontal="left"/>
    </xf>
    <xf numFmtId="0" fontId="82" fillId="0" borderId="0" xfId="2" applyFont="1" applyAlignment="1">
      <alignment horizontal="left"/>
    </xf>
    <xf numFmtId="0" fontId="10" fillId="4" borderId="21" xfId="2" applyFont="1" applyFill="1" applyBorder="1" applyAlignment="1">
      <alignment horizontal="left"/>
    </xf>
    <xf numFmtId="0" fontId="11" fillId="4" borderId="21" xfId="2" applyFont="1" applyFill="1" applyBorder="1"/>
    <xf numFmtId="0" fontId="96" fillId="0" borderId="0" xfId="3" applyFont="1" applyFill="1" applyAlignment="1" applyProtection="1">
      <alignment horizontal="right" vertical="top"/>
    </xf>
    <xf numFmtId="0" fontId="98" fillId="0" borderId="1" xfId="2" applyFont="1" applyBorder="1"/>
    <xf numFmtId="0" fontId="7" fillId="4" borderId="0" xfId="0" applyFont="1" applyFill="1"/>
    <xf numFmtId="0" fontId="28" fillId="46" borderId="0" xfId="2" applyFont="1" applyFill="1"/>
    <xf numFmtId="0" fontId="99" fillId="4" borderId="0" xfId="0" applyFont="1" applyFill="1"/>
    <xf numFmtId="0" fontId="28" fillId="4" borderId="0" xfId="0" applyFont="1" applyFill="1"/>
    <xf numFmtId="172" fontId="28" fillId="4" borderId="0" xfId="1" applyNumberFormat="1" applyFont="1" applyFill="1" applyBorder="1"/>
    <xf numFmtId="169" fontId="28" fillId="4" borderId="0" xfId="5" applyNumberFormat="1" applyFont="1" applyFill="1"/>
    <xf numFmtId="168" fontId="85" fillId="47" borderId="22" xfId="2" applyNumberFormat="1" applyFont="1" applyFill="1" applyBorder="1" applyAlignment="1">
      <alignment horizontal="right"/>
    </xf>
    <xf numFmtId="168" fontId="28" fillId="4" borderId="22" xfId="2" applyNumberFormat="1" applyFont="1" applyFill="1" applyBorder="1" applyAlignment="1">
      <alignment horizontal="right"/>
    </xf>
    <xf numFmtId="168" fontId="83" fillId="0" borderId="0" xfId="2" applyNumberFormat="1" applyFont="1" applyAlignment="1">
      <alignment horizontal="right"/>
    </xf>
    <xf numFmtId="168" fontId="28" fillId="4" borderId="0" xfId="651" applyNumberFormat="1" applyFont="1" applyFill="1" applyBorder="1" applyAlignment="1">
      <alignment horizontal="right"/>
    </xf>
    <xf numFmtId="169" fontId="28" fillId="0" borderId="0" xfId="651" applyNumberFormat="1" applyFont="1" applyFill="1" applyBorder="1" applyAlignment="1">
      <alignment horizontal="right"/>
    </xf>
    <xf numFmtId="168" fontId="78" fillId="4" borderId="22" xfId="2" applyNumberFormat="1" applyFont="1" applyFill="1" applyBorder="1" applyAlignment="1">
      <alignment horizontal="right"/>
    </xf>
    <xf numFmtId="168" fontId="28" fillId="0" borderId="0" xfId="2" applyNumberFormat="1" applyFont="1" applyAlignment="1">
      <alignment horizontal="right"/>
    </xf>
    <xf numFmtId="169" fontId="28" fillId="0" borderId="0" xfId="651" applyNumberFormat="1" applyFont="1" applyFill="1" applyBorder="1"/>
    <xf numFmtId="169" fontId="28" fillId="4" borderId="0" xfId="651" applyNumberFormat="1" applyFont="1" applyFill="1" applyBorder="1"/>
    <xf numFmtId="168" fontId="28" fillId="0" borderId="22" xfId="2" applyNumberFormat="1" applyFont="1" applyBorder="1" applyAlignment="1">
      <alignment horizontal="right"/>
    </xf>
    <xf numFmtId="168" fontId="78" fillId="0" borderId="0" xfId="2" applyNumberFormat="1" applyFont="1" applyAlignment="1">
      <alignment horizontal="right"/>
    </xf>
    <xf numFmtId="168" fontId="28" fillId="0" borderId="1" xfId="2" applyNumberFormat="1" applyFont="1" applyBorder="1" applyAlignment="1">
      <alignment horizontal="right"/>
    </xf>
    <xf numFmtId="0" fontId="28" fillId="4" borderId="0" xfId="2" applyFont="1" applyFill="1" applyAlignment="1">
      <alignment horizontal="left" vertical="top" indent="1"/>
    </xf>
    <xf numFmtId="0" fontId="28" fillId="4" borderId="0" xfId="2" applyFont="1" applyFill="1" applyAlignment="1">
      <alignment horizontal="left" vertical="top" indent="2"/>
    </xf>
    <xf numFmtId="169" fontId="85" fillId="4" borderId="0" xfId="651" applyNumberFormat="1" applyFont="1" applyFill="1" applyBorder="1" applyAlignment="1">
      <alignment horizontal="right"/>
    </xf>
    <xf numFmtId="168" fontId="28" fillId="0" borderId="0" xfId="2" applyNumberFormat="1" applyFont="1"/>
    <xf numFmtId="168" fontId="23" fillId="4" borderId="0" xfId="2" applyNumberFormat="1" applyFont="1" applyFill="1" applyAlignment="1">
      <alignment horizontal="right"/>
    </xf>
    <xf numFmtId="168" fontId="99" fillId="4" borderId="0" xfId="0" applyNumberFormat="1" applyFont="1" applyFill="1"/>
    <xf numFmtId="0" fontId="28" fillId="4" borderId="0" xfId="1" applyNumberFormat="1" applyFont="1" applyFill="1" applyBorder="1"/>
    <xf numFmtId="0" fontId="28" fillId="0" borderId="0" xfId="9"/>
    <xf numFmtId="2" fontId="0" fillId="0" borderId="0" xfId="0" applyNumberFormat="1"/>
    <xf numFmtId="2" fontId="0" fillId="4" borderId="0" xfId="0" applyNumberFormat="1" applyFill="1"/>
    <xf numFmtId="2" fontId="28" fillId="4" borderId="0" xfId="651" applyNumberFormat="1" applyFont="1" applyFill="1" applyBorder="1" applyAlignment="1">
      <alignment horizontal="right"/>
    </xf>
    <xf numFmtId="2" fontId="28" fillId="0" borderId="0" xfId="2" applyNumberFormat="1" applyFont="1"/>
    <xf numFmtId="2" fontId="28" fillId="0" borderId="0" xfId="651" applyNumberFormat="1" applyFont="1" applyFill="1" applyBorder="1"/>
    <xf numFmtId="2" fontId="28" fillId="4" borderId="0" xfId="651" applyNumberFormat="1" applyFont="1" applyFill="1" applyBorder="1"/>
    <xf numFmtId="2" fontId="28" fillId="4" borderId="0" xfId="2" applyNumberFormat="1" applyFont="1" applyFill="1"/>
    <xf numFmtId="168" fontId="86" fillId="4" borderId="22" xfId="2" applyNumberFormat="1" applyFont="1" applyFill="1" applyBorder="1" applyAlignment="1">
      <alignment horizontal="right"/>
    </xf>
    <xf numFmtId="168" fontId="78" fillId="0" borderId="22" xfId="2" applyNumberFormat="1" applyFont="1" applyBorder="1" applyAlignment="1">
      <alignment horizontal="right"/>
    </xf>
    <xf numFmtId="0" fontId="23" fillId="4" borderId="0" xfId="2" applyFont="1" applyFill="1"/>
    <xf numFmtId="0" fontId="78" fillId="4" borderId="0" xfId="0" applyFont="1" applyFill="1"/>
    <xf numFmtId="0" fontId="23" fillId="4" borderId="0" xfId="8" applyFont="1" applyFill="1" applyAlignment="1">
      <alignment horizontal="left"/>
    </xf>
    <xf numFmtId="168" fontId="28" fillId="0" borderId="0" xfId="651" applyNumberFormat="1" applyFont="1" applyFill="1" applyBorder="1"/>
    <xf numFmtId="168" fontId="28" fillId="4" borderId="0" xfId="651" applyNumberFormat="1" applyFont="1" applyFill="1" applyBorder="1"/>
    <xf numFmtId="0" fontId="28" fillId="0" borderId="0" xfId="2" applyFont="1" applyAlignment="1">
      <alignment horizontal="left"/>
    </xf>
    <xf numFmtId="0" fontId="78" fillId="4" borderId="0" xfId="8" applyFont="1" applyFill="1"/>
    <xf numFmtId="0" fontId="28" fillId="4" borderId="0" xfId="8" applyFont="1" applyFill="1"/>
    <xf numFmtId="171" fontId="28" fillId="4" borderId="0" xfId="651" applyNumberFormat="1" applyFont="1" applyFill="1" applyBorder="1"/>
    <xf numFmtId="0" fontId="79" fillId="0" borderId="0" xfId="3" applyFont="1" applyFill="1" applyBorder="1" applyAlignment="1" applyProtection="1">
      <alignment vertical="top" wrapText="1"/>
    </xf>
    <xf numFmtId="0" fontId="10" fillId="4" borderId="0" xfId="3" applyFont="1" applyFill="1" applyBorder="1" applyAlignment="1" applyProtection="1">
      <alignment vertical="top" wrapText="1"/>
    </xf>
    <xf numFmtId="0" fontId="101" fillId="4" borderId="0" xfId="2" applyFont="1" applyFill="1" applyAlignment="1">
      <alignment horizontal="left"/>
    </xf>
    <xf numFmtId="0" fontId="102" fillId="4" borderId="0" xfId="2" applyFont="1" applyFill="1"/>
    <xf numFmtId="0" fontId="101" fillId="4" borderId="21" xfId="2" applyFont="1" applyFill="1" applyBorder="1" applyAlignment="1">
      <alignment horizontal="left"/>
    </xf>
    <xf numFmtId="0" fontId="101" fillId="4" borderId="0" xfId="2" applyFont="1" applyFill="1"/>
    <xf numFmtId="0" fontId="101" fillId="4" borderId="0" xfId="3" applyFont="1" applyFill="1" applyBorder="1" applyAlignment="1" applyProtection="1">
      <alignment horizontal="left" vertical="top"/>
    </xf>
    <xf numFmtId="0" fontId="28" fillId="4" borderId="0" xfId="3" applyFont="1" applyFill="1" applyAlignment="1" applyProtection="1">
      <alignment vertical="top" wrapText="1"/>
    </xf>
    <xf numFmtId="1" fontId="28" fillId="0" borderId="0" xfId="1" applyNumberFormat="1" applyFont="1" applyFill="1" applyBorder="1"/>
    <xf numFmtId="4" fontId="28" fillId="0" borderId="0" xfId="2" applyNumberFormat="1" applyFont="1" applyAlignment="1">
      <alignment horizontal="right"/>
    </xf>
    <xf numFmtId="4" fontId="28" fillId="4" borderId="0" xfId="2" applyNumberFormat="1" applyFont="1" applyFill="1" applyAlignment="1">
      <alignment horizontal="right"/>
    </xf>
    <xf numFmtId="3" fontId="28" fillId="4" borderId="0" xfId="651" applyNumberFormat="1" applyFont="1" applyFill="1" applyBorder="1" applyAlignment="1">
      <alignment horizontal="right"/>
    </xf>
    <xf numFmtId="171" fontId="28" fillId="4" borderId="0" xfId="651" applyNumberFormat="1" applyFont="1" applyFill="1" applyBorder="1" applyAlignment="1">
      <alignment horizontal="right"/>
    </xf>
    <xf numFmtId="0" fontId="78" fillId="4" borderId="20" xfId="2" applyFont="1" applyFill="1" applyBorder="1" applyAlignment="1">
      <alignment vertical="top"/>
    </xf>
    <xf numFmtId="0" fontId="28" fillId="0" borderId="0" xfId="2" applyFont="1" applyAlignment="1">
      <alignment horizontal="left" indent="1"/>
    </xf>
    <xf numFmtId="0" fontId="28" fillId="0" borderId="0" xfId="9" applyAlignment="1">
      <alignment horizontal="left" vertical="top" indent="2"/>
    </xf>
    <xf numFmtId="0" fontId="28" fillId="0" borderId="0" xfId="9" applyAlignment="1">
      <alignment horizontal="left" indent="3"/>
    </xf>
    <xf numFmtId="0" fontId="28" fillId="0" borderId="0" xfId="9" applyAlignment="1">
      <alignment horizontal="left" indent="2"/>
    </xf>
    <xf numFmtId="10" fontId="78" fillId="4" borderId="0" xfId="651" applyNumberFormat="1" applyFont="1" applyFill="1" applyBorder="1" applyAlignment="1">
      <alignment horizontal="right"/>
    </xf>
    <xf numFmtId="0" fontId="28" fillId="0" borderId="0" xfId="2" applyFont="1" applyAlignment="1">
      <alignment horizontal="left" vertical="top" indent="2"/>
    </xf>
    <xf numFmtId="171" fontId="28" fillId="0" borderId="0" xfId="651" applyNumberFormat="1" applyFont="1" applyFill="1" applyBorder="1" applyAlignment="1">
      <alignment horizontal="right"/>
    </xf>
    <xf numFmtId="0" fontId="78" fillId="4" borderId="2" xfId="2" applyFont="1" applyFill="1" applyBorder="1" applyAlignment="1">
      <alignment vertical="top"/>
    </xf>
    <xf numFmtId="168" fontId="78" fillId="4" borderId="2" xfId="2" applyNumberFormat="1" applyFont="1" applyFill="1" applyBorder="1" applyAlignment="1">
      <alignment horizontal="right"/>
    </xf>
    <xf numFmtId="0" fontId="101" fillId="0" borderId="0" xfId="2" applyFont="1" applyAlignment="1">
      <alignment horizontal="left"/>
    </xf>
    <xf numFmtId="0" fontId="102" fillId="0" borderId="0" xfId="2" applyFont="1"/>
    <xf numFmtId="0" fontId="28" fillId="2" borderId="0" xfId="2" applyFont="1" applyFill="1"/>
    <xf numFmtId="0" fontId="28" fillId="0" borderId="0" xfId="2" applyFont="1" applyAlignment="1">
      <alignment vertical="center"/>
    </xf>
    <xf numFmtId="0" fontId="104" fillId="0" borderId="0" xfId="3" applyFont="1" applyFill="1" applyAlignment="1" applyProtection="1">
      <alignment horizontal="left" vertical="center"/>
    </xf>
    <xf numFmtId="0" fontId="102" fillId="0" borderId="0" xfId="2" applyFont="1" applyAlignment="1">
      <alignment vertical="center"/>
    </xf>
    <xf numFmtId="0" fontId="28" fillId="2" borderId="0" xfId="2" applyFont="1" applyFill="1" applyAlignment="1">
      <alignment vertical="center"/>
    </xf>
    <xf numFmtId="0" fontId="105" fillId="0" borderId="0" xfId="3" applyFont="1" applyFill="1" applyAlignment="1" applyProtection="1">
      <alignment horizontal="left" vertical="center"/>
    </xf>
    <xf numFmtId="0" fontId="101" fillId="0" borderId="0" xfId="2" applyFont="1" applyAlignment="1">
      <alignment vertical="center"/>
    </xf>
    <xf numFmtId="0" fontId="106" fillId="0" borderId="0" xfId="2" applyFont="1"/>
    <xf numFmtId="0" fontId="107" fillId="0" borderId="0" xfId="2" applyFont="1"/>
    <xf numFmtId="0" fontId="108" fillId="0" borderId="0" xfId="2" applyFont="1" applyAlignment="1">
      <alignment horizontal="left"/>
    </xf>
    <xf numFmtId="0" fontId="84" fillId="0" borderId="0" xfId="2" applyFont="1" applyAlignment="1">
      <alignment vertical="top" wrapText="1"/>
    </xf>
    <xf numFmtId="0" fontId="110" fillId="0" borderId="0" xfId="2" applyFont="1" applyAlignment="1">
      <alignment vertical="top" wrapText="1"/>
    </xf>
    <xf numFmtId="0" fontId="111" fillId="2" borderId="0" xfId="2" applyFont="1" applyFill="1" applyAlignment="1">
      <alignment horizontal="right" vertical="top" wrapText="1" indent="1"/>
    </xf>
    <xf numFmtId="0" fontId="110" fillId="0" borderId="0" xfId="2" applyFont="1"/>
    <xf numFmtId="0" fontId="112" fillId="0" borderId="0" xfId="0" applyFont="1" applyAlignment="1">
      <alignment vertical="center"/>
    </xf>
    <xf numFmtId="0" fontId="89" fillId="0" borderId="0" xfId="0" applyFont="1"/>
    <xf numFmtId="0" fontId="113" fillId="0" borderId="0" xfId="3" applyFont="1" applyAlignment="1" applyProtection="1">
      <alignment vertical="center"/>
    </xf>
    <xf numFmtId="0" fontId="114" fillId="0" borderId="0" xfId="0" applyFont="1" applyAlignment="1">
      <alignment vertical="center"/>
    </xf>
    <xf numFmtId="0" fontId="89" fillId="0" borderId="0" xfId="0" applyFont="1" applyAlignment="1">
      <alignment horizontal="justify" vertical="center"/>
    </xf>
    <xf numFmtId="0" fontId="115" fillId="0" borderId="0" xfId="0" applyFont="1"/>
    <xf numFmtId="0" fontId="116" fillId="0" borderId="0" xfId="0" applyFont="1"/>
    <xf numFmtId="0" fontId="117" fillId="0" borderId="0" xfId="0" applyFont="1"/>
    <xf numFmtId="0" fontId="118" fillId="0" borderId="0" xfId="0" applyFont="1"/>
    <xf numFmtId="0" fontId="119" fillId="0" borderId="0" xfId="0" applyFont="1"/>
    <xf numFmtId="0" fontId="119" fillId="4" borderId="0" xfId="0" applyFont="1" applyFill="1"/>
    <xf numFmtId="0" fontId="121" fillId="4" borderId="0" xfId="0" applyFont="1" applyFill="1" applyAlignment="1">
      <alignment vertical="center"/>
    </xf>
    <xf numFmtId="0" fontId="100" fillId="4" borderId="0" xfId="0" applyFont="1" applyFill="1" applyAlignment="1">
      <alignment vertical="center" wrapText="1"/>
    </xf>
    <xf numFmtId="0" fontId="100" fillId="4" borderId="0" xfId="0" applyFont="1" applyFill="1" applyAlignment="1">
      <alignment horizontal="right" vertical="center" wrapText="1"/>
    </xf>
    <xf numFmtId="0" fontId="124" fillId="4" borderId="0" xfId="0" applyFont="1" applyFill="1"/>
    <xf numFmtId="0" fontId="83" fillId="4" borderId="0" xfId="0" applyFont="1" applyFill="1" applyAlignment="1">
      <alignment horizontal="right"/>
    </xf>
    <xf numFmtId="0" fontId="124" fillId="4" borderId="0" xfId="0" applyFont="1" applyFill="1" applyAlignment="1">
      <alignment horizontal="right"/>
    </xf>
    <xf numFmtId="0" fontId="124" fillId="4" borderId="0" xfId="61" applyNumberFormat="1" applyFont="1" applyFill="1"/>
    <xf numFmtId="168" fontId="83" fillId="4" borderId="0" xfId="0" applyNumberFormat="1" applyFont="1" applyFill="1" applyAlignment="1">
      <alignment horizontal="right"/>
    </xf>
    <xf numFmtId="0" fontId="125" fillId="4" borderId="0" xfId="61" applyNumberFormat="1" applyFont="1" applyFill="1"/>
    <xf numFmtId="168" fontId="86" fillId="4" borderId="0" xfId="0" applyNumberFormat="1" applyFont="1" applyFill="1" applyAlignment="1">
      <alignment horizontal="right"/>
    </xf>
    <xf numFmtId="182" fontId="28" fillId="4" borderId="0" xfId="758" applyFont="1" applyFill="1"/>
    <xf numFmtId="1" fontId="28" fillId="4" borderId="0" xfId="758" applyNumberFormat="1" applyFont="1" applyFill="1" applyAlignment="1">
      <alignment horizontal="center"/>
    </xf>
    <xf numFmtId="182" fontId="28" fillId="4" borderId="0" xfId="758" applyFont="1" applyFill="1" applyAlignment="1">
      <alignment horizontal="left"/>
    </xf>
    <xf numFmtId="169" fontId="7" fillId="4" borderId="0" xfId="182" applyNumberFormat="1" applyFont="1" applyFill="1" applyAlignment="1"/>
    <xf numFmtId="1" fontId="28" fillId="4" borderId="0" xfId="758" applyNumberFormat="1" applyFont="1" applyFill="1" applyAlignment="1" applyProtection="1">
      <alignment horizontal="center"/>
    </xf>
    <xf numFmtId="182" fontId="28" fillId="4" borderId="0" xfId="758" applyFont="1" applyFill="1" applyAlignment="1">
      <alignment horizontal="left" indent="1"/>
    </xf>
    <xf numFmtId="182" fontId="78" fillId="4" borderId="22" xfId="759" applyFont="1" applyFill="1">
      <alignment vertical="top" wrapText="1"/>
    </xf>
    <xf numFmtId="182" fontId="28" fillId="4" borderId="2" xfId="758" applyFont="1" applyFill="1" applyBorder="1"/>
    <xf numFmtId="3" fontId="28" fillId="4" borderId="0" xfId="758" applyNumberFormat="1" applyFont="1" applyFill="1" applyAlignment="1">
      <alignment horizontal="right"/>
    </xf>
    <xf numFmtId="182" fontId="28" fillId="4" borderId="0" xfId="758" applyNumberFormat="1" applyFont="1" applyFill="1"/>
    <xf numFmtId="186" fontId="7" fillId="4" borderId="0" xfId="182" applyNumberFormat="1" applyFont="1" applyFill="1" applyAlignment="1"/>
    <xf numFmtId="168" fontId="28" fillId="4" borderId="0" xfId="758" applyNumberFormat="1" applyFont="1" applyFill="1"/>
    <xf numFmtId="169" fontId="28" fillId="4" borderId="0" xfId="758" applyNumberFormat="1" applyFont="1" applyFill="1"/>
    <xf numFmtId="169" fontId="83" fillId="4" borderId="0" xfId="182" applyNumberFormat="1" applyFont="1" applyFill="1" applyAlignment="1">
      <alignment horizontal="right"/>
    </xf>
    <xf numFmtId="168" fontId="83" fillId="4" borderId="0" xfId="182" applyNumberFormat="1" applyFont="1" applyFill="1" applyAlignment="1">
      <alignment horizontal="right"/>
    </xf>
    <xf numFmtId="185" fontId="83" fillId="4" borderId="0" xfId="182" applyNumberFormat="1" applyFont="1" applyFill="1" applyAlignment="1">
      <alignment horizontal="right"/>
    </xf>
    <xf numFmtId="0" fontId="28" fillId="0" borderId="22" xfId="2" applyFont="1" applyBorder="1"/>
    <xf numFmtId="0" fontId="78" fillId="0" borderId="22" xfId="2" applyFont="1" applyBorder="1"/>
    <xf numFmtId="172" fontId="88" fillId="0" borderId="22" xfId="1" applyNumberFormat="1" applyFont="1" applyFill="1" applyBorder="1"/>
    <xf numFmtId="0" fontId="88" fillId="0" borderId="22" xfId="2" applyFont="1" applyBorder="1"/>
    <xf numFmtId="0" fontId="78" fillId="4" borderId="22" xfId="2" applyFont="1" applyFill="1" applyBorder="1"/>
    <xf numFmtId="0" fontId="28" fillId="4" borderId="22" xfId="2" applyFont="1" applyFill="1" applyBorder="1"/>
    <xf numFmtId="0" fontId="92" fillId="4" borderId="0" xfId="2" applyFont="1" applyFill="1"/>
    <xf numFmtId="0" fontId="94" fillId="4" borderId="0" xfId="2" applyFont="1" applyFill="1" applyAlignment="1">
      <alignment horizontal="left" vertical="center"/>
    </xf>
    <xf numFmtId="0" fontId="99" fillId="4" borderId="0" xfId="2" applyFont="1" applyFill="1"/>
    <xf numFmtId="1" fontId="28" fillId="4" borderId="0" xfId="1" applyNumberFormat="1" applyFont="1" applyFill="1" applyBorder="1"/>
    <xf numFmtId="0" fontId="107" fillId="4" borderId="0" xfId="2" applyFont="1" applyFill="1" applyAlignment="1">
      <alignment horizontal="left" vertical="center"/>
    </xf>
    <xf numFmtId="170" fontId="28" fillId="4" borderId="0" xfId="6" applyFont="1" applyFill="1" applyAlignment="1">
      <alignment horizontal="right" wrapText="1"/>
    </xf>
    <xf numFmtId="0" fontId="127" fillId="0" borderId="0" xfId="2" applyFont="1"/>
    <xf numFmtId="0" fontId="107" fillId="0" borderId="22" xfId="2" applyFont="1" applyBorder="1"/>
    <xf numFmtId="0" fontId="107" fillId="4" borderId="22" xfId="2" applyFont="1" applyFill="1" applyBorder="1"/>
    <xf numFmtId="0" fontId="95" fillId="0" borderId="0" xfId="8" applyFont="1" applyAlignment="1">
      <alignment horizontal="left"/>
    </xf>
    <xf numFmtId="168" fontId="28" fillId="0" borderId="0" xfId="651" applyNumberFormat="1" applyFont="1" applyFill="1" applyBorder="1" applyAlignment="1">
      <alignment horizontal="right"/>
    </xf>
    <xf numFmtId="0" fontId="128" fillId="0" borderId="0" xfId="2" applyFont="1"/>
    <xf numFmtId="0" fontId="28" fillId="49" borderId="0" xfId="2" applyFont="1" applyFill="1"/>
    <xf numFmtId="0" fontId="78" fillId="46" borderId="0" xfId="2" applyFont="1" applyFill="1"/>
    <xf numFmtId="169" fontId="78" fillId="0" borderId="0" xfId="651" applyNumberFormat="1" applyFont="1" applyFill="1" applyBorder="1"/>
    <xf numFmtId="0" fontId="28" fillId="4" borderId="0" xfId="2" applyFont="1" applyFill="1" applyAlignment="1">
      <alignment horizontal="left" vertical="top"/>
    </xf>
    <xf numFmtId="187" fontId="28" fillId="4" borderId="0" xfId="1" applyNumberFormat="1" applyFont="1" applyFill="1" applyBorder="1" applyAlignment="1">
      <alignment horizontal="right"/>
    </xf>
    <xf numFmtId="0" fontId="28" fillId="4" borderId="0" xfId="61" applyNumberFormat="1" applyFont="1" applyFill="1"/>
    <xf numFmtId="0" fontId="78" fillId="50" borderId="0" xfId="756" quotePrefix="1" applyNumberFormat="1" applyFont="1" applyFill="1" applyBorder="1" applyAlignment="1"/>
    <xf numFmtId="0" fontId="28" fillId="50" borderId="0" xfId="756" quotePrefix="1" applyNumberFormat="1" applyFont="1" applyFill="1" applyBorder="1" applyAlignment="1"/>
    <xf numFmtId="178" fontId="78" fillId="4" borderId="0" xfId="61" applyFont="1" applyFill="1"/>
    <xf numFmtId="178" fontId="28" fillId="4" borderId="0" xfId="61" applyFont="1" applyFill="1"/>
    <xf numFmtId="0" fontId="28" fillId="50" borderId="0" xfId="756" quotePrefix="1" applyNumberFormat="1" applyFont="1" applyFill="1" applyBorder="1" applyAlignment="1">
      <alignment horizontal="left" indent="1"/>
    </xf>
    <xf numFmtId="178" fontId="78" fillId="4" borderId="0" xfId="757" applyFont="1" applyFill="1"/>
    <xf numFmtId="171" fontId="28" fillId="4" borderId="0" xfId="0" applyNumberFormat="1" applyFont="1" applyFill="1"/>
    <xf numFmtId="0" fontId="5" fillId="4" borderId="0" xfId="0" applyFont="1" applyFill="1"/>
    <xf numFmtId="0" fontId="131" fillId="4" borderId="0" xfId="0" applyFont="1" applyFill="1" applyAlignment="1">
      <alignment horizontal="right" vertical="center" wrapText="1"/>
    </xf>
    <xf numFmtId="0" fontId="131" fillId="4" borderId="23" xfId="0" applyFont="1" applyFill="1" applyBorder="1" applyAlignment="1">
      <alignment horizontal="right" vertical="center" wrapText="1"/>
    </xf>
    <xf numFmtId="0" fontId="129" fillId="4" borderId="23" xfId="0" applyFont="1" applyFill="1" applyBorder="1" applyAlignment="1">
      <alignment vertical="center" wrapText="1"/>
    </xf>
    <xf numFmtId="0" fontId="135" fillId="4" borderId="0" xfId="0" applyFont="1" applyFill="1"/>
    <xf numFmtId="0" fontId="136" fillId="4" borderId="0" xfId="0" applyFont="1" applyFill="1" applyAlignment="1">
      <alignment horizontal="right" vertical="center" wrapText="1"/>
    </xf>
    <xf numFmtId="0" fontId="136" fillId="4" borderId="23" xfId="0" applyFont="1" applyFill="1" applyBorder="1" applyAlignment="1">
      <alignment horizontal="right" vertical="center" wrapText="1"/>
    </xf>
    <xf numFmtId="0" fontId="135" fillId="4" borderId="0" xfId="0" applyFont="1" applyFill="1" applyAlignment="1">
      <alignment horizontal="right" vertical="center" wrapText="1"/>
    </xf>
    <xf numFmtId="0" fontId="133" fillId="4" borderId="0" xfId="0" applyFont="1" applyFill="1"/>
    <xf numFmtId="0" fontId="133" fillId="4" borderId="0" xfId="0" applyFont="1" applyFill="1" applyAlignment="1">
      <alignment horizontal="right" vertical="center" wrapText="1"/>
    </xf>
    <xf numFmtId="0" fontId="4" fillId="4" borderId="0" xfId="0" applyFont="1" applyFill="1"/>
    <xf numFmtId="1" fontId="135" fillId="4" borderId="0" xfId="758" applyNumberFormat="1" applyFont="1" applyFill="1" applyAlignment="1">
      <alignment horizontal="right"/>
    </xf>
    <xf numFmtId="182" fontId="135" fillId="4" borderId="0" xfId="758" applyFont="1" applyFill="1"/>
    <xf numFmtId="0" fontId="136" fillId="4" borderId="22" xfId="759" applyNumberFormat="1" applyFont="1" applyFill="1" applyAlignment="1">
      <alignment horizontal="right" vertical="top" wrapText="1"/>
    </xf>
    <xf numFmtId="3" fontId="135" fillId="4" borderId="0" xfId="758" applyNumberFormat="1" applyFont="1" applyFill="1" applyAlignment="1">
      <alignment horizontal="right"/>
    </xf>
    <xf numFmtId="168" fontId="135" fillId="4" borderId="0" xfId="758" applyNumberFormat="1" applyFont="1" applyFill="1" applyAlignment="1">
      <alignment horizontal="right"/>
    </xf>
    <xf numFmtId="182" fontId="133" fillId="4" borderId="0" xfId="758" applyFont="1" applyFill="1"/>
    <xf numFmtId="0" fontId="132" fillId="4" borderId="22" xfId="759" applyNumberFormat="1" applyFont="1" applyFill="1" applyAlignment="1">
      <alignment horizontal="right" vertical="top" wrapText="1"/>
    </xf>
    <xf numFmtId="3" fontId="133" fillId="4" borderId="0" xfId="758" applyNumberFormat="1" applyFont="1" applyFill="1" applyAlignment="1">
      <alignment horizontal="right"/>
    </xf>
    <xf numFmtId="184" fontId="133" fillId="4" borderId="0" xfId="758" applyNumberFormat="1" applyFont="1" applyFill="1" applyAlignment="1">
      <alignment horizontal="right"/>
    </xf>
    <xf numFmtId="168" fontId="133" fillId="4" borderId="0" xfId="758" applyNumberFormat="1" applyFont="1" applyFill="1" applyAlignment="1">
      <alignment horizontal="right"/>
    </xf>
    <xf numFmtId="182" fontId="132" fillId="4" borderId="22" xfId="759" applyFont="1" applyFill="1" applyAlignment="1">
      <alignment horizontal="right" vertical="top" wrapText="1"/>
    </xf>
    <xf numFmtId="182" fontId="136" fillId="4" borderId="22" xfId="759" applyFont="1" applyFill="1" applyAlignment="1">
      <alignment horizontal="right" vertical="top" wrapText="1"/>
    </xf>
    <xf numFmtId="182" fontId="135" fillId="4" borderId="0" xfId="758" applyFont="1" applyFill="1" applyAlignment="1">
      <alignment horizontal="right"/>
    </xf>
    <xf numFmtId="182" fontId="78" fillId="4" borderId="0" xfId="758" applyFont="1" applyFill="1"/>
    <xf numFmtId="1" fontId="78" fillId="4" borderId="0" xfId="758" applyNumberFormat="1" applyFont="1" applyFill="1" applyAlignment="1" applyProtection="1">
      <alignment horizontal="center"/>
    </xf>
    <xf numFmtId="169" fontId="115" fillId="4" borderId="0" xfId="182" applyNumberFormat="1" applyFont="1" applyFill="1" applyAlignment="1"/>
    <xf numFmtId="1" fontId="78" fillId="4" borderId="0" xfId="758" applyNumberFormat="1" applyFont="1" applyFill="1" applyAlignment="1">
      <alignment horizontal="center"/>
    </xf>
    <xf numFmtId="0" fontId="100" fillId="4" borderId="0" xfId="0" applyFont="1" applyFill="1" applyAlignment="1">
      <alignment horizontal="left" vertical="center" wrapText="1" indent="1"/>
    </xf>
    <xf numFmtId="3" fontId="120" fillId="4" borderId="0" xfId="0" applyNumberFormat="1" applyFont="1" applyFill="1" applyAlignment="1">
      <alignment horizontal="right" vertical="center" wrapText="1"/>
    </xf>
    <xf numFmtId="0" fontId="100" fillId="4" borderId="25" xfId="0" applyFont="1" applyFill="1" applyBorder="1" applyAlignment="1">
      <alignment horizontal="left" vertical="center" wrapText="1" indent="1"/>
    </xf>
    <xf numFmtId="0" fontId="135" fillId="4" borderId="25" xfId="0" applyFont="1" applyFill="1" applyBorder="1" applyAlignment="1">
      <alignment horizontal="right" vertical="center" wrapText="1"/>
    </xf>
    <xf numFmtId="0" fontId="130" fillId="4" borderId="25" xfId="0" applyFont="1" applyFill="1" applyBorder="1" applyAlignment="1">
      <alignment vertical="center" wrapText="1"/>
    </xf>
    <xf numFmtId="3" fontId="136" fillId="4" borderId="25" xfId="0" applyNumberFormat="1" applyFont="1" applyFill="1" applyBorder="1" applyAlignment="1">
      <alignment horizontal="right" vertical="center" wrapText="1"/>
    </xf>
    <xf numFmtId="0" fontId="100" fillId="4" borderId="25" xfId="0" applyFont="1" applyFill="1" applyBorder="1" applyAlignment="1">
      <alignment vertical="center" wrapText="1"/>
    </xf>
    <xf numFmtId="0" fontId="136" fillId="4" borderId="25" xfId="0" applyFont="1" applyFill="1" applyBorder="1" applyAlignment="1">
      <alignment horizontal="right" vertical="center" wrapText="1"/>
    </xf>
    <xf numFmtId="0" fontId="129" fillId="4" borderId="25" xfId="0" applyFont="1" applyFill="1" applyBorder="1" applyAlignment="1">
      <alignment vertical="center" wrapText="1"/>
    </xf>
    <xf numFmtId="0" fontId="132" fillId="4" borderId="0" xfId="0" applyFont="1" applyFill="1" applyAlignment="1">
      <alignment horizontal="right" vertical="center" wrapText="1"/>
    </xf>
    <xf numFmtId="0" fontId="120" fillId="4" borderId="0" xfId="0" applyFont="1" applyFill="1" applyAlignment="1">
      <alignment horizontal="right" vertical="center" wrapText="1"/>
    </xf>
    <xf numFmtId="0" fontId="130" fillId="4" borderId="0" xfId="0" applyFont="1" applyFill="1" applyAlignment="1">
      <alignment vertical="center" wrapText="1"/>
    </xf>
    <xf numFmtId="0" fontId="133" fillId="4" borderId="25" xfId="0" applyFont="1" applyFill="1" applyBorder="1" applyAlignment="1">
      <alignment horizontal="right" vertical="center" wrapText="1"/>
    </xf>
    <xf numFmtId="3" fontId="132" fillId="4" borderId="25" xfId="0" applyNumberFormat="1" applyFont="1" applyFill="1" applyBorder="1" applyAlignment="1">
      <alignment horizontal="right" vertical="center" wrapText="1"/>
    </xf>
    <xf numFmtId="3" fontId="133" fillId="4" borderId="25" xfId="0" applyNumberFormat="1" applyFont="1" applyFill="1" applyBorder="1" applyAlignment="1">
      <alignment horizontal="right" vertical="center" wrapText="1"/>
    </xf>
    <xf numFmtId="3" fontId="135" fillId="4" borderId="25" xfId="0" applyNumberFormat="1" applyFont="1" applyFill="1" applyBorder="1" applyAlignment="1">
      <alignment horizontal="right" vertical="center" wrapText="1"/>
    </xf>
    <xf numFmtId="0" fontId="132" fillId="4" borderId="25" xfId="0" applyFont="1" applyFill="1" applyBorder="1" applyAlignment="1">
      <alignment horizontal="right" vertical="center" wrapText="1"/>
    </xf>
    <xf numFmtId="0" fontId="100" fillId="4" borderId="27" xfId="0" applyFont="1" applyFill="1" applyBorder="1" applyAlignment="1">
      <alignment horizontal="left" vertical="center" wrapText="1" indent="1"/>
    </xf>
    <xf numFmtId="0" fontId="100" fillId="4" borderId="28" xfId="0" applyFont="1" applyFill="1" applyBorder="1" applyAlignment="1">
      <alignment vertical="center" wrapText="1"/>
    </xf>
    <xf numFmtId="0" fontId="133" fillId="4" borderId="28" xfId="0" applyFont="1" applyFill="1" applyBorder="1" applyAlignment="1">
      <alignment horizontal="right" vertical="center" wrapText="1"/>
    </xf>
    <xf numFmtId="0" fontId="135" fillId="4" borderId="28" xfId="0" applyFont="1" applyFill="1" applyBorder="1" applyAlignment="1">
      <alignment horizontal="right" vertical="center" wrapText="1"/>
    </xf>
    <xf numFmtId="0" fontId="130" fillId="4" borderId="26" xfId="0" applyFont="1" applyFill="1" applyBorder="1" applyAlignment="1">
      <alignment vertical="center" wrapText="1"/>
    </xf>
    <xf numFmtId="3" fontId="132" fillId="4" borderId="26" xfId="0" applyNumberFormat="1" applyFont="1" applyFill="1" applyBorder="1" applyAlignment="1">
      <alignment horizontal="right" vertical="center" wrapText="1"/>
    </xf>
    <xf numFmtId="3" fontId="136" fillId="4" borderId="26" xfId="0" applyNumberFormat="1" applyFont="1" applyFill="1" applyBorder="1" applyAlignment="1">
      <alignment horizontal="right" vertical="center" wrapText="1"/>
    </xf>
    <xf numFmtId="0" fontId="100" fillId="4" borderId="28" xfId="0" applyFont="1" applyFill="1" applyBorder="1" applyAlignment="1">
      <alignment horizontal="left" vertical="center" wrapText="1" indent="1"/>
    </xf>
    <xf numFmtId="3" fontId="132" fillId="4" borderId="0" xfId="0" applyNumberFormat="1" applyFont="1" applyFill="1" applyAlignment="1">
      <alignment horizontal="right" vertical="center" wrapText="1"/>
    </xf>
    <xf numFmtId="3" fontId="133" fillId="4" borderId="0" xfId="0" applyNumberFormat="1" applyFont="1" applyFill="1" applyAlignment="1">
      <alignment horizontal="right" vertical="center" wrapText="1"/>
    </xf>
    <xf numFmtId="0" fontId="132" fillId="4" borderId="23" xfId="0" applyFont="1" applyFill="1" applyBorder="1" applyAlignment="1">
      <alignment horizontal="right" vertical="center" wrapText="1"/>
    </xf>
    <xf numFmtId="0" fontId="130" fillId="4" borderId="28" xfId="0" applyFont="1" applyFill="1" applyBorder="1" applyAlignment="1">
      <alignment vertical="center" wrapText="1"/>
    </xf>
    <xf numFmtId="0" fontId="136" fillId="4" borderId="28" xfId="0" applyFont="1" applyFill="1" applyBorder="1" applyAlignment="1">
      <alignment horizontal="right" vertical="center" wrapText="1"/>
    </xf>
    <xf numFmtId="0" fontId="132" fillId="4" borderId="28" xfId="0" applyFont="1" applyFill="1" applyBorder="1" applyAlignment="1">
      <alignment horizontal="right" vertical="center" wrapText="1"/>
    </xf>
    <xf numFmtId="0" fontId="86" fillId="4" borderId="1" xfId="0" applyFont="1" applyFill="1" applyBorder="1"/>
    <xf numFmtId="0" fontId="86" fillId="4" borderId="20" xfId="0" applyFont="1" applyFill="1" applyBorder="1"/>
    <xf numFmtId="0" fontId="115" fillId="4" borderId="1" xfId="0" applyFont="1" applyFill="1" applyBorder="1"/>
    <xf numFmtId="1" fontId="78" fillId="4" borderId="22" xfId="2" applyNumberFormat="1" applyFont="1" applyFill="1" applyBorder="1" applyAlignment="1">
      <alignment horizontal="right"/>
    </xf>
    <xf numFmtId="1" fontId="87" fillId="47" borderId="22" xfId="2" applyNumberFormat="1" applyFont="1" applyFill="1" applyBorder="1" applyAlignment="1">
      <alignment horizontal="right"/>
    </xf>
    <xf numFmtId="0" fontId="138" fillId="4" borderId="0" xfId="0" applyFont="1" applyFill="1"/>
    <xf numFmtId="0" fontId="135" fillId="4" borderId="0" xfId="2" applyFont="1" applyFill="1"/>
    <xf numFmtId="1" fontId="136" fillId="4" borderId="22" xfId="2" applyNumberFormat="1" applyFont="1" applyFill="1" applyBorder="1" applyAlignment="1">
      <alignment horizontal="right"/>
    </xf>
    <xf numFmtId="168" fontId="135" fillId="4" borderId="0" xfId="2" applyNumberFormat="1" applyFont="1" applyFill="1" applyAlignment="1">
      <alignment horizontal="right"/>
    </xf>
    <xf numFmtId="168" fontId="135" fillId="4" borderId="22" xfId="2" applyNumberFormat="1" applyFont="1" applyFill="1" applyBorder="1" applyAlignment="1">
      <alignment horizontal="right"/>
    </xf>
    <xf numFmtId="168" fontId="136" fillId="4" borderId="0" xfId="2" applyNumberFormat="1" applyFont="1" applyFill="1" applyAlignment="1">
      <alignment horizontal="right"/>
    </xf>
    <xf numFmtId="168" fontId="136" fillId="4" borderId="2" xfId="2" applyNumberFormat="1" applyFont="1" applyFill="1" applyBorder="1" applyAlignment="1">
      <alignment horizontal="right"/>
    </xf>
    <xf numFmtId="169" fontId="135" fillId="4" borderId="0" xfId="651" applyNumberFormat="1" applyFont="1" applyFill="1" applyBorder="1" applyAlignment="1">
      <alignment horizontal="right"/>
    </xf>
    <xf numFmtId="168" fontId="136" fillId="4" borderId="22" xfId="2" applyNumberFormat="1" applyFont="1" applyFill="1" applyBorder="1" applyAlignment="1">
      <alignment horizontal="right"/>
    </xf>
    <xf numFmtId="168" fontId="137" fillId="4" borderId="0" xfId="2" applyNumberFormat="1" applyFont="1" applyFill="1" applyAlignment="1">
      <alignment horizontal="right"/>
    </xf>
    <xf numFmtId="168" fontId="136" fillId="4" borderId="1" xfId="2" applyNumberFormat="1" applyFont="1" applyFill="1" applyBorder="1" applyAlignment="1">
      <alignment horizontal="right"/>
    </xf>
    <xf numFmtId="168" fontId="135" fillId="4" borderId="20" xfId="2" applyNumberFormat="1" applyFont="1" applyFill="1" applyBorder="1" applyAlignment="1">
      <alignment horizontal="right"/>
    </xf>
    <xf numFmtId="168" fontId="136" fillId="4" borderId="20" xfId="2" applyNumberFormat="1" applyFont="1" applyFill="1" applyBorder="1" applyAlignment="1">
      <alignment horizontal="right"/>
    </xf>
    <xf numFmtId="168" fontId="137" fillId="0" borderId="0" xfId="2" applyNumberFormat="1" applyFont="1" applyAlignment="1">
      <alignment horizontal="right"/>
    </xf>
    <xf numFmtId="4" fontId="28" fillId="4" borderId="0" xfId="0" applyNumberFormat="1" applyFont="1" applyFill="1"/>
    <xf numFmtId="4" fontId="135" fillId="4" borderId="0" xfId="0" applyNumberFormat="1" applyFont="1" applyFill="1"/>
    <xf numFmtId="0" fontId="121" fillId="4" borderId="1" xfId="2" applyFont="1" applyFill="1" applyBorder="1"/>
    <xf numFmtId="0" fontId="139" fillId="4" borderId="1" xfId="2" applyFont="1" applyFill="1" applyBorder="1"/>
    <xf numFmtId="0" fontId="121" fillId="0" borderId="1" xfId="2" applyFont="1" applyBorder="1"/>
    <xf numFmtId="0" fontId="135" fillId="0" borderId="0" xfId="2" applyFont="1"/>
    <xf numFmtId="0" fontId="135" fillId="0" borderId="0" xfId="7" applyFont="1"/>
    <xf numFmtId="0" fontId="78" fillId="0" borderId="20" xfId="7" applyFont="1" applyBorder="1"/>
    <xf numFmtId="0" fontId="78" fillId="0" borderId="1" xfId="8" applyFont="1" applyBorder="1" applyAlignment="1">
      <alignment horizontal="center"/>
    </xf>
    <xf numFmtId="1" fontId="78" fillId="0" borderId="1" xfId="2" applyNumberFormat="1" applyFont="1" applyBorder="1" applyAlignment="1">
      <alignment horizontal="right"/>
    </xf>
    <xf numFmtId="1" fontId="136" fillId="0" borderId="1" xfId="2" applyNumberFormat="1" applyFont="1" applyBorder="1" applyAlignment="1">
      <alignment horizontal="right"/>
    </xf>
    <xf numFmtId="1" fontId="78" fillId="0" borderId="22" xfId="2" applyNumberFormat="1" applyFont="1" applyBorder="1" applyAlignment="1">
      <alignment horizontal="right"/>
    </xf>
    <xf numFmtId="1" fontId="136" fillId="0" borderId="22" xfId="2" applyNumberFormat="1" applyFont="1" applyBorder="1" applyAlignment="1">
      <alignment horizontal="right"/>
    </xf>
    <xf numFmtId="171" fontId="135" fillId="4" borderId="0" xfId="0" applyNumberFormat="1" applyFont="1" applyFill="1"/>
    <xf numFmtId="0" fontId="78" fillId="4" borderId="1" xfId="0" applyFont="1" applyFill="1" applyBorder="1"/>
    <xf numFmtId="0" fontId="78" fillId="4" borderId="20" xfId="0" applyFont="1" applyFill="1" applyBorder="1"/>
    <xf numFmtId="0" fontId="23" fillId="4" borderId="22" xfId="2" applyFont="1" applyFill="1" applyBorder="1" applyAlignment="1">
      <alignment horizontal="left"/>
    </xf>
    <xf numFmtId="0" fontId="86" fillId="4" borderId="0" xfId="0" applyFont="1" applyFill="1" applyAlignment="1">
      <alignment horizontal="right"/>
    </xf>
    <xf numFmtId="0" fontId="90" fillId="4" borderId="22" xfId="0" applyFont="1" applyFill="1" applyBorder="1"/>
    <xf numFmtId="17" fontId="86" fillId="4" borderId="0" xfId="0" applyNumberFormat="1" applyFont="1" applyFill="1" applyAlignment="1">
      <alignment horizontal="right"/>
    </xf>
    <xf numFmtId="182" fontId="28" fillId="4" borderId="0" xfId="759" applyFont="1" applyFill="1" applyBorder="1">
      <alignment vertical="top" wrapText="1"/>
    </xf>
    <xf numFmtId="0" fontId="78" fillId="4" borderId="0" xfId="61" applyNumberFormat="1" applyFont="1" applyFill="1"/>
    <xf numFmtId="171" fontId="78" fillId="4" borderId="0" xfId="0" applyNumberFormat="1" applyFont="1" applyFill="1"/>
    <xf numFmtId="171" fontId="136" fillId="4" borderId="0" xfId="0" applyNumberFormat="1" applyFont="1" applyFill="1"/>
    <xf numFmtId="2" fontId="78" fillId="4" borderId="0" xfId="0" applyNumberFormat="1" applyFont="1" applyFill="1"/>
    <xf numFmtId="2" fontId="136" fillId="4" borderId="0" xfId="0" applyNumberFormat="1" applyFont="1" applyFill="1"/>
    <xf numFmtId="0" fontId="23" fillId="4" borderId="0" xfId="61" applyNumberFormat="1" applyFont="1" applyFill="1"/>
    <xf numFmtId="0" fontId="23" fillId="4" borderId="0" xfId="44" applyFont="1" applyFill="1">
      <alignment horizontal="left" vertical="center" wrapText="1" indent="1"/>
    </xf>
    <xf numFmtId="3" fontId="23" fillId="4" borderId="0" xfId="0" applyNumberFormat="1" applyFont="1" applyFill="1"/>
    <xf numFmtId="3" fontId="137" fillId="4" borderId="0" xfId="0" applyNumberFormat="1" applyFont="1" applyFill="1"/>
    <xf numFmtId="0" fontId="23" fillId="4" borderId="0" xfId="0" applyFont="1" applyFill="1"/>
    <xf numFmtId="168" fontId="135" fillId="0" borderId="0" xfId="2" applyNumberFormat="1" applyFont="1" applyAlignment="1">
      <alignment horizontal="right"/>
    </xf>
    <xf numFmtId="168" fontId="136" fillId="0" borderId="0" xfId="2" applyNumberFormat="1" applyFont="1" applyAlignment="1">
      <alignment horizontal="right"/>
    </xf>
    <xf numFmtId="0" fontId="139" fillId="0" borderId="0" xfId="2" applyFont="1"/>
    <xf numFmtId="0" fontId="141" fillId="4" borderId="0" xfId="2" applyFont="1" applyFill="1"/>
    <xf numFmtId="1" fontId="86" fillId="4" borderId="22" xfId="2" applyNumberFormat="1" applyFont="1" applyFill="1" applyBorder="1" applyAlignment="1">
      <alignment horizontal="right"/>
    </xf>
    <xf numFmtId="0" fontId="115" fillId="4" borderId="0" xfId="0" applyFont="1" applyFill="1"/>
    <xf numFmtId="0" fontId="135" fillId="4" borderId="0" xfId="1" applyNumberFormat="1" applyFont="1" applyFill="1" applyBorder="1"/>
    <xf numFmtId="172" fontId="135" fillId="4" borderId="0" xfId="1" applyNumberFormat="1" applyFont="1" applyFill="1" applyBorder="1"/>
    <xf numFmtId="2" fontId="136" fillId="4" borderId="22" xfId="651" applyNumberFormat="1" applyFont="1" applyFill="1" applyBorder="1" applyAlignment="1">
      <alignment horizontal="right"/>
    </xf>
    <xf numFmtId="2" fontId="135" fillId="4" borderId="0" xfId="651" applyNumberFormat="1" applyFont="1" applyFill="1" applyBorder="1" applyAlignment="1">
      <alignment horizontal="right"/>
    </xf>
    <xf numFmtId="169" fontId="135" fillId="4" borderId="0" xfId="5" applyNumberFormat="1" applyFont="1" applyFill="1"/>
    <xf numFmtId="0" fontId="138" fillId="0" borderId="0" xfId="0" applyFont="1"/>
    <xf numFmtId="0" fontId="78" fillId="0" borderId="1" xfId="2" applyFont="1" applyBorder="1" applyAlignment="1">
      <alignment horizontal="center"/>
    </xf>
    <xf numFmtId="168" fontId="135" fillId="0" borderId="1" xfId="2" applyNumberFormat="1" applyFont="1" applyBorder="1" applyAlignment="1">
      <alignment horizontal="right"/>
    </xf>
    <xf numFmtId="168" fontId="138" fillId="0" borderId="0" xfId="0" applyNumberFormat="1" applyFont="1"/>
    <xf numFmtId="2" fontId="138" fillId="0" borderId="0" xfId="0" applyNumberFormat="1" applyFont="1"/>
    <xf numFmtId="171" fontId="135" fillId="4" borderId="0" xfId="2" applyNumberFormat="1" applyFont="1" applyFill="1" applyAlignment="1">
      <alignment horizontal="right"/>
    </xf>
    <xf numFmtId="171" fontId="135" fillId="0" borderId="0" xfId="2" applyNumberFormat="1" applyFont="1" applyAlignment="1">
      <alignment horizontal="right"/>
    </xf>
    <xf numFmtId="168" fontId="138" fillId="4" borderId="0" xfId="0" applyNumberFormat="1" applyFont="1" applyFill="1"/>
    <xf numFmtId="168" fontId="85" fillId="51" borderId="0" xfId="2" applyNumberFormat="1" applyFont="1" applyFill="1" applyAlignment="1">
      <alignment horizontal="right"/>
    </xf>
    <xf numFmtId="168" fontId="87" fillId="51" borderId="0" xfId="2" applyNumberFormat="1" applyFont="1" applyFill="1" applyAlignment="1">
      <alignment horizontal="right"/>
    </xf>
    <xf numFmtId="168" fontId="85" fillId="51" borderId="22" xfId="2" applyNumberFormat="1" applyFont="1" applyFill="1" applyBorder="1" applyAlignment="1">
      <alignment horizontal="right"/>
    </xf>
    <xf numFmtId="0" fontId="95" fillId="0" borderId="22" xfId="2" applyFont="1" applyBorder="1" applyAlignment="1">
      <alignment horizontal="left"/>
    </xf>
    <xf numFmtId="1" fontId="87" fillId="51" borderId="22" xfId="2" applyNumberFormat="1" applyFont="1" applyFill="1" applyBorder="1" applyAlignment="1">
      <alignment horizontal="right"/>
    </xf>
    <xf numFmtId="168" fontId="87" fillId="51" borderId="2" xfId="2" applyNumberFormat="1" applyFont="1" applyFill="1" applyBorder="1" applyAlignment="1">
      <alignment horizontal="right"/>
    </xf>
    <xf numFmtId="168" fontId="87" fillId="51" borderId="22" xfId="2" applyNumberFormat="1" applyFont="1" applyFill="1" applyBorder="1" applyAlignment="1">
      <alignment horizontal="right"/>
    </xf>
    <xf numFmtId="169" fontId="85" fillId="51" borderId="0" xfId="651" applyNumberFormat="1" applyFont="1" applyFill="1" applyBorder="1" applyAlignment="1">
      <alignment horizontal="right"/>
    </xf>
    <xf numFmtId="168" fontId="91" fillId="51" borderId="0" xfId="2" applyNumberFormat="1" applyFont="1" applyFill="1" applyAlignment="1">
      <alignment horizontal="right"/>
    </xf>
    <xf numFmtId="168" fontId="87" fillId="0" borderId="0" xfId="2" applyNumberFormat="1" applyFont="1" applyAlignment="1">
      <alignment horizontal="right"/>
    </xf>
    <xf numFmtId="3" fontId="91" fillId="51" borderId="0" xfId="2" applyNumberFormat="1" applyFont="1" applyFill="1" applyAlignment="1">
      <alignment horizontal="right"/>
    </xf>
    <xf numFmtId="4" fontId="87" fillId="51" borderId="0" xfId="2" applyNumberFormat="1" applyFont="1" applyFill="1" applyAlignment="1">
      <alignment horizontal="right"/>
    </xf>
    <xf numFmtId="169" fontId="87" fillId="51" borderId="22" xfId="651" applyNumberFormat="1" applyFont="1" applyFill="1" applyBorder="1" applyAlignment="1">
      <alignment horizontal="right"/>
    </xf>
    <xf numFmtId="169" fontId="85" fillId="51" borderId="22" xfId="651" applyNumberFormat="1" applyFont="1" applyFill="1" applyBorder="1" applyAlignment="1">
      <alignment horizontal="right"/>
    </xf>
    <xf numFmtId="168" fontId="85" fillId="51" borderId="0" xfId="651" applyNumberFormat="1" applyFont="1" applyFill="1" applyBorder="1"/>
    <xf numFmtId="169" fontId="85" fillId="51" borderId="0" xfId="651" applyNumberFormat="1" applyFont="1" applyFill="1" applyBorder="1"/>
    <xf numFmtId="168" fontId="85" fillId="51" borderId="0" xfId="651" applyNumberFormat="1" applyFont="1" applyFill="1" applyBorder="1" applyAlignment="1">
      <alignment horizontal="right"/>
    </xf>
    <xf numFmtId="2" fontId="78" fillId="4" borderId="22" xfId="651" applyNumberFormat="1" applyFont="1" applyFill="1" applyBorder="1" applyAlignment="1">
      <alignment horizontal="right"/>
    </xf>
    <xf numFmtId="0" fontId="142" fillId="0" borderId="0" xfId="0" applyFont="1"/>
    <xf numFmtId="0" fontId="143" fillId="4" borderId="0" xfId="2" applyFont="1" applyFill="1" applyAlignment="1">
      <alignment horizontal="left" vertical="top" indent="1"/>
    </xf>
    <xf numFmtId="169" fontId="143" fillId="4" borderId="0" xfId="651" applyNumberFormat="1" applyFont="1" applyFill="1" applyBorder="1" applyAlignment="1">
      <alignment horizontal="right"/>
    </xf>
    <xf numFmtId="169" fontId="144" fillId="4" borderId="0" xfId="651" applyNumberFormat="1" applyFont="1" applyFill="1" applyBorder="1" applyAlignment="1">
      <alignment horizontal="right"/>
    </xf>
    <xf numFmtId="0" fontId="107" fillId="4" borderId="22" xfId="8" applyFont="1" applyFill="1" applyBorder="1" applyAlignment="1">
      <alignment horizontal="center"/>
    </xf>
    <xf numFmtId="2" fontId="85" fillId="52" borderId="0" xfId="2" applyNumberFormat="1" applyFont="1" applyFill="1"/>
    <xf numFmtId="168" fontId="85" fillId="52" borderId="0" xfId="2" applyNumberFormat="1" applyFont="1" applyFill="1"/>
    <xf numFmtId="0" fontId="103" fillId="52" borderId="0" xfId="2" applyFont="1" applyFill="1"/>
    <xf numFmtId="0" fontId="103" fillId="52" borderId="0" xfId="0" applyFont="1" applyFill="1"/>
    <xf numFmtId="168" fontId="136" fillId="0" borderId="22" xfId="2" applyNumberFormat="1" applyFont="1" applyBorder="1" applyAlignment="1">
      <alignment horizontal="right"/>
    </xf>
    <xf numFmtId="178" fontId="28" fillId="4" borderId="22" xfId="61" applyFont="1" applyFill="1" applyBorder="1"/>
    <xf numFmtId="171" fontId="28" fillId="4" borderId="22" xfId="0" applyNumberFormat="1" applyFont="1" applyFill="1" applyBorder="1"/>
    <xf numFmtId="171" fontId="135" fillId="4" borderId="22" xfId="0" applyNumberFormat="1" applyFont="1" applyFill="1" applyBorder="1"/>
    <xf numFmtId="0" fontId="28" fillId="50" borderId="22" xfId="756" quotePrefix="1" applyNumberFormat="1" applyFont="1" applyFill="1" applyBorder="1" applyAlignment="1"/>
    <xf numFmtId="0" fontId="78" fillId="4" borderId="22" xfId="2" applyFont="1" applyFill="1" applyBorder="1" applyAlignment="1">
      <alignment vertical="top"/>
    </xf>
    <xf numFmtId="169" fontId="28" fillId="4" borderId="22" xfId="651" applyNumberFormat="1" applyFont="1" applyFill="1" applyBorder="1" applyAlignment="1">
      <alignment horizontal="right"/>
    </xf>
    <xf numFmtId="169" fontId="135" fillId="4" borderId="22" xfId="651" applyNumberFormat="1" applyFont="1" applyFill="1" applyBorder="1" applyAlignment="1">
      <alignment horizontal="right"/>
    </xf>
    <xf numFmtId="0" fontId="28" fillId="4" borderId="22" xfId="2" applyFont="1" applyFill="1" applyBorder="1" applyAlignment="1">
      <alignment vertical="top"/>
    </xf>
    <xf numFmtId="0" fontId="86" fillId="0" borderId="29" xfId="0" applyFont="1" applyBorder="1"/>
    <xf numFmtId="4" fontId="86" fillId="4" borderId="29" xfId="2" applyNumberFormat="1" applyFont="1" applyFill="1" applyBorder="1" applyAlignment="1">
      <alignment horizontal="right"/>
    </xf>
    <xf numFmtId="4" fontId="136" fillId="4" borderId="29" xfId="2" applyNumberFormat="1" applyFont="1" applyFill="1" applyBorder="1" applyAlignment="1">
      <alignment horizontal="right"/>
    </xf>
    <xf numFmtId="4" fontId="87" fillId="51" borderId="29" xfId="2" applyNumberFormat="1" applyFont="1" applyFill="1" applyBorder="1" applyAlignment="1">
      <alignment horizontal="right"/>
    </xf>
    <xf numFmtId="0" fontId="121" fillId="0" borderId="22" xfId="2" applyFont="1" applyBorder="1"/>
    <xf numFmtId="0" fontId="28" fillId="50" borderId="22" xfId="756" quotePrefix="1" applyNumberFormat="1" applyFont="1" applyFill="1" applyBorder="1" applyAlignment="1">
      <alignment horizontal="left" indent="1"/>
    </xf>
    <xf numFmtId="0" fontId="125" fillId="4" borderId="0" xfId="0" applyFont="1" applyFill="1"/>
    <xf numFmtId="0" fontId="86" fillId="4" borderId="22" xfId="0" applyFont="1" applyFill="1" applyBorder="1" applyAlignment="1">
      <alignment horizontal="right" wrapText="1"/>
    </xf>
    <xf numFmtId="0" fontId="87" fillId="51" borderId="22" xfId="0" applyFont="1" applyFill="1" applyBorder="1" applyAlignment="1">
      <alignment horizontal="right" wrapText="1"/>
    </xf>
    <xf numFmtId="0" fontId="86" fillId="51" borderId="0" xfId="0" applyFont="1" applyFill="1" applyAlignment="1">
      <alignment horizontal="right"/>
    </xf>
    <xf numFmtId="0" fontId="142" fillId="4" borderId="0" xfId="0" applyFont="1" applyFill="1"/>
    <xf numFmtId="182" fontId="78" fillId="4" borderId="22" xfId="759" applyFont="1" applyFill="1" applyAlignment="1">
      <alignment vertical="top"/>
    </xf>
    <xf numFmtId="169" fontId="133" fillId="4" borderId="0" xfId="182" applyNumberFormat="1" applyFont="1" applyFill="1" applyAlignment="1">
      <alignment horizontal="right"/>
    </xf>
    <xf numFmtId="169" fontId="135" fillId="4" borderId="0" xfId="182" applyNumberFormat="1" applyFont="1" applyFill="1" applyAlignment="1">
      <alignment horizontal="right"/>
    </xf>
    <xf numFmtId="1" fontId="135" fillId="4" borderId="25" xfId="0" applyNumberFormat="1" applyFont="1" applyFill="1" applyBorder="1" applyAlignment="1">
      <alignment horizontal="right" vertical="center" wrapText="1"/>
    </xf>
    <xf numFmtId="3" fontId="136" fillId="4" borderId="0" xfId="0" applyNumberFormat="1" applyFont="1" applyFill="1" applyAlignment="1">
      <alignment horizontal="right" vertical="center" wrapText="1"/>
    </xf>
    <xf numFmtId="1" fontId="135" fillId="4" borderId="28" xfId="0" applyNumberFormat="1" applyFont="1" applyFill="1" applyBorder="1" applyAlignment="1">
      <alignment horizontal="right" vertical="center" wrapText="1"/>
    </xf>
    <xf numFmtId="4" fontId="132" fillId="4" borderId="26" xfId="0" applyNumberFormat="1" applyFont="1" applyFill="1" applyBorder="1" applyAlignment="1">
      <alignment horizontal="right" vertical="center" wrapText="1"/>
    </xf>
    <xf numFmtId="4" fontId="136" fillId="4" borderId="26" xfId="0" applyNumberFormat="1" applyFont="1" applyFill="1" applyBorder="1" applyAlignment="1">
      <alignment horizontal="right" vertical="center" wrapText="1"/>
    </xf>
    <xf numFmtId="188" fontId="137" fillId="4" borderId="28" xfId="1" applyNumberFormat="1" applyFont="1" applyFill="1" applyBorder="1" applyAlignment="1">
      <alignment horizontal="right" vertical="center" wrapText="1"/>
    </xf>
    <xf numFmtId="0" fontId="145" fillId="0" borderId="19" xfId="2" applyFont="1" applyBorder="1"/>
    <xf numFmtId="0" fontId="106" fillId="0" borderId="19" xfId="2" applyFont="1" applyBorder="1"/>
    <xf numFmtId="0" fontId="106" fillId="2" borderId="0" xfId="2" applyFont="1" applyFill="1"/>
    <xf numFmtId="0" fontId="146" fillId="0" borderId="0" xfId="3" applyFont="1" applyFill="1" applyAlignment="1" applyProtection="1">
      <alignment horizontal="left" vertical="center"/>
    </xf>
    <xf numFmtId="0" fontId="106" fillId="0" borderId="0" xfId="3" applyFont="1" applyFill="1" applyAlignment="1" applyProtection="1">
      <alignment vertical="center"/>
    </xf>
    <xf numFmtId="0" fontId="106" fillId="0" borderId="0" xfId="2" applyFont="1" applyAlignment="1">
      <alignment vertical="center"/>
    </xf>
    <xf numFmtId="1" fontId="145" fillId="0" borderId="0" xfId="2" quotePrefix="1" applyNumberFormat="1" applyFont="1" applyAlignment="1">
      <alignment horizontal="right" vertical="center"/>
    </xf>
    <xf numFmtId="0" fontId="106" fillId="2" borderId="0" xfId="2" applyFont="1" applyFill="1" applyAlignment="1">
      <alignment vertical="center"/>
    </xf>
    <xf numFmtId="0" fontId="140" fillId="0" borderId="0" xfId="2" applyFont="1"/>
    <xf numFmtId="0" fontId="86" fillId="0" borderId="0" xfId="0" applyFont="1"/>
    <xf numFmtId="0" fontId="28" fillId="0" borderId="0" xfId="0" applyFont="1"/>
    <xf numFmtId="0" fontId="135" fillId="0" borderId="0" xfId="0" applyFont="1"/>
    <xf numFmtId="0" fontId="28" fillId="0" borderId="31" xfId="9" applyBorder="1" applyAlignment="1">
      <alignment horizontal="left" indent="1"/>
    </xf>
    <xf numFmtId="168" fontId="83" fillId="4" borderId="31" xfId="2" applyNumberFormat="1" applyFont="1" applyFill="1" applyBorder="1" applyAlignment="1">
      <alignment horizontal="right"/>
    </xf>
    <xf numFmtId="168" fontId="135" fillId="4" borderId="31" xfId="2" applyNumberFormat="1" applyFont="1" applyFill="1" applyBorder="1" applyAlignment="1">
      <alignment horizontal="right"/>
    </xf>
    <xf numFmtId="168" fontId="28" fillId="4" borderId="31" xfId="2" applyNumberFormat="1" applyFont="1" applyFill="1" applyBorder="1" applyAlignment="1">
      <alignment horizontal="right"/>
    </xf>
    <xf numFmtId="168" fontId="85" fillId="51" borderId="31" xfId="2" applyNumberFormat="1" applyFont="1" applyFill="1" applyBorder="1" applyAlignment="1">
      <alignment horizontal="right"/>
    </xf>
    <xf numFmtId="0" fontId="28" fillId="0" borderId="28" xfId="9" applyBorder="1" applyAlignment="1">
      <alignment horizontal="left" indent="1"/>
    </xf>
    <xf numFmtId="168" fontId="83" fillId="4" borderId="28" xfId="2" applyNumberFormat="1" applyFont="1" applyFill="1" applyBorder="1" applyAlignment="1">
      <alignment horizontal="right"/>
    </xf>
    <xf numFmtId="168" fontId="135" fillId="4" borderId="28" xfId="2" applyNumberFormat="1" applyFont="1" applyFill="1" applyBorder="1" applyAlignment="1">
      <alignment horizontal="right"/>
    </xf>
    <xf numFmtId="168" fontId="28" fillId="4" borderId="28" xfId="2" applyNumberFormat="1" applyFont="1" applyFill="1" applyBorder="1" applyAlignment="1">
      <alignment horizontal="right"/>
    </xf>
    <xf numFmtId="168" fontId="85" fillId="51" borderId="28" xfId="2" applyNumberFormat="1" applyFont="1" applyFill="1" applyBorder="1" applyAlignment="1">
      <alignment horizontal="right"/>
    </xf>
    <xf numFmtId="0" fontId="140" fillId="4" borderId="0" xfId="2" applyFont="1" applyFill="1"/>
    <xf numFmtId="0" fontId="139" fillId="4" borderId="0" xfId="2" applyFont="1" applyFill="1"/>
    <xf numFmtId="0" fontId="146" fillId="0" borderId="0" xfId="3" applyFont="1" applyFill="1" applyAlignment="1" applyProtection="1">
      <alignment horizontal="left" vertical="top"/>
    </xf>
    <xf numFmtId="0" fontId="106" fillId="0" borderId="0" xfId="3" applyFont="1" applyFill="1" applyAlignment="1" applyProtection="1">
      <alignment vertical="top"/>
    </xf>
    <xf numFmtId="0" fontId="106" fillId="0" borderId="0" xfId="2" applyFont="1" applyAlignment="1">
      <alignment vertical="top"/>
    </xf>
    <xf numFmtId="1" fontId="106" fillId="0" borderId="0" xfId="2" quotePrefix="1" applyNumberFormat="1" applyFont="1" applyAlignment="1">
      <alignment horizontal="right" vertical="top"/>
    </xf>
    <xf numFmtId="0" fontId="147" fillId="0" borderId="0" xfId="3" applyFont="1" applyFill="1" applyAlignment="1" applyProtection="1">
      <alignment horizontal="left" vertical="top"/>
    </xf>
    <xf numFmtId="1" fontId="106" fillId="0" borderId="0" xfId="2" applyNumberFormat="1" applyFont="1" applyAlignment="1">
      <alignment horizontal="right" vertical="top"/>
    </xf>
    <xf numFmtId="0" fontId="106" fillId="0" borderId="0" xfId="2" applyFont="1" applyAlignment="1">
      <alignment horizontal="left" vertical="top"/>
    </xf>
    <xf numFmtId="1" fontId="145" fillId="0" borderId="0" xfId="2" applyNumberFormat="1" applyFont="1" applyAlignment="1">
      <alignment horizontal="right" vertical="top"/>
    </xf>
    <xf numFmtId="0" fontId="145" fillId="0" borderId="0" xfId="2" applyFont="1" applyAlignment="1">
      <alignment vertical="top"/>
    </xf>
    <xf numFmtId="0" fontId="145" fillId="0" borderId="19" xfId="2" applyFont="1" applyBorder="1" applyAlignment="1">
      <alignment horizontal="right"/>
    </xf>
    <xf numFmtId="0" fontId="78" fillId="4" borderId="0" xfId="0" applyFont="1" applyFill="1" applyAlignment="1">
      <alignment horizontal="center" vertical="center" wrapText="1"/>
    </xf>
    <xf numFmtId="0" fontId="78" fillId="4" borderId="23" xfId="0" applyFont="1" applyFill="1" applyBorder="1" applyAlignment="1">
      <alignment horizontal="right" vertical="center" wrapText="1"/>
    </xf>
    <xf numFmtId="3" fontId="28" fillId="4" borderId="25" xfId="0" applyNumberFormat="1" applyFont="1" applyFill="1" applyBorder="1" applyAlignment="1">
      <alignment horizontal="right" vertical="center" wrapText="1"/>
    </xf>
    <xf numFmtId="0" fontId="78" fillId="4" borderId="23" xfId="0" applyFont="1" applyFill="1" applyBorder="1" applyAlignment="1">
      <alignment horizontal="center" vertical="center" wrapText="1"/>
    </xf>
    <xf numFmtId="3" fontId="28" fillId="4" borderId="25" xfId="0" applyNumberFormat="1" applyFont="1" applyFill="1" applyBorder="1" applyAlignment="1">
      <alignment horizontal="center" vertical="center" wrapText="1"/>
    </xf>
    <xf numFmtId="169" fontId="135" fillId="4" borderId="25" xfId="651" applyNumberFormat="1" applyFont="1" applyFill="1" applyBorder="1" applyAlignment="1">
      <alignment horizontal="right" vertical="center" wrapText="1"/>
    </xf>
    <xf numFmtId="169" fontId="78" fillId="4" borderId="0" xfId="0" applyNumberFormat="1" applyFont="1" applyFill="1" applyAlignment="1">
      <alignment horizontal="center" vertical="center" wrapText="1"/>
    </xf>
    <xf numFmtId="169" fontId="136" fillId="4" borderId="23" xfId="0" applyNumberFormat="1" applyFont="1" applyFill="1" applyBorder="1" applyAlignment="1">
      <alignment horizontal="right" vertical="center" wrapText="1"/>
    </xf>
    <xf numFmtId="0" fontId="148" fillId="4" borderId="0" xfId="0" applyFont="1" applyFill="1"/>
    <xf numFmtId="3" fontId="28" fillId="4" borderId="0" xfId="0" applyNumberFormat="1" applyFont="1" applyFill="1" applyAlignment="1">
      <alignment horizontal="right" vertical="center" wrapText="1"/>
    </xf>
    <xf numFmtId="169" fontId="135" fillId="4" borderId="0" xfId="651" applyNumberFormat="1" applyFont="1" applyFill="1" applyBorder="1" applyAlignment="1">
      <alignment horizontal="right" vertical="center" wrapText="1"/>
    </xf>
    <xf numFmtId="3" fontId="28" fillId="4" borderId="0" xfId="0" applyNumberFormat="1" applyFont="1" applyFill="1" applyAlignment="1">
      <alignment horizontal="center" vertical="center" wrapText="1"/>
    </xf>
    <xf numFmtId="3" fontId="135" fillId="4" borderId="0" xfId="0" applyNumberFormat="1" applyFont="1" applyFill="1" applyAlignment="1">
      <alignment horizontal="right" vertical="center" wrapText="1"/>
    </xf>
    <xf numFmtId="0" fontId="3" fillId="4" borderId="0" xfId="761" applyFill="1"/>
    <xf numFmtId="0" fontId="86" fillId="4" borderId="0" xfId="761" applyFont="1" applyFill="1" applyAlignment="1">
      <alignment horizontal="right"/>
    </xf>
    <xf numFmtId="0" fontId="121" fillId="4" borderId="0" xfId="761" applyFont="1" applyFill="1"/>
    <xf numFmtId="0" fontId="149" fillId="4" borderId="0" xfId="761" applyFont="1" applyFill="1"/>
    <xf numFmtId="0" fontId="28" fillId="4" borderId="0" xfId="761" applyFont="1" applyFill="1" applyAlignment="1">
      <alignment horizontal="right"/>
    </xf>
    <xf numFmtId="0" fontId="149" fillId="4" borderId="0" xfId="761" applyFont="1" applyFill="1" applyAlignment="1">
      <alignment horizontal="right"/>
    </xf>
    <xf numFmtId="0" fontId="135" fillId="4" borderId="0" xfId="761" applyFont="1" applyFill="1" applyAlignment="1">
      <alignment horizontal="left"/>
    </xf>
    <xf numFmtId="0" fontId="87" fillId="53" borderId="32" xfId="761" applyFont="1" applyFill="1" applyBorder="1"/>
    <xf numFmtId="0" fontId="124" fillId="4" borderId="0" xfId="761" applyFont="1" applyFill="1"/>
    <xf numFmtId="168" fontId="87" fillId="53" borderId="32" xfId="761" applyNumberFormat="1" applyFont="1" applyFill="1" applyBorder="1"/>
    <xf numFmtId="0" fontId="3" fillId="4" borderId="33" xfId="761" applyFill="1" applyBorder="1"/>
    <xf numFmtId="168" fontId="3" fillId="4" borderId="33" xfId="761" applyNumberFormat="1" applyFill="1" applyBorder="1"/>
    <xf numFmtId="0" fontId="135" fillId="4" borderId="0" xfId="761" applyFont="1" applyFill="1"/>
    <xf numFmtId="169" fontId="3" fillId="4" borderId="34" xfId="762" applyNumberFormat="1" applyFont="1" applyFill="1" applyBorder="1" applyAlignment="1">
      <alignment horizontal="right"/>
    </xf>
    <xf numFmtId="0" fontId="135" fillId="4" borderId="0" xfId="761" applyFont="1" applyFill="1" applyAlignment="1">
      <alignment horizontal="right"/>
    </xf>
    <xf numFmtId="0" fontId="87" fillId="54" borderId="35" xfId="761" applyFont="1" applyFill="1" applyBorder="1" applyAlignment="1">
      <alignment wrapText="1"/>
    </xf>
    <xf numFmtId="168" fontId="87" fillId="54" borderId="35" xfId="761" applyNumberFormat="1" applyFont="1" applyFill="1" applyBorder="1"/>
    <xf numFmtId="169" fontId="87" fillId="54" borderId="36" xfId="762" applyNumberFormat="1" applyFont="1" applyFill="1" applyBorder="1" applyAlignment="1">
      <alignment horizontal="right"/>
    </xf>
    <xf numFmtId="169" fontId="87" fillId="53" borderId="32" xfId="762" applyNumberFormat="1" applyFont="1" applyFill="1" applyBorder="1" applyAlignment="1">
      <alignment horizontal="right"/>
    </xf>
    <xf numFmtId="0" fontId="28" fillId="4" borderId="0" xfId="761" applyFont="1" applyFill="1"/>
    <xf numFmtId="0" fontId="28" fillId="4" borderId="0" xfId="761" applyFont="1" applyFill="1" applyAlignment="1">
      <alignment horizontal="left"/>
    </xf>
    <xf numFmtId="0" fontId="3" fillId="4" borderId="0" xfId="761" applyFill="1" applyAlignment="1">
      <alignment vertical="top" wrapText="1"/>
    </xf>
    <xf numFmtId="0" fontId="150" fillId="4" borderId="0" xfId="761" applyFont="1" applyFill="1"/>
    <xf numFmtId="0" fontId="139" fillId="4" borderId="0" xfId="0" applyFont="1" applyFill="1" applyAlignment="1">
      <alignment vertical="center"/>
    </xf>
    <xf numFmtId="0" fontId="2" fillId="4" borderId="0" xfId="0" applyFont="1" applyFill="1"/>
    <xf numFmtId="0" fontId="0" fillId="0" borderId="22" xfId="0" applyBorder="1"/>
    <xf numFmtId="17" fontId="86" fillId="4" borderId="22" xfId="0" applyNumberFormat="1" applyFont="1" applyFill="1" applyBorder="1" applyAlignment="1">
      <alignment horizontal="right" wrapText="1"/>
    </xf>
    <xf numFmtId="168" fontId="87" fillId="51" borderId="22" xfId="2" applyNumberFormat="1" applyFont="1" applyFill="1" applyBorder="1" applyAlignment="1">
      <alignment horizontal="right" wrapText="1"/>
    </xf>
    <xf numFmtId="0" fontId="102" fillId="0" borderId="37" xfId="2" applyFont="1" applyBorder="1"/>
    <xf numFmtId="0" fontId="145" fillId="0" borderId="37" xfId="2" applyFont="1" applyBorder="1" applyAlignment="1">
      <alignment horizontal="right"/>
    </xf>
    <xf numFmtId="1" fontId="145" fillId="0" borderId="0" xfId="2" quotePrefix="1" applyNumberFormat="1" applyFont="1" applyAlignment="1">
      <alignment horizontal="right" vertical="top"/>
    </xf>
    <xf numFmtId="168" fontId="28" fillId="0" borderId="0" xfId="7" applyNumberFormat="1" applyFont="1"/>
    <xf numFmtId="168" fontId="0" fillId="0" borderId="0" xfId="0" applyNumberFormat="1"/>
    <xf numFmtId="0" fontId="151" fillId="0" borderId="0" xfId="2" applyFont="1" applyAlignment="1">
      <alignment horizontal="right"/>
    </xf>
    <xf numFmtId="172" fontId="78" fillId="0" borderId="0" xfId="1" applyNumberFormat="1" applyFont="1" applyFill="1" applyBorder="1"/>
    <xf numFmtId="182" fontId="136" fillId="4" borderId="0" xfId="758" applyFont="1" applyFill="1"/>
    <xf numFmtId="182" fontId="135" fillId="4" borderId="0" xfId="758" applyFont="1" applyFill="1" applyAlignment="1">
      <alignment horizontal="center"/>
    </xf>
    <xf numFmtId="1" fontId="135" fillId="4" borderId="0" xfId="758" applyNumberFormat="1" applyFont="1" applyFill="1" applyAlignment="1">
      <alignment horizontal="center"/>
    </xf>
    <xf numFmtId="1" fontId="135" fillId="4" borderId="0" xfId="758" applyNumberFormat="1" applyFont="1" applyFill="1" applyAlignment="1" applyProtection="1">
      <alignment horizontal="center"/>
    </xf>
    <xf numFmtId="1" fontId="136" fillId="4" borderId="0" xfId="758" applyNumberFormat="1" applyFont="1" applyFill="1" applyAlignment="1">
      <alignment horizontal="center"/>
    </xf>
    <xf numFmtId="182" fontId="136" fillId="4" borderId="0" xfId="758" applyFont="1" applyFill="1" applyAlignment="1">
      <alignment horizontal="right"/>
    </xf>
    <xf numFmtId="1" fontId="135" fillId="4" borderId="0" xfId="758" applyNumberFormat="1" applyFont="1" applyFill="1" applyAlignment="1" applyProtection="1">
      <alignment horizontal="right"/>
    </xf>
    <xf numFmtId="1" fontId="136" fillId="4" borderId="0" xfId="758" applyNumberFormat="1" applyFont="1" applyFill="1" applyAlignment="1" applyProtection="1">
      <alignment horizontal="center"/>
    </xf>
    <xf numFmtId="1" fontId="136" fillId="4" borderId="0" xfId="758" applyNumberFormat="1" applyFont="1" applyFill="1" applyAlignment="1" applyProtection="1">
      <alignment horizontal="right"/>
    </xf>
    <xf numFmtId="168" fontId="1" fillId="55" borderId="33" xfId="761" applyNumberFormat="1" applyFont="1" applyFill="1" applyBorder="1" applyAlignment="1">
      <alignment horizontal="center"/>
    </xf>
    <xf numFmtId="178" fontId="23" fillId="0" borderId="0" xfId="61" applyFont="1"/>
    <xf numFmtId="3" fontId="133" fillId="4" borderId="30" xfId="0" applyNumberFormat="1" applyFont="1" applyFill="1" applyBorder="1" applyAlignment="1">
      <alignment horizontal="right" vertical="center" wrapText="1"/>
    </xf>
    <xf numFmtId="0" fontId="115" fillId="0" borderId="0" xfId="0" quotePrefix="1" applyFont="1"/>
    <xf numFmtId="3" fontId="135" fillId="4" borderId="30" xfId="0" applyNumberFormat="1" applyFont="1" applyFill="1" applyBorder="1" applyAlignment="1">
      <alignment horizontal="right" vertical="center" wrapText="1"/>
    </xf>
    <xf numFmtId="1" fontId="133" fillId="4" borderId="28" xfId="0" applyNumberFormat="1" applyFont="1" applyFill="1" applyBorder="1" applyAlignment="1">
      <alignment horizontal="right" vertical="center" wrapText="1"/>
    </xf>
    <xf numFmtId="188" fontId="134" fillId="4" borderId="28" xfId="1" applyNumberFormat="1" applyFont="1" applyFill="1" applyBorder="1" applyAlignment="1">
      <alignment horizontal="right" vertical="center" wrapText="1"/>
    </xf>
    <xf numFmtId="188" fontId="133" fillId="4" borderId="0" xfId="1" applyNumberFormat="1" applyFont="1" applyFill="1" applyAlignment="1"/>
    <xf numFmtId="189" fontId="135" fillId="4" borderId="0" xfId="758" applyNumberFormat="1" applyFont="1" applyFill="1"/>
    <xf numFmtId="49" fontId="115" fillId="0" borderId="0" xfId="0" applyNumberFormat="1" applyFont="1"/>
    <xf numFmtId="17" fontId="87" fillId="0" borderId="0" xfId="2" quotePrefix="1" applyNumberFormat="1" applyFont="1"/>
    <xf numFmtId="188" fontId="0" fillId="0" borderId="0" xfId="1" applyNumberFormat="1" applyFont="1"/>
    <xf numFmtId="188" fontId="0" fillId="0" borderId="22" xfId="1" applyNumberFormat="1" applyFont="1" applyBorder="1"/>
    <xf numFmtId="188" fontId="115" fillId="0" borderId="0" xfId="1" applyNumberFormat="1" applyFont="1"/>
    <xf numFmtId="188" fontId="103" fillId="51" borderId="0" xfId="1" applyNumberFormat="1" applyFont="1" applyFill="1"/>
    <xf numFmtId="188" fontId="103" fillId="51" borderId="22" xfId="1" applyNumberFormat="1" applyFont="1" applyFill="1" applyBorder="1"/>
    <xf numFmtId="188" fontId="152" fillId="51" borderId="0" xfId="1" applyNumberFormat="1" applyFont="1" applyFill="1"/>
    <xf numFmtId="188" fontId="135" fillId="4" borderId="25" xfId="1" applyNumberFormat="1" applyFont="1" applyFill="1" applyBorder="1" applyAlignment="1">
      <alignment horizontal="right" vertical="center" wrapText="1"/>
    </xf>
    <xf numFmtId="0" fontId="78" fillId="4" borderId="0" xfId="7" applyFont="1" applyFill="1"/>
    <xf numFmtId="0" fontId="28" fillId="0" borderId="0" xfId="3" applyFont="1" applyFill="1" applyAlignment="1" applyProtection="1">
      <alignment horizontal="left" vertical="top" wrapText="1"/>
    </xf>
    <xf numFmtId="0" fontId="109" fillId="0" borderId="0" xfId="4" applyFont="1" applyAlignment="1">
      <alignment horizontal="left" wrapText="1"/>
    </xf>
    <xf numFmtId="0" fontId="109" fillId="0" borderId="0" xfId="4" applyFont="1" applyAlignment="1">
      <alignment horizontal="left"/>
    </xf>
    <xf numFmtId="0" fontId="28" fillId="4" borderId="0" xfId="3" applyFont="1" applyFill="1" applyAlignment="1" applyProtection="1">
      <alignment horizontal="left" vertical="top" wrapText="1"/>
    </xf>
    <xf numFmtId="0" fontId="28" fillId="4" borderId="0" xfId="2" applyFont="1" applyFill="1" applyAlignment="1">
      <alignment horizontal="left" vertical="top" wrapText="1"/>
    </xf>
    <xf numFmtId="0" fontId="9" fillId="0" borderId="0" xfId="3" applyFont="1" applyFill="1" applyBorder="1" applyAlignment="1" applyProtection="1">
      <alignment horizontal="left" vertical="top" wrapText="1"/>
    </xf>
    <xf numFmtId="0" fontId="18" fillId="4" borderId="0" xfId="4" applyFont="1" applyFill="1" applyAlignment="1">
      <alignment horizontal="left"/>
    </xf>
    <xf numFmtId="0" fontId="80" fillId="0" borderId="0" xfId="3" applyFont="1" applyFill="1" applyBorder="1" applyAlignment="1" applyProtection="1">
      <alignment horizontal="center" vertical="center" textRotation="90" wrapText="1"/>
    </xf>
    <xf numFmtId="0" fontId="80" fillId="0" borderId="0" xfId="3" applyFont="1" applyFill="1" applyBorder="1" applyAlignment="1" applyProtection="1">
      <alignment horizontal="center" vertical="center" textRotation="90"/>
    </xf>
    <xf numFmtId="0" fontId="9" fillId="4" borderId="0" xfId="3" applyFont="1" applyFill="1" applyAlignment="1" applyProtection="1">
      <alignment horizontal="left" vertical="top" wrapText="1"/>
    </xf>
    <xf numFmtId="0" fontId="18" fillId="4" borderId="0" xfId="4" applyFont="1" applyFill="1" applyAlignment="1">
      <alignment horizontal="left" wrapText="1"/>
    </xf>
    <xf numFmtId="0" fontId="75" fillId="0" borderId="0" xfId="3" applyFont="1" applyFill="1" applyBorder="1" applyAlignment="1" applyProtection="1">
      <alignment horizontal="left" vertical="top" wrapText="1"/>
    </xf>
    <xf numFmtId="0" fontId="78" fillId="4" borderId="0" xfId="0" applyFont="1" applyFill="1" applyAlignment="1">
      <alignment horizontal="center" vertical="center" wrapText="1"/>
    </xf>
    <xf numFmtId="182" fontId="78" fillId="4" borderId="22" xfId="759" applyFont="1" applyFill="1" applyAlignment="1">
      <alignment horizontal="left" vertical="top" wrapText="1"/>
    </xf>
    <xf numFmtId="182" fontId="78" fillId="4" borderId="22" xfId="758" applyFont="1" applyFill="1" applyBorder="1" applyAlignment="1">
      <alignment horizontal="left"/>
    </xf>
    <xf numFmtId="0" fontId="28" fillId="0" borderId="0" xfId="2" applyFont="1" applyAlignment="1">
      <alignment horizontal="left" wrapText="1"/>
    </xf>
  </cellXfs>
  <cellStyles count="763">
    <cellStyle name="%" xfId="2" xr:uid="{00000000-0005-0000-0000-000000000000}"/>
    <cellStyle name="% 10" xfId="50" xr:uid="{00000000-0005-0000-0000-000001000000}"/>
    <cellStyle name="% 11" xfId="51" xr:uid="{00000000-0005-0000-0000-000002000000}"/>
    <cellStyle name="% 12" xfId="52" xr:uid="{00000000-0005-0000-0000-000003000000}"/>
    <cellStyle name="% 13" xfId="53" xr:uid="{00000000-0005-0000-0000-000004000000}"/>
    <cellStyle name="% 14" xfId="54" xr:uid="{00000000-0005-0000-0000-000005000000}"/>
    <cellStyle name="% 15" xfId="55" xr:uid="{00000000-0005-0000-0000-000006000000}"/>
    <cellStyle name="% 16" xfId="56" xr:uid="{00000000-0005-0000-0000-000007000000}"/>
    <cellStyle name="% 17" xfId="57" xr:uid="{00000000-0005-0000-0000-000008000000}"/>
    <cellStyle name="% 18" xfId="58" xr:uid="{00000000-0005-0000-0000-000009000000}"/>
    <cellStyle name="% 19" xfId="59" xr:uid="{00000000-0005-0000-0000-00000A000000}"/>
    <cellStyle name="% 2" xfId="8" xr:uid="{00000000-0005-0000-0000-00000B000000}"/>
    <cellStyle name="% 2 2" xfId="60" xr:uid="{00000000-0005-0000-0000-00000C000000}"/>
    <cellStyle name="% 2 3" xfId="61" xr:uid="{00000000-0005-0000-0000-00000D000000}"/>
    <cellStyle name="% 20" xfId="62" xr:uid="{00000000-0005-0000-0000-00000E000000}"/>
    <cellStyle name="% 21" xfId="63" xr:uid="{00000000-0005-0000-0000-00000F000000}"/>
    <cellStyle name="% 22" xfId="64" xr:uid="{00000000-0005-0000-0000-000010000000}"/>
    <cellStyle name="% 23" xfId="65" xr:uid="{00000000-0005-0000-0000-000011000000}"/>
    <cellStyle name="% 24" xfId="66" xr:uid="{00000000-0005-0000-0000-000012000000}"/>
    <cellStyle name="% 25" xfId="67" xr:uid="{00000000-0005-0000-0000-000013000000}"/>
    <cellStyle name="% 26" xfId="68" xr:uid="{00000000-0005-0000-0000-000014000000}"/>
    <cellStyle name="% 27" xfId="69" xr:uid="{00000000-0005-0000-0000-000015000000}"/>
    <cellStyle name="% 28" xfId="760" xr:uid="{00000000-0005-0000-0000-000016000000}"/>
    <cellStyle name="% 3" xfId="11" xr:uid="{00000000-0005-0000-0000-000017000000}"/>
    <cellStyle name="% 3 2" xfId="70" xr:uid="{00000000-0005-0000-0000-000018000000}"/>
    <cellStyle name="% 3 2 2" xfId="71" xr:uid="{00000000-0005-0000-0000-000019000000}"/>
    <cellStyle name="% 4" xfId="72" xr:uid="{00000000-0005-0000-0000-00001A000000}"/>
    <cellStyle name="% 4 2" xfId="73" xr:uid="{00000000-0005-0000-0000-00001B000000}"/>
    <cellStyle name="% 5" xfId="74" xr:uid="{00000000-0005-0000-0000-00001C000000}"/>
    <cellStyle name="% 6" xfId="75" xr:uid="{00000000-0005-0000-0000-00001D000000}"/>
    <cellStyle name="% 7" xfId="76" xr:uid="{00000000-0005-0000-0000-00001E000000}"/>
    <cellStyle name="% 8" xfId="77" xr:uid="{00000000-0005-0000-0000-00001F000000}"/>
    <cellStyle name="% 9" xfId="78" xr:uid="{00000000-0005-0000-0000-000020000000}"/>
    <cellStyle name="******************************************" xfId="79" xr:uid="{00000000-0005-0000-0000-000021000000}"/>
    <cellStyle name="****************************************** 2" xfId="80" xr:uid="{00000000-0005-0000-0000-000022000000}"/>
    <cellStyle name="****************************************** 3" xfId="81" xr:uid="{00000000-0005-0000-0000-000023000000}"/>
    <cellStyle name="_Flash intern Gattringer" xfId="82" xr:uid="{00000000-0005-0000-0000-000024000000}"/>
    <cellStyle name="_network_traffic_MOU_MB_Q2" xfId="83" xr:uid="{00000000-0005-0000-0000-000025000000}"/>
    <cellStyle name="_network_traffic_MOU_MB_Q2xxxx" xfId="84" xr:uid="{00000000-0005-0000-0000-000026000000}"/>
    <cellStyle name="20% - Akzent1 2" xfId="85" xr:uid="{00000000-0005-0000-0000-000027000000}"/>
    <cellStyle name="20% - Akzent2 2" xfId="86" xr:uid="{00000000-0005-0000-0000-000028000000}"/>
    <cellStyle name="20% - Akzent3 2" xfId="87" xr:uid="{00000000-0005-0000-0000-000029000000}"/>
    <cellStyle name="20% - Akzent4 2" xfId="88" xr:uid="{00000000-0005-0000-0000-00002A000000}"/>
    <cellStyle name="20% - Akzent5 2" xfId="89" xr:uid="{00000000-0005-0000-0000-00002B000000}"/>
    <cellStyle name="20% - Akzent6 2" xfId="90" xr:uid="{00000000-0005-0000-0000-00002C000000}"/>
    <cellStyle name="40% - Akzent1 2" xfId="91" xr:uid="{00000000-0005-0000-0000-00002D000000}"/>
    <cellStyle name="40% - Akzent2 2" xfId="92" xr:uid="{00000000-0005-0000-0000-00002E000000}"/>
    <cellStyle name="40% - Akzent3 2" xfId="93" xr:uid="{00000000-0005-0000-0000-00002F000000}"/>
    <cellStyle name="40% - Akzent4 2" xfId="94" xr:uid="{00000000-0005-0000-0000-000030000000}"/>
    <cellStyle name="40% - Akzent5 2" xfId="95" xr:uid="{00000000-0005-0000-0000-000031000000}"/>
    <cellStyle name="40% - Akzent6 2" xfId="96" xr:uid="{00000000-0005-0000-0000-000032000000}"/>
    <cellStyle name="60% - Akzent1 2" xfId="97" xr:uid="{00000000-0005-0000-0000-000033000000}"/>
    <cellStyle name="60% - Akzent2 2" xfId="98" xr:uid="{00000000-0005-0000-0000-000034000000}"/>
    <cellStyle name="60% - Akzent3 2" xfId="99" xr:uid="{00000000-0005-0000-0000-000035000000}"/>
    <cellStyle name="60% - Akzent4 2" xfId="100" xr:uid="{00000000-0005-0000-0000-000036000000}"/>
    <cellStyle name="60% - Akzent5 2" xfId="101" xr:uid="{00000000-0005-0000-0000-000037000000}"/>
    <cellStyle name="60% - Akzent6 2" xfId="102" xr:uid="{00000000-0005-0000-0000-000038000000}"/>
    <cellStyle name="6mal" xfId="12" xr:uid="{00000000-0005-0000-0000-000039000000}"/>
    <cellStyle name="Akzent1 2" xfId="103" xr:uid="{00000000-0005-0000-0000-00003A000000}"/>
    <cellStyle name="Akzent2 2" xfId="104" xr:uid="{00000000-0005-0000-0000-00003B000000}"/>
    <cellStyle name="Akzent3 2" xfId="105" xr:uid="{00000000-0005-0000-0000-00003C000000}"/>
    <cellStyle name="Akzent4 2" xfId="106" xr:uid="{00000000-0005-0000-0000-00003D000000}"/>
    <cellStyle name="Akzent5 2" xfId="107" xr:uid="{00000000-0005-0000-0000-00003E000000}"/>
    <cellStyle name="Akzent6 2" xfId="108" xr:uid="{00000000-0005-0000-0000-00003F000000}"/>
    <cellStyle name="args.style" xfId="13" xr:uid="{00000000-0005-0000-0000-000040000000}"/>
    <cellStyle name="auf tausender" xfId="14" xr:uid="{00000000-0005-0000-0000-000041000000}"/>
    <cellStyle name="Ausgabe 2" xfId="109" xr:uid="{00000000-0005-0000-0000-000042000000}"/>
    <cellStyle name="Berechnung 2" xfId="110" xr:uid="{00000000-0005-0000-0000-000043000000}"/>
    <cellStyle name="category" xfId="15" xr:uid="{00000000-0005-0000-0000-000044000000}"/>
    <cellStyle name="Comma" xfId="1" builtinId="3"/>
    <cellStyle name="Comma [2]" xfId="16" xr:uid="{00000000-0005-0000-0000-000045000000}"/>
    <cellStyle name="Comma 10" xfId="754" xr:uid="{00000000-0005-0000-0000-000046000000}"/>
    <cellStyle name="Comma 11" xfId="755" xr:uid="{00000000-0005-0000-0000-000047000000}"/>
    <cellStyle name="Comma 2" xfId="111" xr:uid="{00000000-0005-0000-0000-000048000000}"/>
    <cellStyle name="Comma 2 2" xfId="701" xr:uid="{00000000-0005-0000-0000-000049000000}"/>
    <cellStyle name="Comma 2 3" xfId="655" xr:uid="{00000000-0005-0000-0000-00004A000000}"/>
    <cellStyle name="Comma 3" xfId="747" xr:uid="{00000000-0005-0000-0000-00004B000000}"/>
    <cellStyle name="Comma 4" xfId="748" xr:uid="{00000000-0005-0000-0000-00004C000000}"/>
    <cellStyle name="Comma 5" xfId="749" xr:uid="{00000000-0005-0000-0000-00004D000000}"/>
    <cellStyle name="Comma 6" xfId="750" xr:uid="{00000000-0005-0000-0000-00004E000000}"/>
    <cellStyle name="Comma 7" xfId="751" xr:uid="{00000000-0005-0000-0000-00004F000000}"/>
    <cellStyle name="Comma 8" xfId="752" xr:uid="{00000000-0005-0000-0000-000050000000}"/>
    <cellStyle name="Comma 9" xfId="753" xr:uid="{00000000-0005-0000-0000-000051000000}"/>
    <cellStyle name="Dezimal 10" xfId="112" xr:uid="{00000000-0005-0000-0000-000052000000}"/>
    <cellStyle name="Dezimal 10 2" xfId="113" xr:uid="{00000000-0005-0000-0000-000053000000}"/>
    <cellStyle name="Dezimal 10 2 2" xfId="703" xr:uid="{00000000-0005-0000-0000-000054000000}"/>
    <cellStyle name="Dezimal 10 2 3" xfId="657" xr:uid="{00000000-0005-0000-0000-000055000000}"/>
    <cellStyle name="Dezimal 10 3" xfId="702" xr:uid="{00000000-0005-0000-0000-000056000000}"/>
    <cellStyle name="Dezimal 10 4" xfId="656" xr:uid="{00000000-0005-0000-0000-000057000000}"/>
    <cellStyle name="Dezimal 11" xfId="114" xr:uid="{00000000-0005-0000-0000-000058000000}"/>
    <cellStyle name="Dezimal 11 2" xfId="115" xr:uid="{00000000-0005-0000-0000-000059000000}"/>
    <cellStyle name="Dezimal 11 2 2" xfId="705" xr:uid="{00000000-0005-0000-0000-00005A000000}"/>
    <cellStyle name="Dezimal 11 2 3" xfId="659" xr:uid="{00000000-0005-0000-0000-00005B000000}"/>
    <cellStyle name="Dezimal 11 3" xfId="704" xr:uid="{00000000-0005-0000-0000-00005C000000}"/>
    <cellStyle name="Dezimal 11 4" xfId="658" xr:uid="{00000000-0005-0000-0000-00005D000000}"/>
    <cellStyle name="Dezimal 12" xfId="116" xr:uid="{00000000-0005-0000-0000-00005E000000}"/>
    <cellStyle name="Dezimal 12 2" xfId="117" xr:uid="{00000000-0005-0000-0000-00005F000000}"/>
    <cellStyle name="Dezimal 12 2 2" xfId="707" xr:uid="{00000000-0005-0000-0000-000060000000}"/>
    <cellStyle name="Dezimal 12 2 3" xfId="661" xr:uid="{00000000-0005-0000-0000-000061000000}"/>
    <cellStyle name="Dezimal 12 3" xfId="706" xr:uid="{00000000-0005-0000-0000-000062000000}"/>
    <cellStyle name="Dezimal 12 4" xfId="660" xr:uid="{00000000-0005-0000-0000-000063000000}"/>
    <cellStyle name="Dezimal 13" xfId="118" xr:uid="{00000000-0005-0000-0000-000064000000}"/>
    <cellStyle name="Dezimal 13 2" xfId="708" xr:uid="{00000000-0005-0000-0000-000065000000}"/>
    <cellStyle name="Dezimal 13 3" xfId="662" xr:uid="{00000000-0005-0000-0000-000066000000}"/>
    <cellStyle name="Dezimal 14" xfId="119" xr:uid="{00000000-0005-0000-0000-000067000000}"/>
    <cellStyle name="Dezimal 14 2" xfId="709" xr:uid="{00000000-0005-0000-0000-000068000000}"/>
    <cellStyle name="Dezimal 14 3" xfId="663" xr:uid="{00000000-0005-0000-0000-000069000000}"/>
    <cellStyle name="Dezimal 15" xfId="120" xr:uid="{00000000-0005-0000-0000-00006A000000}"/>
    <cellStyle name="Dezimal 15 2" xfId="121" xr:uid="{00000000-0005-0000-0000-00006B000000}"/>
    <cellStyle name="Dezimal 15 2 2" xfId="711" xr:uid="{00000000-0005-0000-0000-00006C000000}"/>
    <cellStyle name="Dezimal 15 3" xfId="710" xr:uid="{00000000-0005-0000-0000-00006D000000}"/>
    <cellStyle name="Dezimal 19" xfId="122" xr:uid="{00000000-0005-0000-0000-00006E000000}"/>
    <cellStyle name="Dezimal 19 2" xfId="123" xr:uid="{00000000-0005-0000-0000-00006F000000}"/>
    <cellStyle name="Dezimal 19 2 2" xfId="713" xr:uid="{00000000-0005-0000-0000-000070000000}"/>
    <cellStyle name="Dezimal 19 2 3" xfId="665" xr:uid="{00000000-0005-0000-0000-000071000000}"/>
    <cellStyle name="Dezimal 19 3" xfId="712" xr:uid="{00000000-0005-0000-0000-000072000000}"/>
    <cellStyle name="Dezimal 19 4" xfId="664" xr:uid="{00000000-0005-0000-0000-000073000000}"/>
    <cellStyle name="Dezimal 2" xfId="17" xr:uid="{00000000-0005-0000-0000-000074000000}"/>
    <cellStyle name="Dezimal 2 10" xfId="124" xr:uid="{00000000-0005-0000-0000-000075000000}"/>
    <cellStyle name="Dezimal 2 10 2" xfId="714" xr:uid="{00000000-0005-0000-0000-000076000000}"/>
    <cellStyle name="Dezimal 2 10 3" xfId="666" xr:uid="{00000000-0005-0000-0000-000077000000}"/>
    <cellStyle name="Dezimal 2 11" xfId="125" xr:uid="{00000000-0005-0000-0000-000078000000}"/>
    <cellStyle name="Dezimal 2 11 2" xfId="715" xr:uid="{00000000-0005-0000-0000-000079000000}"/>
    <cellStyle name="Dezimal 2 11 3" xfId="667" xr:uid="{00000000-0005-0000-0000-00007A000000}"/>
    <cellStyle name="Dezimal 2 12" xfId="126" xr:uid="{00000000-0005-0000-0000-00007B000000}"/>
    <cellStyle name="Dezimal 2 12 2" xfId="716" xr:uid="{00000000-0005-0000-0000-00007C000000}"/>
    <cellStyle name="Dezimal 2 12 3" xfId="668" xr:uid="{00000000-0005-0000-0000-00007D000000}"/>
    <cellStyle name="Dezimal 2 13" xfId="127" xr:uid="{00000000-0005-0000-0000-00007E000000}"/>
    <cellStyle name="Dezimal 2 13 2" xfId="717" xr:uid="{00000000-0005-0000-0000-00007F000000}"/>
    <cellStyle name="Dezimal 2 13 3" xfId="669" xr:uid="{00000000-0005-0000-0000-000080000000}"/>
    <cellStyle name="Dezimal 2 14" xfId="128" xr:uid="{00000000-0005-0000-0000-000081000000}"/>
    <cellStyle name="Dezimal 2 14 2" xfId="718" xr:uid="{00000000-0005-0000-0000-000082000000}"/>
    <cellStyle name="Dezimal 2 14 3" xfId="670" xr:uid="{00000000-0005-0000-0000-000083000000}"/>
    <cellStyle name="Dezimal 2 15" xfId="129" xr:uid="{00000000-0005-0000-0000-000084000000}"/>
    <cellStyle name="Dezimal 2 15 2" xfId="719" xr:uid="{00000000-0005-0000-0000-000085000000}"/>
    <cellStyle name="Dezimal 2 15 3" xfId="671" xr:uid="{00000000-0005-0000-0000-000086000000}"/>
    <cellStyle name="Dezimal 2 16" xfId="130" xr:uid="{00000000-0005-0000-0000-000087000000}"/>
    <cellStyle name="Dezimal 2 16 2" xfId="720" xr:uid="{00000000-0005-0000-0000-000088000000}"/>
    <cellStyle name="Dezimal 2 16 3" xfId="672" xr:uid="{00000000-0005-0000-0000-000089000000}"/>
    <cellStyle name="Dezimal 2 17" xfId="131" xr:uid="{00000000-0005-0000-0000-00008A000000}"/>
    <cellStyle name="Dezimal 2 17 2" xfId="721" xr:uid="{00000000-0005-0000-0000-00008B000000}"/>
    <cellStyle name="Dezimal 2 17 3" xfId="673" xr:uid="{00000000-0005-0000-0000-00008C000000}"/>
    <cellStyle name="Dezimal 2 18" xfId="698" xr:uid="{00000000-0005-0000-0000-00008D000000}"/>
    <cellStyle name="Dezimal 2 19" xfId="652" xr:uid="{00000000-0005-0000-0000-00008E000000}"/>
    <cellStyle name="Dezimal 2 2" xfId="132" xr:uid="{00000000-0005-0000-0000-00008F000000}"/>
    <cellStyle name="Dezimal 2 2 2" xfId="133" xr:uid="{00000000-0005-0000-0000-000090000000}"/>
    <cellStyle name="Dezimal 2 2 2 2" xfId="723" xr:uid="{00000000-0005-0000-0000-000091000000}"/>
    <cellStyle name="Dezimal 2 2 3" xfId="722" xr:uid="{00000000-0005-0000-0000-000092000000}"/>
    <cellStyle name="Dezimal 2 2 4" xfId="674" xr:uid="{00000000-0005-0000-0000-000093000000}"/>
    <cellStyle name="Dezimal 2 3" xfId="134" xr:uid="{00000000-0005-0000-0000-000094000000}"/>
    <cellStyle name="Dezimal 2 3 2" xfId="135" xr:uid="{00000000-0005-0000-0000-000095000000}"/>
    <cellStyle name="Dezimal 2 3 2 2" xfId="725" xr:uid="{00000000-0005-0000-0000-000096000000}"/>
    <cellStyle name="Dezimal 2 3 2 3" xfId="676" xr:uid="{00000000-0005-0000-0000-000097000000}"/>
    <cellStyle name="Dezimal 2 3 3" xfId="724" xr:uid="{00000000-0005-0000-0000-000098000000}"/>
    <cellStyle name="Dezimal 2 3 4" xfId="675" xr:uid="{00000000-0005-0000-0000-000099000000}"/>
    <cellStyle name="Dezimal 2 4" xfId="136" xr:uid="{00000000-0005-0000-0000-00009A000000}"/>
    <cellStyle name="Dezimal 2 4 2" xfId="726" xr:uid="{00000000-0005-0000-0000-00009B000000}"/>
    <cellStyle name="Dezimal 2 4 3" xfId="677" xr:uid="{00000000-0005-0000-0000-00009C000000}"/>
    <cellStyle name="Dezimal 2 5" xfId="137" xr:uid="{00000000-0005-0000-0000-00009D000000}"/>
    <cellStyle name="Dezimal 2 5 2" xfId="727" xr:uid="{00000000-0005-0000-0000-00009E000000}"/>
    <cellStyle name="Dezimal 2 5 3" xfId="678" xr:uid="{00000000-0005-0000-0000-00009F000000}"/>
    <cellStyle name="Dezimal 2 6" xfId="138" xr:uid="{00000000-0005-0000-0000-0000A0000000}"/>
    <cellStyle name="Dezimal 2 6 2" xfId="728" xr:uid="{00000000-0005-0000-0000-0000A1000000}"/>
    <cellStyle name="Dezimal 2 6 3" xfId="679" xr:uid="{00000000-0005-0000-0000-0000A2000000}"/>
    <cellStyle name="Dezimal 2 7" xfId="139" xr:uid="{00000000-0005-0000-0000-0000A3000000}"/>
    <cellStyle name="Dezimal 2 7 2" xfId="729" xr:uid="{00000000-0005-0000-0000-0000A4000000}"/>
    <cellStyle name="Dezimal 2 7 3" xfId="680" xr:uid="{00000000-0005-0000-0000-0000A5000000}"/>
    <cellStyle name="Dezimal 2 8" xfId="140" xr:uid="{00000000-0005-0000-0000-0000A6000000}"/>
    <cellStyle name="Dezimal 2 8 2" xfId="730" xr:uid="{00000000-0005-0000-0000-0000A7000000}"/>
    <cellStyle name="Dezimal 2 8 3" xfId="681" xr:uid="{00000000-0005-0000-0000-0000A8000000}"/>
    <cellStyle name="Dezimal 2 9" xfId="141" xr:uid="{00000000-0005-0000-0000-0000A9000000}"/>
    <cellStyle name="Dezimal 2 9 2" xfId="731" xr:uid="{00000000-0005-0000-0000-0000AA000000}"/>
    <cellStyle name="Dezimal 2 9 3" xfId="682" xr:uid="{00000000-0005-0000-0000-0000AB000000}"/>
    <cellStyle name="Dezimal 3" xfId="18" xr:uid="{00000000-0005-0000-0000-0000AC000000}"/>
    <cellStyle name="Dezimal 3 2" xfId="142" xr:uid="{00000000-0005-0000-0000-0000AD000000}"/>
    <cellStyle name="Dezimal 3 2 2" xfId="732" xr:uid="{00000000-0005-0000-0000-0000AE000000}"/>
    <cellStyle name="Dezimal 3 2 3" xfId="683" xr:uid="{00000000-0005-0000-0000-0000AF000000}"/>
    <cellStyle name="Dezimal 3 3" xfId="699" xr:uid="{00000000-0005-0000-0000-0000B0000000}"/>
    <cellStyle name="Dezimal 3 4" xfId="653" xr:uid="{00000000-0005-0000-0000-0000B1000000}"/>
    <cellStyle name="Dezimal 4" xfId="143" xr:uid="{00000000-0005-0000-0000-0000B2000000}"/>
    <cellStyle name="Dezimal 4 2" xfId="144" xr:uid="{00000000-0005-0000-0000-0000B3000000}"/>
    <cellStyle name="Dezimal 4 2 2" xfId="734" xr:uid="{00000000-0005-0000-0000-0000B4000000}"/>
    <cellStyle name="Dezimal 4 2 3" xfId="685" xr:uid="{00000000-0005-0000-0000-0000B5000000}"/>
    <cellStyle name="Dezimal 4 3" xfId="145" xr:uid="{00000000-0005-0000-0000-0000B6000000}"/>
    <cellStyle name="Dezimal 4 3 2" xfId="735" xr:uid="{00000000-0005-0000-0000-0000B7000000}"/>
    <cellStyle name="Dezimal 4 3 3" xfId="686" xr:uid="{00000000-0005-0000-0000-0000B8000000}"/>
    <cellStyle name="Dezimal 4 4" xfId="733" xr:uid="{00000000-0005-0000-0000-0000B9000000}"/>
    <cellStyle name="Dezimal 4 5" xfId="684" xr:uid="{00000000-0005-0000-0000-0000BA000000}"/>
    <cellStyle name="Dezimal 5" xfId="146" xr:uid="{00000000-0005-0000-0000-0000BB000000}"/>
    <cellStyle name="Dezimal 5 2" xfId="736" xr:uid="{00000000-0005-0000-0000-0000BC000000}"/>
    <cellStyle name="Dezimal 5 3" xfId="687" xr:uid="{00000000-0005-0000-0000-0000BD000000}"/>
    <cellStyle name="Dezimal 6" xfId="147" xr:uid="{00000000-0005-0000-0000-0000BE000000}"/>
    <cellStyle name="Dezimal 6 2" xfId="148" xr:uid="{00000000-0005-0000-0000-0000BF000000}"/>
    <cellStyle name="Dezimal 6 2 2" xfId="738" xr:uid="{00000000-0005-0000-0000-0000C0000000}"/>
    <cellStyle name="Dezimal 6 2 3" xfId="688" xr:uid="{00000000-0005-0000-0000-0000C1000000}"/>
    <cellStyle name="Dezimal 6 3" xfId="737" xr:uid="{00000000-0005-0000-0000-0000C2000000}"/>
    <cellStyle name="Dezimal 7" xfId="149" xr:uid="{00000000-0005-0000-0000-0000C3000000}"/>
    <cellStyle name="Dezimal 7 2" xfId="150" xr:uid="{00000000-0005-0000-0000-0000C4000000}"/>
    <cellStyle name="Dezimal 7 2 2" xfId="740" xr:uid="{00000000-0005-0000-0000-0000C5000000}"/>
    <cellStyle name="Dezimal 7 2 3" xfId="690" xr:uid="{00000000-0005-0000-0000-0000C6000000}"/>
    <cellStyle name="Dezimal 7 3" xfId="151" xr:uid="{00000000-0005-0000-0000-0000C7000000}"/>
    <cellStyle name="Dezimal 7 3 2" xfId="741" xr:uid="{00000000-0005-0000-0000-0000C8000000}"/>
    <cellStyle name="Dezimal 7 3 3" xfId="691" xr:uid="{00000000-0005-0000-0000-0000C9000000}"/>
    <cellStyle name="Dezimal 7 4" xfId="739" xr:uid="{00000000-0005-0000-0000-0000CA000000}"/>
    <cellStyle name="Dezimal 7 5" xfId="689" xr:uid="{00000000-0005-0000-0000-0000CB000000}"/>
    <cellStyle name="Dezimal 8" xfId="152" xr:uid="{00000000-0005-0000-0000-0000CC000000}"/>
    <cellStyle name="Dezimal 8 2" xfId="742" xr:uid="{00000000-0005-0000-0000-0000CD000000}"/>
    <cellStyle name="Dezimal 8 3" xfId="692" xr:uid="{00000000-0005-0000-0000-0000CE000000}"/>
    <cellStyle name="Dezimal 9" xfId="153" xr:uid="{00000000-0005-0000-0000-0000CF000000}"/>
    <cellStyle name="Dezimal 9 2" xfId="154" xr:uid="{00000000-0005-0000-0000-0000D0000000}"/>
    <cellStyle name="Dezimal 9 2 2" xfId="744" xr:uid="{00000000-0005-0000-0000-0000D1000000}"/>
    <cellStyle name="Dezimal 9 2 3" xfId="694" xr:uid="{00000000-0005-0000-0000-0000D2000000}"/>
    <cellStyle name="Dezimal 9 3" xfId="743" xr:uid="{00000000-0005-0000-0000-0000D3000000}"/>
    <cellStyle name="Dezimal 9 4" xfId="693" xr:uid="{00000000-0005-0000-0000-0000D4000000}"/>
    <cellStyle name="Eingabe 2" xfId="155" xr:uid="{00000000-0005-0000-0000-0000D5000000}"/>
    <cellStyle name="Ergebnis 2" xfId="156" xr:uid="{00000000-0005-0000-0000-0000D6000000}"/>
    <cellStyle name="Erklärender Text 2" xfId="157" xr:uid="{00000000-0005-0000-0000-0000D7000000}"/>
    <cellStyle name="Euro" xfId="158" xr:uid="{00000000-0005-0000-0000-0000D8000000}"/>
    <cellStyle name="Euro 2" xfId="159" xr:uid="{00000000-0005-0000-0000-0000D9000000}"/>
    <cellStyle name="Euro 2 2" xfId="160" xr:uid="{00000000-0005-0000-0000-0000DA000000}"/>
    <cellStyle name="Euro 2 2 2" xfId="745" xr:uid="{00000000-0005-0000-0000-0000DB000000}"/>
    <cellStyle name="Euro 2 2 3" xfId="695" xr:uid="{00000000-0005-0000-0000-0000DC000000}"/>
    <cellStyle name="Footnote" xfId="19" xr:uid="{00000000-0005-0000-0000-0000DD000000}"/>
    <cellStyle name="Grey" xfId="20" xr:uid="{00000000-0005-0000-0000-0000DE000000}"/>
    <cellStyle name="Gut 2" xfId="161" xr:uid="{00000000-0005-0000-0000-0000DF000000}"/>
    <cellStyle name="HEADER" xfId="21" xr:uid="{00000000-0005-0000-0000-0000E0000000}"/>
    <cellStyle name="Hyperlink" xfId="3" builtinId="8"/>
    <cellStyle name="Hyperlink 2" xfId="162" xr:uid="{00000000-0005-0000-0000-0000E1000000}"/>
    <cellStyle name="Hyperlink 2 2" xfId="163" xr:uid="{00000000-0005-0000-0000-0000E2000000}"/>
    <cellStyle name="Hyperlink 3" xfId="164" xr:uid="{00000000-0005-0000-0000-0000E3000000}"/>
    <cellStyle name="Hyperlink 4" xfId="165" xr:uid="{00000000-0005-0000-0000-0000E4000000}"/>
    <cellStyle name="InLink" xfId="22" xr:uid="{00000000-0005-0000-0000-0000E5000000}"/>
    <cellStyle name="Input" xfId="23" xr:uid="{00000000-0005-0000-0000-0000E6000000}"/>
    <cellStyle name="Input [yellow]" xfId="24" xr:uid="{00000000-0005-0000-0000-0000E7000000}"/>
    <cellStyle name="Input Cells" xfId="25" xr:uid="{00000000-0005-0000-0000-0000E8000000}"/>
    <cellStyle name="Input_APV" xfId="26" xr:uid="{00000000-0005-0000-0000-0000E9000000}"/>
    <cellStyle name="Komma 2" xfId="10" xr:uid="{00000000-0005-0000-0000-0000EB000000}"/>
    <cellStyle name="Komma 2 2" xfId="697" xr:uid="{00000000-0005-0000-0000-0000EC000000}"/>
    <cellStyle name="Komma 3" xfId="696" xr:uid="{00000000-0005-0000-0000-0000ED000000}"/>
    <cellStyle name="kontoformat" xfId="166" xr:uid="{00000000-0005-0000-0000-0000EE000000}"/>
    <cellStyle name="kontoformat 2" xfId="167" xr:uid="{00000000-0005-0000-0000-0000EF000000}"/>
    <cellStyle name="Kopf letzte" xfId="759" xr:uid="{00000000-0005-0000-0000-0000F0000000}"/>
    <cellStyle name="Linked Cells" xfId="27" xr:uid="{00000000-0005-0000-0000-0000F2000000}"/>
    <cellStyle name="Migliaia_Foglio1" xfId="28" xr:uid="{00000000-0005-0000-0000-0000F3000000}"/>
    <cellStyle name="Millares [0]_96 Risk" xfId="29" xr:uid="{00000000-0005-0000-0000-0000F4000000}"/>
    <cellStyle name="Millares_96 Risk" xfId="30" xr:uid="{00000000-0005-0000-0000-0000F5000000}"/>
    <cellStyle name="Model" xfId="31" xr:uid="{00000000-0005-0000-0000-0000F6000000}"/>
    <cellStyle name="Moneda [0]_96 Risk" xfId="32" xr:uid="{00000000-0005-0000-0000-0000F7000000}"/>
    <cellStyle name="Moneda_96 Risk" xfId="33" xr:uid="{00000000-0005-0000-0000-0000F8000000}"/>
    <cellStyle name="neg0.0" xfId="34" xr:uid="{00000000-0005-0000-0000-0000F9000000}"/>
    <cellStyle name="Neutral 2" xfId="168" xr:uid="{00000000-0005-0000-0000-0000FA000000}"/>
    <cellStyle name="Normal" xfId="0" builtinId="0"/>
    <cellStyle name="Normal - Style1" xfId="35" xr:uid="{00000000-0005-0000-0000-0000FB000000}"/>
    <cellStyle name="Normal 2" xfId="169" xr:uid="{00000000-0005-0000-0000-0000FC000000}"/>
    <cellStyle name="Normal 2 2" xfId="170" xr:uid="{00000000-0005-0000-0000-0000FD000000}"/>
    <cellStyle name="Normal 3" xfId="171" xr:uid="{00000000-0005-0000-0000-0000FE000000}"/>
    <cellStyle name="Normal 4" xfId="172" xr:uid="{00000000-0005-0000-0000-0000FF000000}"/>
    <cellStyle name="Normal 5" xfId="173" xr:uid="{00000000-0005-0000-0000-000000010000}"/>
    <cellStyle name="Normale_Ratios" xfId="36" xr:uid="{00000000-0005-0000-0000-000001010000}"/>
    <cellStyle name="Notiz 2" xfId="174" xr:uid="{00000000-0005-0000-0000-000002010000}"/>
    <cellStyle name="Notiz 2 2" xfId="175" xr:uid="{00000000-0005-0000-0000-000003010000}"/>
    <cellStyle name="oben unterstrichen" xfId="176" xr:uid="{00000000-0005-0000-0000-000004010000}"/>
    <cellStyle name="oben unterstrichen 2" xfId="177" xr:uid="{00000000-0005-0000-0000-000005010000}"/>
    <cellStyle name="Output" xfId="37" xr:uid="{00000000-0005-0000-0000-000006010000}"/>
    <cellStyle name="per.style" xfId="38" xr:uid="{00000000-0005-0000-0000-000007010000}"/>
    <cellStyle name="Percent" xfId="651" builtinId="5"/>
    <cellStyle name="Percent [2]" xfId="39" xr:uid="{00000000-0005-0000-0000-000008010000}"/>
    <cellStyle name="Percent 2" xfId="178" xr:uid="{00000000-0005-0000-0000-000009010000}"/>
    <cellStyle name="Percent 3" xfId="179" xr:uid="{00000000-0005-0000-0000-00000A010000}"/>
    <cellStyle name="Percent 4" xfId="180" xr:uid="{00000000-0005-0000-0000-00000B010000}"/>
    <cellStyle name="Percent 5" xfId="181" xr:uid="{00000000-0005-0000-0000-00000C010000}"/>
    <cellStyle name="Prozent 10" xfId="182" xr:uid="{00000000-0005-0000-0000-00000E010000}"/>
    <cellStyle name="Prozent 10 2" xfId="183" xr:uid="{00000000-0005-0000-0000-00000F010000}"/>
    <cellStyle name="Prozent 11" xfId="184" xr:uid="{00000000-0005-0000-0000-000010010000}"/>
    <cellStyle name="Prozent 11 2" xfId="185" xr:uid="{00000000-0005-0000-0000-000011010000}"/>
    <cellStyle name="Prozent 12" xfId="186" xr:uid="{00000000-0005-0000-0000-000012010000}"/>
    <cellStyle name="Prozent 12 2" xfId="187" xr:uid="{00000000-0005-0000-0000-000013010000}"/>
    <cellStyle name="Prozent 13" xfId="188" xr:uid="{00000000-0005-0000-0000-000014010000}"/>
    <cellStyle name="Prozent 14" xfId="189" xr:uid="{00000000-0005-0000-0000-000015010000}"/>
    <cellStyle name="Prozent 15" xfId="190" xr:uid="{00000000-0005-0000-0000-000016010000}"/>
    <cellStyle name="Prozent 15 2" xfId="191" xr:uid="{00000000-0005-0000-0000-000017010000}"/>
    <cellStyle name="Prozent 16" xfId="762" xr:uid="{00000000-0005-0000-0000-000018010000}"/>
    <cellStyle name="Prozent 2" xfId="5" xr:uid="{00000000-0005-0000-0000-000019010000}"/>
    <cellStyle name="Prozent 2 2" xfId="192" xr:uid="{00000000-0005-0000-0000-00001A010000}"/>
    <cellStyle name="Prozent 2 2 2" xfId="193" xr:uid="{00000000-0005-0000-0000-00001B010000}"/>
    <cellStyle name="Prozent 2 3" xfId="194" xr:uid="{00000000-0005-0000-0000-00001C010000}"/>
    <cellStyle name="Prozent 2 4" xfId="195" xr:uid="{00000000-0005-0000-0000-00001D010000}"/>
    <cellStyle name="Prozent 3" xfId="40" xr:uid="{00000000-0005-0000-0000-00001E010000}"/>
    <cellStyle name="Prozent 3 2" xfId="196" xr:uid="{00000000-0005-0000-0000-00001F010000}"/>
    <cellStyle name="Prozent 3 3" xfId="197" xr:uid="{00000000-0005-0000-0000-000020010000}"/>
    <cellStyle name="Prozent 4" xfId="198" xr:uid="{00000000-0005-0000-0000-000021010000}"/>
    <cellStyle name="Prozent 4 2" xfId="199" xr:uid="{00000000-0005-0000-0000-000022010000}"/>
    <cellStyle name="Prozent 4 3" xfId="200" xr:uid="{00000000-0005-0000-0000-000023010000}"/>
    <cellStyle name="Prozent 4 4" xfId="201" xr:uid="{00000000-0005-0000-0000-000024010000}"/>
    <cellStyle name="Prozent 5" xfId="202" xr:uid="{00000000-0005-0000-0000-000025010000}"/>
    <cellStyle name="Prozent 6" xfId="203" xr:uid="{00000000-0005-0000-0000-000026010000}"/>
    <cellStyle name="Prozent 6 2" xfId="204" xr:uid="{00000000-0005-0000-0000-000027010000}"/>
    <cellStyle name="Prozent 7" xfId="205" xr:uid="{00000000-0005-0000-0000-000028010000}"/>
    <cellStyle name="Prozent 7 2" xfId="206" xr:uid="{00000000-0005-0000-0000-000029010000}"/>
    <cellStyle name="Prozent 8" xfId="207" xr:uid="{00000000-0005-0000-0000-00002A010000}"/>
    <cellStyle name="Prozent 8 2" xfId="208" xr:uid="{00000000-0005-0000-0000-00002B010000}"/>
    <cellStyle name="Prozent 8 3" xfId="209" xr:uid="{00000000-0005-0000-0000-00002C010000}"/>
    <cellStyle name="Prozent 9" xfId="210" xr:uid="{00000000-0005-0000-0000-00002D010000}"/>
    <cellStyle name="Prozent 9 2" xfId="211" xr:uid="{00000000-0005-0000-0000-00002E010000}"/>
    <cellStyle name="SAPBEXaggData" xfId="212" xr:uid="{00000000-0005-0000-0000-00002F010000}"/>
    <cellStyle name="SAPBEXaggDataEmph" xfId="213" xr:uid="{00000000-0005-0000-0000-000030010000}"/>
    <cellStyle name="SAPBEXaggItem" xfId="214" xr:uid="{00000000-0005-0000-0000-000031010000}"/>
    <cellStyle name="SAPBEXaggItemX" xfId="215" xr:uid="{00000000-0005-0000-0000-000032010000}"/>
    <cellStyle name="SAPBEXchaText" xfId="216" xr:uid="{00000000-0005-0000-0000-000033010000}"/>
    <cellStyle name="SAPBEXchaText 2" xfId="217" xr:uid="{00000000-0005-0000-0000-000034010000}"/>
    <cellStyle name="SAPBEXchaText 2 2" xfId="218" xr:uid="{00000000-0005-0000-0000-000035010000}"/>
    <cellStyle name="SAPBEXchaText 2 3" xfId="219" xr:uid="{00000000-0005-0000-0000-000036010000}"/>
    <cellStyle name="SAPBEXchaText 3" xfId="220" xr:uid="{00000000-0005-0000-0000-000037010000}"/>
    <cellStyle name="SAPBEXchaText 4" xfId="221" xr:uid="{00000000-0005-0000-0000-000038010000}"/>
    <cellStyle name="SAPBEXchaText 5" xfId="222" xr:uid="{00000000-0005-0000-0000-000039010000}"/>
    <cellStyle name="SAPBEXchaText 6" xfId="223" xr:uid="{00000000-0005-0000-0000-00003A010000}"/>
    <cellStyle name="SAPBEXchaText 6 2" xfId="224" xr:uid="{00000000-0005-0000-0000-00003B010000}"/>
    <cellStyle name="SAPBEXchaText 7" xfId="225" xr:uid="{00000000-0005-0000-0000-00003C010000}"/>
    <cellStyle name="SAPBEXchaText 7 2" xfId="226" xr:uid="{00000000-0005-0000-0000-00003D010000}"/>
    <cellStyle name="SAPBEXchaText 8" xfId="227" xr:uid="{00000000-0005-0000-0000-00003E010000}"/>
    <cellStyle name="SAPBEXexcBad7" xfId="228" xr:uid="{00000000-0005-0000-0000-00003F010000}"/>
    <cellStyle name="SAPBEXexcBad8" xfId="229" xr:uid="{00000000-0005-0000-0000-000040010000}"/>
    <cellStyle name="SAPBEXexcBad9" xfId="230" xr:uid="{00000000-0005-0000-0000-000041010000}"/>
    <cellStyle name="SAPBEXexcCritical4" xfId="231" xr:uid="{00000000-0005-0000-0000-000042010000}"/>
    <cellStyle name="SAPBEXexcCritical5" xfId="232" xr:uid="{00000000-0005-0000-0000-000043010000}"/>
    <cellStyle name="SAPBEXexcCritical6" xfId="233" xr:uid="{00000000-0005-0000-0000-000044010000}"/>
    <cellStyle name="SAPBEXexcGood1" xfId="234" xr:uid="{00000000-0005-0000-0000-000045010000}"/>
    <cellStyle name="SAPBEXexcGood2" xfId="235" xr:uid="{00000000-0005-0000-0000-000046010000}"/>
    <cellStyle name="SAPBEXexcGood3" xfId="236" xr:uid="{00000000-0005-0000-0000-000047010000}"/>
    <cellStyle name="SAPBEXfilterDrill" xfId="237" xr:uid="{00000000-0005-0000-0000-000048010000}"/>
    <cellStyle name="SAPBEXfilterItem" xfId="238" xr:uid="{00000000-0005-0000-0000-000049010000}"/>
    <cellStyle name="SAPBEXfilterText" xfId="239" xr:uid="{00000000-0005-0000-0000-00004A010000}"/>
    <cellStyle name="SAPBEXfilterText 2" xfId="240" xr:uid="{00000000-0005-0000-0000-00004B010000}"/>
    <cellStyle name="SAPBEXfilterText 3" xfId="241" xr:uid="{00000000-0005-0000-0000-00004C010000}"/>
    <cellStyle name="SAPBEXfilterText 4" xfId="242" xr:uid="{00000000-0005-0000-0000-00004D010000}"/>
    <cellStyle name="SAPBEXfilterText 5" xfId="243" xr:uid="{00000000-0005-0000-0000-00004E010000}"/>
    <cellStyle name="SAPBEXfilterText 5 2" xfId="244" xr:uid="{00000000-0005-0000-0000-00004F010000}"/>
    <cellStyle name="SAPBEXfilterText 6" xfId="245" xr:uid="{00000000-0005-0000-0000-000050010000}"/>
    <cellStyle name="SAPBEXfilterText 6 2" xfId="246" xr:uid="{00000000-0005-0000-0000-000051010000}"/>
    <cellStyle name="SAPBEXformats" xfId="247" xr:uid="{00000000-0005-0000-0000-000052010000}"/>
    <cellStyle name="SAPBEXformats 2" xfId="248" xr:uid="{00000000-0005-0000-0000-000053010000}"/>
    <cellStyle name="SAPBEXformats 2 2" xfId="249" xr:uid="{00000000-0005-0000-0000-000054010000}"/>
    <cellStyle name="SAPBEXformats 2 3" xfId="250" xr:uid="{00000000-0005-0000-0000-000055010000}"/>
    <cellStyle name="SAPBEXformats 3" xfId="251" xr:uid="{00000000-0005-0000-0000-000056010000}"/>
    <cellStyle name="SAPBEXformats 4" xfId="252" xr:uid="{00000000-0005-0000-0000-000057010000}"/>
    <cellStyle name="SAPBEXformats 5" xfId="253" xr:uid="{00000000-0005-0000-0000-000058010000}"/>
    <cellStyle name="SAPBEXformats 6" xfId="254" xr:uid="{00000000-0005-0000-0000-000059010000}"/>
    <cellStyle name="SAPBEXformats 6 2" xfId="255" xr:uid="{00000000-0005-0000-0000-00005A010000}"/>
    <cellStyle name="SAPBEXformats 7" xfId="256" xr:uid="{00000000-0005-0000-0000-00005B010000}"/>
    <cellStyle name="SAPBEXformats 7 2" xfId="257" xr:uid="{00000000-0005-0000-0000-00005C010000}"/>
    <cellStyle name="SAPBEXformats 8" xfId="258" xr:uid="{00000000-0005-0000-0000-00005D010000}"/>
    <cellStyle name="SAPBEXheaderItem" xfId="259" xr:uid="{00000000-0005-0000-0000-00005E010000}"/>
    <cellStyle name="SAPBEXheaderItem 2" xfId="260" xr:uid="{00000000-0005-0000-0000-00005F010000}"/>
    <cellStyle name="SAPBEXheaderItem 2 2" xfId="261" xr:uid="{00000000-0005-0000-0000-000060010000}"/>
    <cellStyle name="SAPBEXheaderItem 3" xfId="262" xr:uid="{00000000-0005-0000-0000-000061010000}"/>
    <cellStyle name="SAPBEXheaderItem 4" xfId="263" xr:uid="{00000000-0005-0000-0000-000062010000}"/>
    <cellStyle name="SAPBEXheaderItem 5" xfId="264" xr:uid="{00000000-0005-0000-0000-000063010000}"/>
    <cellStyle name="SAPBEXheaderItem 6" xfId="265" xr:uid="{00000000-0005-0000-0000-000064010000}"/>
    <cellStyle name="SAPBEXheaderItem 6 2" xfId="266" xr:uid="{00000000-0005-0000-0000-000065010000}"/>
    <cellStyle name="SAPBEXheaderItem 7" xfId="267" xr:uid="{00000000-0005-0000-0000-000066010000}"/>
    <cellStyle name="SAPBEXheaderItem 7 2" xfId="268" xr:uid="{00000000-0005-0000-0000-000067010000}"/>
    <cellStyle name="SAPBEXheaderItem_CAPEX_Report_2010-04-20_local_currency" xfId="269" xr:uid="{00000000-0005-0000-0000-000068010000}"/>
    <cellStyle name="SAPBEXheaderText" xfId="270" xr:uid="{00000000-0005-0000-0000-000069010000}"/>
    <cellStyle name="SAPBEXheaderText 2" xfId="271" xr:uid="{00000000-0005-0000-0000-00006A010000}"/>
    <cellStyle name="SAPBEXheaderText 3" xfId="272" xr:uid="{00000000-0005-0000-0000-00006B010000}"/>
    <cellStyle name="SAPBEXheaderText 4" xfId="273" xr:uid="{00000000-0005-0000-0000-00006C010000}"/>
    <cellStyle name="SAPBEXheaderText 5" xfId="274" xr:uid="{00000000-0005-0000-0000-00006D010000}"/>
    <cellStyle name="SAPBEXheaderText 5 2" xfId="275" xr:uid="{00000000-0005-0000-0000-00006E010000}"/>
    <cellStyle name="SAPBEXheaderText 6" xfId="276" xr:uid="{00000000-0005-0000-0000-00006F010000}"/>
    <cellStyle name="SAPBEXheaderText 6 2" xfId="277" xr:uid="{00000000-0005-0000-0000-000070010000}"/>
    <cellStyle name="SAPBEXheaderText_CAPEX_Report_2010-04-20_local_currency" xfId="278" xr:uid="{00000000-0005-0000-0000-000071010000}"/>
    <cellStyle name="SAPBEXHLevel0" xfId="279" xr:uid="{00000000-0005-0000-0000-000072010000}"/>
    <cellStyle name="SAPBEXHLevel0 2" xfId="280" xr:uid="{00000000-0005-0000-0000-000073010000}"/>
    <cellStyle name="SAPBEXHLevel0 3" xfId="281" xr:uid="{00000000-0005-0000-0000-000074010000}"/>
    <cellStyle name="SAPBEXHLevel0 4" xfId="282" xr:uid="{00000000-0005-0000-0000-000075010000}"/>
    <cellStyle name="SAPBEXHLevel0 5" xfId="283" xr:uid="{00000000-0005-0000-0000-000076010000}"/>
    <cellStyle name="SAPBEXHLevel0 5 2" xfId="284" xr:uid="{00000000-0005-0000-0000-000077010000}"/>
    <cellStyle name="SAPBEXHLevel0 6" xfId="285" xr:uid="{00000000-0005-0000-0000-000078010000}"/>
    <cellStyle name="SAPBEXHLevel0 6 2" xfId="286" xr:uid="{00000000-0005-0000-0000-000079010000}"/>
    <cellStyle name="SAPBEXHLevel0 7" xfId="287" xr:uid="{00000000-0005-0000-0000-00007A010000}"/>
    <cellStyle name="SAPBEXHLevel0X" xfId="288" xr:uid="{00000000-0005-0000-0000-00007B010000}"/>
    <cellStyle name="SAPBEXHLevel0X 2" xfId="289" xr:uid="{00000000-0005-0000-0000-00007C010000}"/>
    <cellStyle name="SAPBEXHLevel0X 3" xfId="290" xr:uid="{00000000-0005-0000-0000-00007D010000}"/>
    <cellStyle name="SAPBEXHLevel0X 4" xfId="291" xr:uid="{00000000-0005-0000-0000-00007E010000}"/>
    <cellStyle name="SAPBEXHLevel0X 5" xfId="292" xr:uid="{00000000-0005-0000-0000-00007F010000}"/>
    <cellStyle name="SAPBEXHLevel0X 5 2" xfId="293" xr:uid="{00000000-0005-0000-0000-000080010000}"/>
    <cellStyle name="SAPBEXHLevel0X 6" xfId="294" xr:uid="{00000000-0005-0000-0000-000081010000}"/>
    <cellStyle name="SAPBEXHLevel0X 6 2" xfId="295" xr:uid="{00000000-0005-0000-0000-000082010000}"/>
    <cellStyle name="SAPBEXHLevel0X 7" xfId="296" xr:uid="{00000000-0005-0000-0000-000083010000}"/>
    <cellStyle name="SAPBEXHLevel1" xfId="297" xr:uid="{00000000-0005-0000-0000-000084010000}"/>
    <cellStyle name="SAPBEXHLevel1 2" xfId="298" xr:uid="{00000000-0005-0000-0000-000085010000}"/>
    <cellStyle name="SAPBEXHLevel1 3" xfId="299" xr:uid="{00000000-0005-0000-0000-000086010000}"/>
    <cellStyle name="SAPBEXHLevel1 4" xfId="300" xr:uid="{00000000-0005-0000-0000-000087010000}"/>
    <cellStyle name="SAPBEXHLevel1 5" xfId="301" xr:uid="{00000000-0005-0000-0000-000088010000}"/>
    <cellStyle name="SAPBEXHLevel1 5 2" xfId="302" xr:uid="{00000000-0005-0000-0000-000089010000}"/>
    <cellStyle name="SAPBEXHLevel1 6" xfId="303" xr:uid="{00000000-0005-0000-0000-00008A010000}"/>
    <cellStyle name="SAPBEXHLevel1 6 2" xfId="304" xr:uid="{00000000-0005-0000-0000-00008B010000}"/>
    <cellStyle name="SAPBEXHLevel1 7" xfId="305" xr:uid="{00000000-0005-0000-0000-00008C010000}"/>
    <cellStyle name="SAPBEXHLevel1X" xfId="306" xr:uid="{00000000-0005-0000-0000-00008D010000}"/>
    <cellStyle name="SAPBEXHLevel1X 2" xfId="307" xr:uid="{00000000-0005-0000-0000-00008E010000}"/>
    <cellStyle name="SAPBEXHLevel1X 3" xfId="308" xr:uid="{00000000-0005-0000-0000-00008F010000}"/>
    <cellStyle name="SAPBEXHLevel1X 4" xfId="309" xr:uid="{00000000-0005-0000-0000-000090010000}"/>
    <cellStyle name="SAPBEXHLevel1X 5" xfId="310" xr:uid="{00000000-0005-0000-0000-000091010000}"/>
    <cellStyle name="SAPBEXHLevel1X 5 2" xfId="311" xr:uid="{00000000-0005-0000-0000-000092010000}"/>
    <cellStyle name="SAPBEXHLevel1X 6" xfId="312" xr:uid="{00000000-0005-0000-0000-000093010000}"/>
    <cellStyle name="SAPBEXHLevel1X 6 2" xfId="313" xr:uid="{00000000-0005-0000-0000-000094010000}"/>
    <cellStyle name="SAPBEXHLevel1X 7" xfId="314" xr:uid="{00000000-0005-0000-0000-000095010000}"/>
    <cellStyle name="SAPBEXHLevel2" xfId="315" xr:uid="{00000000-0005-0000-0000-000096010000}"/>
    <cellStyle name="SAPBEXHLevel2 2" xfId="316" xr:uid="{00000000-0005-0000-0000-000097010000}"/>
    <cellStyle name="SAPBEXHLevel2 3" xfId="317" xr:uid="{00000000-0005-0000-0000-000098010000}"/>
    <cellStyle name="SAPBEXHLevel2 4" xfId="318" xr:uid="{00000000-0005-0000-0000-000099010000}"/>
    <cellStyle name="SAPBEXHLevel2 5" xfId="319" xr:uid="{00000000-0005-0000-0000-00009A010000}"/>
    <cellStyle name="SAPBEXHLevel2 5 2" xfId="320" xr:uid="{00000000-0005-0000-0000-00009B010000}"/>
    <cellStyle name="SAPBEXHLevel2 6" xfId="321" xr:uid="{00000000-0005-0000-0000-00009C010000}"/>
    <cellStyle name="SAPBEXHLevel2 6 2" xfId="322" xr:uid="{00000000-0005-0000-0000-00009D010000}"/>
    <cellStyle name="SAPBEXHLevel2 7" xfId="323" xr:uid="{00000000-0005-0000-0000-00009E010000}"/>
    <cellStyle name="SAPBEXHLevel2X" xfId="324" xr:uid="{00000000-0005-0000-0000-00009F010000}"/>
    <cellStyle name="SAPBEXHLevel2X 2" xfId="325" xr:uid="{00000000-0005-0000-0000-0000A0010000}"/>
    <cellStyle name="SAPBEXHLevel2X 3" xfId="326" xr:uid="{00000000-0005-0000-0000-0000A1010000}"/>
    <cellStyle name="SAPBEXHLevel2X 4" xfId="327" xr:uid="{00000000-0005-0000-0000-0000A2010000}"/>
    <cellStyle name="SAPBEXHLevel2X 5" xfId="328" xr:uid="{00000000-0005-0000-0000-0000A3010000}"/>
    <cellStyle name="SAPBEXHLevel2X 5 2" xfId="329" xr:uid="{00000000-0005-0000-0000-0000A4010000}"/>
    <cellStyle name="SAPBEXHLevel2X 6" xfId="330" xr:uid="{00000000-0005-0000-0000-0000A5010000}"/>
    <cellStyle name="SAPBEXHLevel2X 6 2" xfId="331" xr:uid="{00000000-0005-0000-0000-0000A6010000}"/>
    <cellStyle name="SAPBEXHLevel2X 7" xfId="332" xr:uid="{00000000-0005-0000-0000-0000A7010000}"/>
    <cellStyle name="SAPBEXHLevel3" xfId="41" xr:uid="{00000000-0005-0000-0000-0000A8010000}"/>
    <cellStyle name="SAPBEXHLevel3 2" xfId="42" xr:uid="{00000000-0005-0000-0000-0000A9010000}"/>
    <cellStyle name="SAPBEXHLevel3 3" xfId="333" xr:uid="{00000000-0005-0000-0000-0000AA010000}"/>
    <cellStyle name="SAPBEXHLevel3 3 2" xfId="334" xr:uid="{00000000-0005-0000-0000-0000AB010000}"/>
    <cellStyle name="SAPBEXHLevel3 4" xfId="335" xr:uid="{00000000-0005-0000-0000-0000AC010000}"/>
    <cellStyle name="SAPBEXHLevel3 5" xfId="336" xr:uid="{00000000-0005-0000-0000-0000AD010000}"/>
    <cellStyle name="SAPBEXHLevel3 5 2" xfId="337" xr:uid="{00000000-0005-0000-0000-0000AE010000}"/>
    <cellStyle name="SAPBEXHLevel3 6" xfId="338" xr:uid="{00000000-0005-0000-0000-0000AF010000}"/>
    <cellStyle name="SAPBEXHLevel3 6 2" xfId="339" xr:uid="{00000000-0005-0000-0000-0000B0010000}"/>
    <cellStyle name="SAPBEXHLevel3 7" xfId="340" xr:uid="{00000000-0005-0000-0000-0000B1010000}"/>
    <cellStyle name="SAPBEXHLevel3 7 2" xfId="341" xr:uid="{00000000-0005-0000-0000-0000B2010000}"/>
    <cellStyle name="SAPBEXHLevel3X" xfId="342" xr:uid="{00000000-0005-0000-0000-0000B3010000}"/>
    <cellStyle name="SAPBEXHLevel3X 2" xfId="343" xr:uid="{00000000-0005-0000-0000-0000B4010000}"/>
    <cellStyle name="SAPBEXHLevel3X 3" xfId="344" xr:uid="{00000000-0005-0000-0000-0000B5010000}"/>
    <cellStyle name="SAPBEXHLevel3X 4" xfId="345" xr:uid="{00000000-0005-0000-0000-0000B6010000}"/>
    <cellStyle name="SAPBEXHLevel3X 5" xfId="346" xr:uid="{00000000-0005-0000-0000-0000B7010000}"/>
    <cellStyle name="SAPBEXHLevel3X 5 2" xfId="347" xr:uid="{00000000-0005-0000-0000-0000B8010000}"/>
    <cellStyle name="SAPBEXHLevel3X 6" xfId="348" xr:uid="{00000000-0005-0000-0000-0000B9010000}"/>
    <cellStyle name="SAPBEXHLevel3X 6 2" xfId="349" xr:uid="{00000000-0005-0000-0000-0000BA010000}"/>
    <cellStyle name="SAPBEXHLevel3X 7" xfId="350" xr:uid="{00000000-0005-0000-0000-0000BB010000}"/>
    <cellStyle name="SAPBEXresData" xfId="351" xr:uid="{00000000-0005-0000-0000-0000BC010000}"/>
    <cellStyle name="SAPBEXresDataEmph" xfId="352" xr:uid="{00000000-0005-0000-0000-0000BD010000}"/>
    <cellStyle name="SAPBEXresItem" xfId="353" xr:uid="{00000000-0005-0000-0000-0000BE010000}"/>
    <cellStyle name="SAPBEXresItemX" xfId="354" xr:uid="{00000000-0005-0000-0000-0000BF010000}"/>
    <cellStyle name="SAPBEXstdData" xfId="43" xr:uid="{00000000-0005-0000-0000-0000C0010000}"/>
    <cellStyle name="SAPBEXstdData 2" xfId="355" xr:uid="{00000000-0005-0000-0000-0000C1010000}"/>
    <cellStyle name="SAPBEXstdData 2 2" xfId="356" xr:uid="{00000000-0005-0000-0000-0000C2010000}"/>
    <cellStyle name="SAPBEXstdData 3" xfId="357" xr:uid="{00000000-0005-0000-0000-0000C3010000}"/>
    <cellStyle name="SAPBEXstdData_FX_effect_Mobile_Q4_2008" xfId="358" xr:uid="{00000000-0005-0000-0000-0000C4010000}"/>
    <cellStyle name="SAPBEXstdDataEmph" xfId="359" xr:uid="{00000000-0005-0000-0000-0000C5010000}"/>
    <cellStyle name="SAPBEXstdItem" xfId="44" xr:uid="{00000000-0005-0000-0000-0000C6010000}"/>
    <cellStyle name="SAPBEXstdItem 2" xfId="360" xr:uid="{00000000-0005-0000-0000-0000C7010000}"/>
    <cellStyle name="SAPBEXstdItem 2 2" xfId="361" xr:uid="{00000000-0005-0000-0000-0000C8010000}"/>
    <cellStyle name="SAPBEXstdItem 2 3" xfId="362" xr:uid="{00000000-0005-0000-0000-0000C9010000}"/>
    <cellStyle name="SAPBEXstdItem 3" xfId="363" xr:uid="{00000000-0005-0000-0000-0000CA010000}"/>
    <cellStyle name="SAPBEXstdItem 3 2" xfId="364" xr:uid="{00000000-0005-0000-0000-0000CB010000}"/>
    <cellStyle name="SAPBEXstdItem 4" xfId="365" xr:uid="{00000000-0005-0000-0000-0000CC010000}"/>
    <cellStyle name="SAPBEXstdItem 5" xfId="366" xr:uid="{00000000-0005-0000-0000-0000CD010000}"/>
    <cellStyle name="SAPBEXstdItem 5 2" xfId="367" xr:uid="{00000000-0005-0000-0000-0000CE010000}"/>
    <cellStyle name="SAPBEXstdItem 6" xfId="368" xr:uid="{00000000-0005-0000-0000-0000CF010000}"/>
    <cellStyle name="SAPBEXstdItem 6 2" xfId="369" xr:uid="{00000000-0005-0000-0000-0000D0010000}"/>
    <cellStyle name="SAPBEXstdItemX" xfId="45" xr:uid="{00000000-0005-0000-0000-0000D1010000}"/>
    <cellStyle name="SAPBEXstdItemX 2" xfId="370" xr:uid="{00000000-0005-0000-0000-0000D2010000}"/>
    <cellStyle name="SAPBEXstdItemX 2 2" xfId="371" xr:uid="{00000000-0005-0000-0000-0000D3010000}"/>
    <cellStyle name="SAPBEXstdItemX 3" xfId="372" xr:uid="{00000000-0005-0000-0000-0000D4010000}"/>
    <cellStyle name="SAPBEXstdItemX 3 2" xfId="373" xr:uid="{00000000-0005-0000-0000-0000D5010000}"/>
    <cellStyle name="SAPBEXstdItemX 4" xfId="374" xr:uid="{00000000-0005-0000-0000-0000D6010000}"/>
    <cellStyle name="SAPBEXstdItemX 5" xfId="375" xr:uid="{00000000-0005-0000-0000-0000D7010000}"/>
    <cellStyle name="SAPBEXstdItemX 5 2" xfId="376" xr:uid="{00000000-0005-0000-0000-0000D8010000}"/>
    <cellStyle name="SAPBEXstdItemX 6" xfId="377" xr:uid="{00000000-0005-0000-0000-0000D9010000}"/>
    <cellStyle name="SAPBEXstdItemX 6 2" xfId="378" xr:uid="{00000000-0005-0000-0000-0000DA010000}"/>
    <cellStyle name="SAPBEXtitle" xfId="379" xr:uid="{00000000-0005-0000-0000-0000DB010000}"/>
    <cellStyle name="SAPBEXtitle 2" xfId="380" xr:uid="{00000000-0005-0000-0000-0000DC010000}"/>
    <cellStyle name="SAPBEXtitle 3" xfId="381" xr:uid="{00000000-0005-0000-0000-0000DD010000}"/>
    <cellStyle name="SAPBEXtitle 4" xfId="382" xr:uid="{00000000-0005-0000-0000-0000DE010000}"/>
    <cellStyle name="SAPBEXtitle 5" xfId="383" xr:uid="{00000000-0005-0000-0000-0000DF010000}"/>
    <cellStyle name="SAPBEXtitle 5 2" xfId="384" xr:uid="{00000000-0005-0000-0000-0000E0010000}"/>
    <cellStyle name="SAPBEXtitle 6" xfId="385" xr:uid="{00000000-0005-0000-0000-0000E1010000}"/>
    <cellStyle name="SAPBEXtitle 6 2" xfId="386" xr:uid="{00000000-0005-0000-0000-0000E2010000}"/>
    <cellStyle name="SAPBEXtitle 7" xfId="387" xr:uid="{00000000-0005-0000-0000-0000E3010000}"/>
    <cellStyle name="SAPBEXundefined" xfId="388" xr:uid="{00000000-0005-0000-0000-0000E4010000}"/>
    <cellStyle name="SAPError" xfId="389" xr:uid="{00000000-0005-0000-0000-0000E5010000}"/>
    <cellStyle name="SAPError 2" xfId="390" xr:uid="{00000000-0005-0000-0000-0000E6010000}"/>
    <cellStyle name="SAPKey" xfId="391" xr:uid="{00000000-0005-0000-0000-0000E7010000}"/>
    <cellStyle name="SAPKey 2" xfId="392" xr:uid="{00000000-0005-0000-0000-0000E8010000}"/>
    <cellStyle name="SAPLocked" xfId="393" xr:uid="{00000000-0005-0000-0000-0000E9010000}"/>
    <cellStyle name="SAPLocked 2" xfId="394" xr:uid="{00000000-0005-0000-0000-0000EA010000}"/>
    <cellStyle name="SAPMemberCell" xfId="756" xr:uid="{00000000-0005-0000-0000-0000EB010000}"/>
    <cellStyle name="SAPOutput" xfId="395" xr:uid="{00000000-0005-0000-0000-0000EC010000}"/>
    <cellStyle name="SAPOutput 2" xfId="396" xr:uid="{00000000-0005-0000-0000-0000ED010000}"/>
    <cellStyle name="SAPSpace" xfId="397" xr:uid="{00000000-0005-0000-0000-0000EE010000}"/>
    <cellStyle name="SAPSpace 2" xfId="398" xr:uid="{00000000-0005-0000-0000-0000EF010000}"/>
    <cellStyle name="SAPText" xfId="399" xr:uid="{00000000-0005-0000-0000-0000F0010000}"/>
    <cellStyle name="SAPText 2" xfId="400" xr:uid="{00000000-0005-0000-0000-0000F1010000}"/>
    <cellStyle name="SAPUnLocked" xfId="401" xr:uid="{00000000-0005-0000-0000-0000F2010000}"/>
    <cellStyle name="SAPUnLocked 2" xfId="402" xr:uid="{00000000-0005-0000-0000-0000F3010000}"/>
    <cellStyle name="Schlecht 2" xfId="403" xr:uid="{00000000-0005-0000-0000-0000F4010000}"/>
    <cellStyle name="SEM-BPS-total" xfId="404" xr:uid="{00000000-0005-0000-0000-0000F5010000}"/>
    <cellStyle name="Standard 10" xfId="405" xr:uid="{00000000-0005-0000-0000-0000F7010000}"/>
    <cellStyle name="Standard 100" xfId="406" xr:uid="{00000000-0005-0000-0000-0000F8010000}"/>
    <cellStyle name="Standard 100 2" xfId="407" xr:uid="{00000000-0005-0000-0000-0000F9010000}"/>
    <cellStyle name="Standard 101" xfId="408" xr:uid="{00000000-0005-0000-0000-0000FA010000}"/>
    <cellStyle name="Standard 101 2" xfId="409" xr:uid="{00000000-0005-0000-0000-0000FB010000}"/>
    <cellStyle name="Standard 102" xfId="410" xr:uid="{00000000-0005-0000-0000-0000FC010000}"/>
    <cellStyle name="Standard 103" xfId="411" xr:uid="{00000000-0005-0000-0000-0000FD010000}"/>
    <cellStyle name="Standard 103 2" xfId="412" xr:uid="{00000000-0005-0000-0000-0000FE010000}"/>
    <cellStyle name="Standard 104" xfId="758" xr:uid="{00000000-0005-0000-0000-0000FF010000}"/>
    <cellStyle name="Standard 105" xfId="761" xr:uid="{00000000-0005-0000-0000-000000020000}"/>
    <cellStyle name="Standard 11" xfId="413" xr:uid="{00000000-0005-0000-0000-000001020000}"/>
    <cellStyle name="Standard 12" xfId="414" xr:uid="{00000000-0005-0000-0000-000002020000}"/>
    <cellStyle name="Standard 13" xfId="415" xr:uid="{00000000-0005-0000-0000-000003020000}"/>
    <cellStyle name="Standard 14" xfId="416" xr:uid="{00000000-0005-0000-0000-000004020000}"/>
    <cellStyle name="Standard 14 2" xfId="417" xr:uid="{00000000-0005-0000-0000-000005020000}"/>
    <cellStyle name="Standard 15" xfId="418" xr:uid="{00000000-0005-0000-0000-000006020000}"/>
    <cellStyle name="Standard 15 2" xfId="419" xr:uid="{00000000-0005-0000-0000-000007020000}"/>
    <cellStyle name="Standard 16" xfId="420" xr:uid="{00000000-0005-0000-0000-000008020000}"/>
    <cellStyle name="Standard 16 2" xfId="421" xr:uid="{00000000-0005-0000-0000-000009020000}"/>
    <cellStyle name="Standard 17" xfId="422" xr:uid="{00000000-0005-0000-0000-00000A020000}"/>
    <cellStyle name="Standard 17 2" xfId="423" xr:uid="{00000000-0005-0000-0000-00000B020000}"/>
    <cellStyle name="Standard 18" xfId="424" xr:uid="{00000000-0005-0000-0000-00000C020000}"/>
    <cellStyle name="Standard 19" xfId="425" xr:uid="{00000000-0005-0000-0000-00000D020000}"/>
    <cellStyle name="Standard 2" xfId="4" xr:uid="{00000000-0005-0000-0000-00000E020000}"/>
    <cellStyle name="Standard 2 10" xfId="426" xr:uid="{00000000-0005-0000-0000-00000F020000}"/>
    <cellStyle name="Standard 2 11" xfId="427" xr:uid="{00000000-0005-0000-0000-000010020000}"/>
    <cellStyle name="Standard 2 12" xfId="428" xr:uid="{00000000-0005-0000-0000-000011020000}"/>
    <cellStyle name="Standard 2 13" xfId="429" xr:uid="{00000000-0005-0000-0000-000012020000}"/>
    <cellStyle name="Standard 2 14" xfId="430" xr:uid="{00000000-0005-0000-0000-000013020000}"/>
    <cellStyle name="Standard 2 15" xfId="431" xr:uid="{00000000-0005-0000-0000-000014020000}"/>
    <cellStyle name="Standard 2 2" xfId="7" xr:uid="{00000000-0005-0000-0000-000015020000}"/>
    <cellStyle name="Standard 2 3" xfId="432" xr:uid="{00000000-0005-0000-0000-000016020000}"/>
    <cellStyle name="Standard 2 4" xfId="433" xr:uid="{00000000-0005-0000-0000-000017020000}"/>
    <cellStyle name="Standard 2 5" xfId="434" xr:uid="{00000000-0005-0000-0000-000018020000}"/>
    <cellStyle name="Standard 2 6" xfId="435" xr:uid="{00000000-0005-0000-0000-000019020000}"/>
    <cellStyle name="Standard 2 7" xfId="436" xr:uid="{00000000-0005-0000-0000-00001A020000}"/>
    <cellStyle name="Standard 2 8" xfId="437" xr:uid="{00000000-0005-0000-0000-00001B020000}"/>
    <cellStyle name="Standard 2 9" xfId="438" xr:uid="{00000000-0005-0000-0000-00001C020000}"/>
    <cellStyle name="Standard 2 9 2" xfId="439" xr:uid="{00000000-0005-0000-0000-00001D020000}"/>
    <cellStyle name="Standard 2_MAG QUARTERLY Q3-2009_mit_fx_office2003" xfId="440" xr:uid="{00000000-0005-0000-0000-00001E020000}"/>
    <cellStyle name="Standard 20" xfId="441" xr:uid="{00000000-0005-0000-0000-00001F020000}"/>
    <cellStyle name="Standard 20 2" xfId="442" xr:uid="{00000000-0005-0000-0000-000020020000}"/>
    <cellStyle name="Standard 21" xfId="443" xr:uid="{00000000-0005-0000-0000-000021020000}"/>
    <cellStyle name="Standard 21 2" xfId="444" xr:uid="{00000000-0005-0000-0000-000022020000}"/>
    <cellStyle name="Standard 22" xfId="445" xr:uid="{00000000-0005-0000-0000-000023020000}"/>
    <cellStyle name="Standard 22 2" xfId="446" xr:uid="{00000000-0005-0000-0000-000024020000}"/>
    <cellStyle name="Standard 23" xfId="447" xr:uid="{00000000-0005-0000-0000-000025020000}"/>
    <cellStyle name="Standard 23 2" xfId="448" xr:uid="{00000000-0005-0000-0000-000026020000}"/>
    <cellStyle name="Standard 24" xfId="449" xr:uid="{00000000-0005-0000-0000-000027020000}"/>
    <cellStyle name="Standard 24 2" xfId="450" xr:uid="{00000000-0005-0000-0000-000028020000}"/>
    <cellStyle name="Standard 25" xfId="451" xr:uid="{00000000-0005-0000-0000-000029020000}"/>
    <cellStyle name="Standard 25 2" xfId="452" xr:uid="{00000000-0005-0000-0000-00002A020000}"/>
    <cellStyle name="Standard 26" xfId="453" xr:uid="{00000000-0005-0000-0000-00002B020000}"/>
    <cellStyle name="Standard 26 2" xfId="454" xr:uid="{00000000-0005-0000-0000-00002C020000}"/>
    <cellStyle name="Standard 27" xfId="455" xr:uid="{00000000-0005-0000-0000-00002D020000}"/>
    <cellStyle name="Standard 27 2" xfId="456" xr:uid="{00000000-0005-0000-0000-00002E020000}"/>
    <cellStyle name="Standard 28" xfId="457" xr:uid="{00000000-0005-0000-0000-00002F020000}"/>
    <cellStyle name="Standard 28 2" xfId="458" xr:uid="{00000000-0005-0000-0000-000030020000}"/>
    <cellStyle name="Standard 29" xfId="459" xr:uid="{00000000-0005-0000-0000-000031020000}"/>
    <cellStyle name="Standard 29 2" xfId="460" xr:uid="{00000000-0005-0000-0000-000032020000}"/>
    <cellStyle name="Standard 3" xfId="46" xr:uid="{00000000-0005-0000-0000-000033020000}"/>
    <cellStyle name="Standard 3 2" xfId="461" xr:uid="{00000000-0005-0000-0000-000034020000}"/>
    <cellStyle name="Standard 3 2 2" xfId="462" xr:uid="{00000000-0005-0000-0000-000035020000}"/>
    <cellStyle name="Standard 3 3" xfId="463" xr:uid="{00000000-0005-0000-0000-000036020000}"/>
    <cellStyle name="Standard 3 4" xfId="464" xr:uid="{00000000-0005-0000-0000-000037020000}"/>
    <cellStyle name="Standard 3 5" xfId="465" xr:uid="{00000000-0005-0000-0000-000038020000}"/>
    <cellStyle name="Standard 30" xfId="466" xr:uid="{00000000-0005-0000-0000-000039020000}"/>
    <cellStyle name="Standard 30 2" xfId="467" xr:uid="{00000000-0005-0000-0000-00003A020000}"/>
    <cellStyle name="Standard 31" xfId="468" xr:uid="{00000000-0005-0000-0000-00003B020000}"/>
    <cellStyle name="Standard 31 2" xfId="469" xr:uid="{00000000-0005-0000-0000-00003C020000}"/>
    <cellStyle name="Standard 32" xfId="470" xr:uid="{00000000-0005-0000-0000-00003D020000}"/>
    <cellStyle name="Standard 32 2" xfId="471" xr:uid="{00000000-0005-0000-0000-00003E020000}"/>
    <cellStyle name="Standard 33" xfId="472" xr:uid="{00000000-0005-0000-0000-00003F020000}"/>
    <cellStyle name="Standard 33 2" xfId="473" xr:uid="{00000000-0005-0000-0000-000040020000}"/>
    <cellStyle name="Standard 34" xfId="474" xr:uid="{00000000-0005-0000-0000-000041020000}"/>
    <cellStyle name="Standard 34 2" xfId="475" xr:uid="{00000000-0005-0000-0000-000042020000}"/>
    <cellStyle name="Standard 35" xfId="476" xr:uid="{00000000-0005-0000-0000-000043020000}"/>
    <cellStyle name="Standard 35 2" xfId="477" xr:uid="{00000000-0005-0000-0000-000044020000}"/>
    <cellStyle name="Standard 36" xfId="478" xr:uid="{00000000-0005-0000-0000-000045020000}"/>
    <cellStyle name="Standard 36 2" xfId="479" xr:uid="{00000000-0005-0000-0000-000046020000}"/>
    <cellStyle name="Standard 37" xfId="480" xr:uid="{00000000-0005-0000-0000-000047020000}"/>
    <cellStyle name="Standard 37 2" xfId="481" xr:uid="{00000000-0005-0000-0000-000048020000}"/>
    <cellStyle name="Standard 38" xfId="482" xr:uid="{00000000-0005-0000-0000-000049020000}"/>
    <cellStyle name="Standard 38 2" xfId="483" xr:uid="{00000000-0005-0000-0000-00004A020000}"/>
    <cellStyle name="Standard 39" xfId="484" xr:uid="{00000000-0005-0000-0000-00004B020000}"/>
    <cellStyle name="Standard 39 2" xfId="485" xr:uid="{00000000-0005-0000-0000-00004C020000}"/>
    <cellStyle name="Standard 4" xfId="49" xr:uid="{00000000-0005-0000-0000-00004D020000}"/>
    <cellStyle name="Standard 4 2" xfId="486" xr:uid="{00000000-0005-0000-0000-00004E020000}"/>
    <cellStyle name="Standard 4 3" xfId="487" xr:uid="{00000000-0005-0000-0000-00004F020000}"/>
    <cellStyle name="Standard 4 4" xfId="488" xr:uid="{00000000-0005-0000-0000-000050020000}"/>
    <cellStyle name="Standard 4 5" xfId="489" xr:uid="{00000000-0005-0000-0000-000051020000}"/>
    <cellStyle name="Standard 4 6" xfId="700" xr:uid="{00000000-0005-0000-0000-000052020000}"/>
    <cellStyle name="Standard 40" xfId="490" xr:uid="{00000000-0005-0000-0000-000053020000}"/>
    <cellStyle name="Standard 40 2" xfId="491" xr:uid="{00000000-0005-0000-0000-000054020000}"/>
    <cellStyle name="Standard 41" xfId="492" xr:uid="{00000000-0005-0000-0000-000055020000}"/>
    <cellStyle name="Standard 41 2" xfId="493" xr:uid="{00000000-0005-0000-0000-000056020000}"/>
    <cellStyle name="Standard 42" xfId="494" xr:uid="{00000000-0005-0000-0000-000057020000}"/>
    <cellStyle name="Standard 42 2" xfId="495" xr:uid="{00000000-0005-0000-0000-000058020000}"/>
    <cellStyle name="Standard 43" xfId="496" xr:uid="{00000000-0005-0000-0000-000059020000}"/>
    <cellStyle name="Standard 43 2" xfId="497" xr:uid="{00000000-0005-0000-0000-00005A020000}"/>
    <cellStyle name="Standard 44" xfId="498" xr:uid="{00000000-0005-0000-0000-00005B020000}"/>
    <cellStyle name="Standard 44 2" xfId="499" xr:uid="{00000000-0005-0000-0000-00005C020000}"/>
    <cellStyle name="Standard 45" xfId="500" xr:uid="{00000000-0005-0000-0000-00005D020000}"/>
    <cellStyle name="Standard 45 2" xfId="501" xr:uid="{00000000-0005-0000-0000-00005E020000}"/>
    <cellStyle name="Standard 46" xfId="502" xr:uid="{00000000-0005-0000-0000-00005F020000}"/>
    <cellStyle name="Standard 46 2" xfId="503" xr:uid="{00000000-0005-0000-0000-000060020000}"/>
    <cellStyle name="Standard 47" xfId="504" xr:uid="{00000000-0005-0000-0000-000061020000}"/>
    <cellStyle name="Standard 47 2" xfId="505" xr:uid="{00000000-0005-0000-0000-000062020000}"/>
    <cellStyle name="Standard 48" xfId="506" xr:uid="{00000000-0005-0000-0000-000063020000}"/>
    <cellStyle name="Standard 48 2" xfId="507" xr:uid="{00000000-0005-0000-0000-000064020000}"/>
    <cellStyle name="Standard 49" xfId="508" xr:uid="{00000000-0005-0000-0000-000065020000}"/>
    <cellStyle name="Standard 49 2" xfId="509" xr:uid="{00000000-0005-0000-0000-000066020000}"/>
    <cellStyle name="Standard 5" xfId="510" xr:uid="{00000000-0005-0000-0000-000067020000}"/>
    <cellStyle name="Standard 5 10" xfId="511" xr:uid="{00000000-0005-0000-0000-000068020000}"/>
    <cellStyle name="Standard 5 11" xfId="512" xr:uid="{00000000-0005-0000-0000-000069020000}"/>
    <cellStyle name="Standard 5 12" xfId="513" xr:uid="{00000000-0005-0000-0000-00006A020000}"/>
    <cellStyle name="Standard 5 13" xfId="514" xr:uid="{00000000-0005-0000-0000-00006B020000}"/>
    <cellStyle name="Standard 5 14" xfId="515" xr:uid="{00000000-0005-0000-0000-00006C020000}"/>
    <cellStyle name="Standard 5 15" xfId="516" xr:uid="{00000000-0005-0000-0000-00006D020000}"/>
    <cellStyle name="Standard 5 16" xfId="517" xr:uid="{00000000-0005-0000-0000-00006E020000}"/>
    <cellStyle name="Standard 5 2" xfId="518" xr:uid="{00000000-0005-0000-0000-00006F020000}"/>
    <cellStyle name="Standard 5 3" xfId="519" xr:uid="{00000000-0005-0000-0000-000070020000}"/>
    <cellStyle name="Standard 5 4" xfId="520" xr:uid="{00000000-0005-0000-0000-000071020000}"/>
    <cellStyle name="Standard 5 5" xfId="521" xr:uid="{00000000-0005-0000-0000-000072020000}"/>
    <cellStyle name="Standard 5 6" xfId="522" xr:uid="{00000000-0005-0000-0000-000073020000}"/>
    <cellStyle name="Standard 5 7" xfId="523" xr:uid="{00000000-0005-0000-0000-000074020000}"/>
    <cellStyle name="Standard 5 8" xfId="524" xr:uid="{00000000-0005-0000-0000-000075020000}"/>
    <cellStyle name="Standard 5 9" xfId="525" xr:uid="{00000000-0005-0000-0000-000076020000}"/>
    <cellStyle name="Standard 50" xfId="526" xr:uid="{00000000-0005-0000-0000-000077020000}"/>
    <cellStyle name="Standard 50 2" xfId="527" xr:uid="{00000000-0005-0000-0000-000078020000}"/>
    <cellStyle name="Standard 51" xfId="528" xr:uid="{00000000-0005-0000-0000-000079020000}"/>
    <cellStyle name="Standard 51 2" xfId="529" xr:uid="{00000000-0005-0000-0000-00007A020000}"/>
    <cellStyle name="Standard 52" xfId="530" xr:uid="{00000000-0005-0000-0000-00007B020000}"/>
    <cellStyle name="Standard 52 2" xfId="531" xr:uid="{00000000-0005-0000-0000-00007C020000}"/>
    <cellStyle name="Standard 53" xfId="532" xr:uid="{00000000-0005-0000-0000-00007D020000}"/>
    <cellStyle name="Standard 53 2" xfId="533" xr:uid="{00000000-0005-0000-0000-00007E020000}"/>
    <cellStyle name="Standard 54" xfId="534" xr:uid="{00000000-0005-0000-0000-00007F020000}"/>
    <cellStyle name="Standard 54 2" xfId="535" xr:uid="{00000000-0005-0000-0000-000080020000}"/>
    <cellStyle name="Standard 55" xfId="536" xr:uid="{00000000-0005-0000-0000-000081020000}"/>
    <cellStyle name="Standard 55 2" xfId="537" xr:uid="{00000000-0005-0000-0000-000082020000}"/>
    <cellStyle name="Standard 56" xfId="538" xr:uid="{00000000-0005-0000-0000-000083020000}"/>
    <cellStyle name="Standard 56 2" xfId="539" xr:uid="{00000000-0005-0000-0000-000084020000}"/>
    <cellStyle name="Standard 57" xfId="540" xr:uid="{00000000-0005-0000-0000-000085020000}"/>
    <cellStyle name="Standard 57 2" xfId="541" xr:uid="{00000000-0005-0000-0000-000086020000}"/>
    <cellStyle name="Standard 58" xfId="542" xr:uid="{00000000-0005-0000-0000-000087020000}"/>
    <cellStyle name="Standard 58 2" xfId="543" xr:uid="{00000000-0005-0000-0000-000088020000}"/>
    <cellStyle name="Standard 59" xfId="544" xr:uid="{00000000-0005-0000-0000-000089020000}"/>
    <cellStyle name="Standard 59 2" xfId="545" xr:uid="{00000000-0005-0000-0000-00008A020000}"/>
    <cellStyle name="Standard 6" xfId="546" xr:uid="{00000000-0005-0000-0000-00008B020000}"/>
    <cellStyle name="Standard 6 2" xfId="547" xr:uid="{00000000-0005-0000-0000-00008C020000}"/>
    <cellStyle name="Standard 6 3" xfId="548" xr:uid="{00000000-0005-0000-0000-00008D020000}"/>
    <cellStyle name="Standard 60" xfId="549" xr:uid="{00000000-0005-0000-0000-00008E020000}"/>
    <cellStyle name="Standard 60 2" xfId="550" xr:uid="{00000000-0005-0000-0000-00008F020000}"/>
    <cellStyle name="Standard 61" xfId="551" xr:uid="{00000000-0005-0000-0000-000090020000}"/>
    <cellStyle name="Standard 61 2" xfId="552" xr:uid="{00000000-0005-0000-0000-000091020000}"/>
    <cellStyle name="Standard 62" xfId="553" xr:uid="{00000000-0005-0000-0000-000092020000}"/>
    <cellStyle name="Standard 62 2" xfId="554" xr:uid="{00000000-0005-0000-0000-000093020000}"/>
    <cellStyle name="Standard 63" xfId="555" xr:uid="{00000000-0005-0000-0000-000094020000}"/>
    <cellStyle name="Standard 63 2" xfId="556" xr:uid="{00000000-0005-0000-0000-000095020000}"/>
    <cellStyle name="Standard 64" xfId="557" xr:uid="{00000000-0005-0000-0000-000096020000}"/>
    <cellStyle name="Standard 64 2" xfId="558" xr:uid="{00000000-0005-0000-0000-000097020000}"/>
    <cellStyle name="Standard 65" xfId="559" xr:uid="{00000000-0005-0000-0000-000098020000}"/>
    <cellStyle name="Standard 65 2" xfId="560" xr:uid="{00000000-0005-0000-0000-000099020000}"/>
    <cellStyle name="Standard 66" xfId="561" xr:uid="{00000000-0005-0000-0000-00009A020000}"/>
    <cellStyle name="Standard 66 2" xfId="562" xr:uid="{00000000-0005-0000-0000-00009B020000}"/>
    <cellStyle name="Standard 67" xfId="563" xr:uid="{00000000-0005-0000-0000-00009C020000}"/>
    <cellStyle name="Standard 67 2" xfId="564" xr:uid="{00000000-0005-0000-0000-00009D020000}"/>
    <cellStyle name="Standard 68" xfId="565" xr:uid="{00000000-0005-0000-0000-00009E020000}"/>
    <cellStyle name="Standard 68 2" xfId="566" xr:uid="{00000000-0005-0000-0000-00009F020000}"/>
    <cellStyle name="Standard 69" xfId="567" xr:uid="{00000000-0005-0000-0000-0000A0020000}"/>
    <cellStyle name="Standard 69 2" xfId="568" xr:uid="{00000000-0005-0000-0000-0000A1020000}"/>
    <cellStyle name="Standard 7" xfId="569" xr:uid="{00000000-0005-0000-0000-0000A2020000}"/>
    <cellStyle name="Standard 70" xfId="570" xr:uid="{00000000-0005-0000-0000-0000A3020000}"/>
    <cellStyle name="Standard 70 2" xfId="571" xr:uid="{00000000-0005-0000-0000-0000A4020000}"/>
    <cellStyle name="Standard 71" xfId="572" xr:uid="{00000000-0005-0000-0000-0000A5020000}"/>
    <cellStyle name="Standard 71 2" xfId="573" xr:uid="{00000000-0005-0000-0000-0000A6020000}"/>
    <cellStyle name="Standard 72" xfId="574" xr:uid="{00000000-0005-0000-0000-0000A7020000}"/>
    <cellStyle name="Standard 72 2" xfId="575" xr:uid="{00000000-0005-0000-0000-0000A8020000}"/>
    <cellStyle name="Standard 73" xfId="576" xr:uid="{00000000-0005-0000-0000-0000A9020000}"/>
    <cellStyle name="Standard 73 2" xfId="577" xr:uid="{00000000-0005-0000-0000-0000AA020000}"/>
    <cellStyle name="Standard 74" xfId="578" xr:uid="{00000000-0005-0000-0000-0000AB020000}"/>
    <cellStyle name="Standard 74 2" xfId="579" xr:uid="{00000000-0005-0000-0000-0000AC020000}"/>
    <cellStyle name="Standard 75" xfId="580" xr:uid="{00000000-0005-0000-0000-0000AD020000}"/>
    <cellStyle name="Standard 75 2" xfId="581" xr:uid="{00000000-0005-0000-0000-0000AE020000}"/>
    <cellStyle name="Standard 76" xfId="582" xr:uid="{00000000-0005-0000-0000-0000AF020000}"/>
    <cellStyle name="Standard 76 2" xfId="583" xr:uid="{00000000-0005-0000-0000-0000B0020000}"/>
    <cellStyle name="Standard 77" xfId="584" xr:uid="{00000000-0005-0000-0000-0000B1020000}"/>
    <cellStyle name="Standard 77 2" xfId="585" xr:uid="{00000000-0005-0000-0000-0000B2020000}"/>
    <cellStyle name="Standard 78" xfId="586" xr:uid="{00000000-0005-0000-0000-0000B3020000}"/>
    <cellStyle name="Standard 78 2" xfId="587" xr:uid="{00000000-0005-0000-0000-0000B4020000}"/>
    <cellStyle name="Standard 79" xfId="588" xr:uid="{00000000-0005-0000-0000-0000B5020000}"/>
    <cellStyle name="Standard 79 2" xfId="589" xr:uid="{00000000-0005-0000-0000-0000B6020000}"/>
    <cellStyle name="Standard 8" xfId="590" xr:uid="{00000000-0005-0000-0000-0000B7020000}"/>
    <cellStyle name="Standard 8 2" xfId="591" xr:uid="{00000000-0005-0000-0000-0000B8020000}"/>
    <cellStyle name="Standard 80" xfId="592" xr:uid="{00000000-0005-0000-0000-0000B9020000}"/>
    <cellStyle name="Standard 80 2" xfId="593" xr:uid="{00000000-0005-0000-0000-0000BA020000}"/>
    <cellStyle name="Standard 81" xfId="594" xr:uid="{00000000-0005-0000-0000-0000BB020000}"/>
    <cellStyle name="Standard 81 2" xfId="595" xr:uid="{00000000-0005-0000-0000-0000BC020000}"/>
    <cellStyle name="Standard 82" xfId="596" xr:uid="{00000000-0005-0000-0000-0000BD020000}"/>
    <cellStyle name="Standard 82 2" xfId="597" xr:uid="{00000000-0005-0000-0000-0000BE020000}"/>
    <cellStyle name="Standard 83" xfId="598" xr:uid="{00000000-0005-0000-0000-0000BF020000}"/>
    <cellStyle name="Standard 83 2" xfId="599" xr:uid="{00000000-0005-0000-0000-0000C0020000}"/>
    <cellStyle name="Standard 84" xfId="600" xr:uid="{00000000-0005-0000-0000-0000C1020000}"/>
    <cellStyle name="Standard 84 2" xfId="601" xr:uid="{00000000-0005-0000-0000-0000C2020000}"/>
    <cellStyle name="Standard 85" xfId="602" xr:uid="{00000000-0005-0000-0000-0000C3020000}"/>
    <cellStyle name="Standard 85 2" xfId="603" xr:uid="{00000000-0005-0000-0000-0000C4020000}"/>
    <cellStyle name="Standard 86" xfId="604" xr:uid="{00000000-0005-0000-0000-0000C5020000}"/>
    <cellStyle name="Standard 86 2" xfId="605" xr:uid="{00000000-0005-0000-0000-0000C6020000}"/>
    <cellStyle name="Standard 87" xfId="606" xr:uid="{00000000-0005-0000-0000-0000C7020000}"/>
    <cellStyle name="Standard 87 2" xfId="607" xr:uid="{00000000-0005-0000-0000-0000C8020000}"/>
    <cellStyle name="Standard 88" xfId="608" xr:uid="{00000000-0005-0000-0000-0000C9020000}"/>
    <cellStyle name="Standard 88 2" xfId="609" xr:uid="{00000000-0005-0000-0000-0000CA020000}"/>
    <cellStyle name="Standard 89" xfId="610" xr:uid="{00000000-0005-0000-0000-0000CB020000}"/>
    <cellStyle name="Standard 89 2" xfId="611" xr:uid="{00000000-0005-0000-0000-0000CC020000}"/>
    <cellStyle name="Standard 9" xfId="612" xr:uid="{00000000-0005-0000-0000-0000CD020000}"/>
    <cellStyle name="Standard 9 2" xfId="613" xr:uid="{00000000-0005-0000-0000-0000CE020000}"/>
    <cellStyle name="Standard 9 3" xfId="614" xr:uid="{00000000-0005-0000-0000-0000CF020000}"/>
    <cellStyle name="Standard 9 3 2" xfId="746" xr:uid="{00000000-0005-0000-0000-0000D0020000}"/>
    <cellStyle name="Standard 90" xfId="615" xr:uid="{00000000-0005-0000-0000-0000D1020000}"/>
    <cellStyle name="Standard 90 2" xfId="616" xr:uid="{00000000-0005-0000-0000-0000D2020000}"/>
    <cellStyle name="Standard 91" xfId="617" xr:uid="{00000000-0005-0000-0000-0000D3020000}"/>
    <cellStyle name="Standard 91 2" xfId="618" xr:uid="{00000000-0005-0000-0000-0000D4020000}"/>
    <cellStyle name="Standard 92" xfId="619" xr:uid="{00000000-0005-0000-0000-0000D5020000}"/>
    <cellStyle name="Standard 92 2" xfId="620" xr:uid="{00000000-0005-0000-0000-0000D6020000}"/>
    <cellStyle name="Standard 93" xfId="621" xr:uid="{00000000-0005-0000-0000-0000D7020000}"/>
    <cellStyle name="Standard 93 2" xfId="622" xr:uid="{00000000-0005-0000-0000-0000D8020000}"/>
    <cellStyle name="Standard 94" xfId="623" xr:uid="{00000000-0005-0000-0000-0000D9020000}"/>
    <cellStyle name="Standard 94 2" xfId="624" xr:uid="{00000000-0005-0000-0000-0000DA020000}"/>
    <cellStyle name="Standard 95" xfId="625" xr:uid="{00000000-0005-0000-0000-0000DB020000}"/>
    <cellStyle name="Standard 95 2" xfId="626" xr:uid="{00000000-0005-0000-0000-0000DC020000}"/>
    <cellStyle name="Standard 96" xfId="627" xr:uid="{00000000-0005-0000-0000-0000DD020000}"/>
    <cellStyle name="Standard 96 2" xfId="628" xr:uid="{00000000-0005-0000-0000-0000DE020000}"/>
    <cellStyle name="Standard 97" xfId="629" xr:uid="{00000000-0005-0000-0000-0000DF020000}"/>
    <cellStyle name="Standard 97 2" xfId="630" xr:uid="{00000000-0005-0000-0000-0000E0020000}"/>
    <cellStyle name="Standard 98" xfId="631" xr:uid="{00000000-0005-0000-0000-0000E1020000}"/>
    <cellStyle name="Standard 98 2" xfId="632" xr:uid="{00000000-0005-0000-0000-0000E2020000}"/>
    <cellStyle name="Standard 99" xfId="633" xr:uid="{00000000-0005-0000-0000-0000E3020000}"/>
    <cellStyle name="Standard 99 2" xfId="634" xr:uid="{00000000-0005-0000-0000-0000E4020000}"/>
    <cellStyle name="Standard_CO_Datasheet_Umbau" xfId="9" xr:uid="{00000000-0005-0000-0000-0000E5020000}"/>
    <cellStyle name="Standard_Financial StatementsTA_1Q_03" xfId="757" xr:uid="{00000000-0005-0000-0000-0000E6020000}"/>
    <cellStyle name="Standard_Investor Relations Model Guidance" xfId="6" xr:uid="{00000000-0005-0000-0000-0000E7020000}"/>
    <cellStyle name="Stil 1" xfId="635" xr:uid="{00000000-0005-0000-0000-0000E8020000}"/>
    <cellStyle name="Stil 1 2" xfId="636" xr:uid="{00000000-0005-0000-0000-0000E9020000}"/>
    <cellStyle name="Stil 1 3" xfId="637" xr:uid="{00000000-0005-0000-0000-0000EA020000}"/>
    <cellStyle name="subhead" xfId="47" xr:uid="{00000000-0005-0000-0000-0000EB020000}"/>
    <cellStyle name="Subtotal" xfId="638" xr:uid="{00000000-0005-0000-0000-0000EC020000}"/>
    <cellStyle name="Summe" xfId="650" xr:uid="{00000000-0005-0000-0000-0000ED020000}"/>
    <cellStyle name="Title" xfId="48" xr:uid="{00000000-0005-0000-0000-0000EE020000}"/>
    <cellStyle name="Title 2" xfId="654" xr:uid="{00000000-0005-0000-0000-0000EF020000}"/>
    <cellStyle name="Überschrift 1 2" xfId="639" xr:uid="{00000000-0005-0000-0000-0000F0020000}"/>
    <cellStyle name="Überschrift 2 2" xfId="640" xr:uid="{00000000-0005-0000-0000-0000F1020000}"/>
    <cellStyle name="Überschrift 3 2" xfId="641" xr:uid="{00000000-0005-0000-0000-0000F2020000}"/>
    <cellStyle name="Überschrift 4 2" xfId="642" xr:uid="{00000000-0005-0000-0000-0000F3020000}"/>
    <cellStyle name="Überschrift1" xfId="643" xr:uid="{00000000-0005-0000-0000-0000F4020000}"/>
    <cellStyle name="Überschrift2" xfId="644" xr:uid="{00000000-0005-0000-0000-0000F5020000}"/>
    <cellStyle name="Überschrift3" xfId="645" xr:uid="{00000000-0005-0000-0000-0000F6020000}"/>
    <cellStyle name="Verknüpfte Zelle 2" xfId="646" xr:uid="{00000000-0005-0000-0000-0000F7020000}"/>
    <cellStyle name="Warnender Text 2" xfId="647" xr:uid="{00000000-0005-0000-0000-0000F8020000}"/>
    <cellStyle name="Zelle überprüfen 2" xfId="648" xr:uid="{00000000-0005-0000-0000-0000F9020000}"/>
    <cellStyle name="Zwischensumme" xfId="649" xr:uid="{00000000-0005-0000-0000-0000FA020000}"/>
  </cellStyles>
  <dxfs count="1">
    <dxf>
      <border>
        <bottom style="thin">
          <color indexed="55"/>
        </bottom>
      </border>
    </dxf>
  </dxfs>
  <tableStyles count="1" defaultTableStyle="TableStyleMedium2" defaultPivotStyle="PivotStyleLight16">
    <tableStyle name="Invisible" pivot="0" table="0" count="0" xr9:uid="{2BD9EFE0-3AF9-49F7-BBE4-C23B13EBDE05}"/>
  </tableStyles>
  <colors>
    <mruColors>
      <color rgb="FFEB140A"/>
      <color rgb="FFDA291C"/>
      <color rgb="FFFDC9C4"/>
      <color rgb="FFB90A05"/>
      <color rgb="FFFA8A80"/>
      <color rgb="FFFF372D"/>
      <color rgb="FF4D4D49"/>
      <color rgb="FFEF4E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228600</xdr:colOff>
      <xdr:row>5</xdr:row>
      <xdr:rowOff>180975</xdr:rowOff>
    </xdr:from>
    <xdr:to>
      <xdr:col>2</xdr:col>
      <xdr:colOff>733425</xdr:colOff>
      <xdr:row>5</xdr:row>
      <xdr:rowOff>1117220</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066800" y="895350"/>
          <a:ext cx="914400" cy="9362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238125</xdr:colOff>
      <xdr:row>5</xdr:row>
      <xdr:rowOff>171450</xdr:rowOff>
    </xdr:from>
    <xdr:to>
      <xdr:col>2</xdr:col>
      <xdr:colOff>742950</xdr:colOff>
      <xdr:row>5</xdr:row>
      <xdr:rowOff>1107695</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1076325" y="885825"/>
          <a:ext cx="914400" cy="9362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238125</xdr:colOff>
      <xdr:row>5</xdr:row>
      <xdr:rowOff>171450</xdr:rowOff>
    </xdr:from>
    <xdr:to>
      <xdr:col>2</xdr:col>
      <xdr:colOff>742950</xdr:colOff>
      <xdr:row>5</xdr:row>
      <xdr:rowOff>1107695</xdr:rowOff>
    </xdr:to>
    <xdr:pic>
      <xdr:nvPicPr>
        <xdr:cNvPr id="2" name="Grafik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1076325" y="885825"/>
          <a:ext cx="914400" cy="9362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6</xdr:row>
      <xdr:rowOff>0</xdr:rowOff>
    </xdr:from>
    <xdr:to>
      <xdr:col>4</xdr:col>
      <xdr:colOff>0</xdr:colOff>
      <xdr:row>6</xdr:row>
      <xdr:rowOff>0</xdr:rowOff>
    </xdr:to>
    <xdr:sp macro="" textlink="">
      <xdr:nvSpPr>
        <xdr:cNvPr id="7" name="AutoShape 1">
          <a:extLst>
            <a:ext uri="{FF2B5EF4-FFF2-40B4-BE49-F238E27FC236}">
              <a16:creationId xmlns:a16="http://schemas.microsoft.com/office/drawing/2014/main" id="{00000000-0008-0000-0F00-000007000000}"/>
            </a:ext>
          </a:extLst>
        </xdr:cNvPr>
        <xdr:cNvSpPr>
          <a:spLocks/>
        </xdr:cNvSpPr>
      </xdr:nvSpPr>
      <xdr:spPr bwMode="auto">
        <a:xfrm>
          <a:off x="4527550" y="8953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27</xdr:row>
      <xdr:rowOff>0</xdr:rowOff>
    </xdr:from>
    <xdr:to>
      <xdr:col>4</xdr:col>
      <xdr:colOff>0</xdr:colOff>
      <xdr:row>27</xdr:row>
      <xdr:rowOff>0</xdr:rowOff>
    </xdr:to>
    <xdr:sp macro="" textlink="">
      <xdr:nvSpPr>
        <xdr:cNvPr id="3" name="AutoShape 1">
          <a:extLst>
            <a:ext uri="{FF2B5EF4-FFF2-40B4-BE49-F238E27FC236}">
              <a16:creationId xmlns:a16="http://schemas.microsoft.com/office/drawing/2014/main" id="{00000000-0008-0000-0F00-000003000000}"/>
            </a:ext>
          </a:extLst>
        </xdr:cNvPr>
        <xdr:cNvSpPr>
          <a:spLocks/>
        </xdr:cNvSpPr>
      </xdr:nvSpPr>
      <xdr:spPr bwMode="auto">
        <a:xfrm>
          <a:off x="4533900" y="10668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37</xdr:row>
      <xdr:rowOff>0</xdr:rowOff>
    </xdr:from>
    <xdr:to>
      <xdr:col>4</xdr:col>
      <xdr:colOff>0</xdr:colOff>
      <xdr:row>37</xdr:row>
      <xdr:rowOff>0</xdr:rowOff>
    </xdr:to>
    <xdr:sp macro="" textlink="">
      <xdr:nvSpPr>
        <xdr:cNvPr id="4" name="AutoShape 1">
          <a:extLst>
            <a:ext uri="{FF2B5EF4-FFF2-40B4-BE49-F238E27FC236}">
              <a16:creationId xmlns:a16="http://schemas.microsoft.com/office/drawing/2014/main" id="{00000000-0008-0000-0F00-000004000000}"/>
            </a:ext>
          </a:extLst>
        </xdr:cNvPr>
        <xdr:cNvSpPr>
          <a:spLocks/>
        </xdr:cNvSpPr>
      </xdr:nvSpPr>
      <xdr:spPr bwMode="auto">
        <a:xfrm>
          <a:off x="4533900" y="73152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47</xdr:row>
      <xdr:rowOff>0</xdr:rowOff>
    </xdr:from>
    <xdr:to>
      <xdr:col>4</xdr:col>
      <xdr:colOff>0</xdr:colOff>
      <xdr:row>47</xdr:row>
      <xdr:rowOff>0</xdr:rowOff>
    </xdr:to>
    <xdr:sp macro="" textlink="">
      <xdr:nvSpPr>
        <xdr:cNvPr id="5" name="AutoShape 1">
          <a:extLst>
            <a:ext uri="{FF2B5EF4-FFF2-40B4-BE49-F238E27FC236}">
              <a16:creationId xmlns:a16="http://schemas.microsoft.com/office/drawing/2014/main" id="{00000000-0008-0000-0F00-000005000000}"/>
            </a:ext>
          </a:extLst>
        </xdr:cNvPr>
        <xdr:cNvSpPr>
          <a:spLocks/>
        </xdr:cNvSpPr>
      </xdr:nvSpPr>
      <xdr:spPr bwMode="auto">
        <a:xfrm>
          <a:off x="4533900" y="105029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6" name="AutoShape 1">
          <a:extLst>
            <a:ext uri="{FF2B5EF4-FFF2-40B4-BE49-F238E27FC236}">
              <a16:creationId xmlns:a16="http://schemas.microsoft.com/office/drawing/2014/main" id="{00000000-0008-0000-0F00-000006000000}"/>
            </a:ext>
          </a:extLst>
        </xdr:cNvPr>
        <xdr:cNvSpPr>
          <a:spLocks/>
        </xdr:cNvSpPr>
      </xdr:nvSpPr>
      <xdr:spPr bwMode="auto">
        <a:xfrm>
          <a:off x="4533900" y="13627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63</xdr:row>
      <xdr:rowOff>0</xdr:rowOff>
    </xdr:from>
    <xdr:to>
      <xdr:col>4</xdr:col>
      <xdr:colOff>0</xdr:colOff>
      <xdr:row>63</xdr:row>
      <xdr:rowOff>0</xdr:rowOff>
    </xdr:to>
    <xdr:sp macro="" textlink="">
      <xdr:nvSpPr>
        <xdr:cNvPr id="8" name="AutoShape 1">
          <a:extLst>
            <a:ext uri="{FF2B5EF4-FFF2-40B4-BE49-F238E27FC236}">
              <a16:creationId xmlns:a16="http://schemas.microsoft.com/office/drawing/2014/main" id="{00000000-0008-0000-0F00-000008000000}"/>
            </a:ext>
          </a:extLst>
        </xdr:cNvPr>
        <xdr:cNvSpPr>
          <a:spLocks/>
        </xdr:cNvSpPr>
      </xdr:nvSpPr>
      <xdr:spPr bwMode="auto">
        <a:xfrm>
          <a:off x="4533900" y="136271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7</xdr:row>
      <xdr:rowOff>0</xdr:rowOff>
    </xdr:from>
    <xdr:to>
      <xdr:col>3</xdr:col>
      <xdr:colOff>0</xdr:colOff>
      <xdr:row>7</xdr:row>
      <xdr:rowOff>0</xdr:rowOff>
    </xdr:to>
    <xdr:sp macro="" textlink="">
      <xdr:nvSpPr>
        <xdr:cNvPr id="2" name="AutoShape 1">
          <a:extLst>
            <a:ext uri="{FF2B5EF4-FFF2-40B4-BE49-F238E27FC236}">
              <a16:creationId xmlns:a16="http://schemas.microsoft.com/office/drawing/2014/main" id="{00000000-0008-0000-1300-000002000000}"/>
            </a:ext>
          </a:extLst>
        </xdr:cNvPr>
        <xdr:cNvSpPr>
          <a:spLocks/>
        </xdr:cNvSpPr>
      </xdr:nvSpPr>
      <xdr:spPr bwMode="auto">
        <a:xfrm>
          <a:off x="4527550" y="8953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30</xdr:row>
      <xdr:rowOff>0</xdr:rowOff>
    </xdr:from>
    <xdr:to>
      <xdr:col>3</xdr:col>
      <xdr:colOff>0</xdr:colOff>
      <xdr:row>30</xdr:row>
      <xdr:rowOff>0</xdr:rowOff>
    </xdr:to>
    <xdr:sp macro="" textlink="">
      <xdr:nvSpPr>
        <xdr:cNvPr id="3" name="AutoShape 1">
          <a:extLst>
            <a:ext uri="{FF2B5EF4-FFF2-40B4-BE49-F238E27FC236}">
              <a16:creationId xmlns:a16="http://schemas.microsoft.com/office/drawing/2014/main" id="{00000000-0008-0000-1300-000003000000}"/>
            </a:ext>
          </a:extLst>
        </xdr:cNvPr>
        <xdr:cNvSpPr>
          <a:spLocks/>
        </xdr:cNvSpPr>
      </xdr:nvSpPr>
      <xdr:spPr bwMode="auto">
        <a:xfrm>
          <a:off x="4527550" y="94107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54</xdr:row>
      <xdr:rowOff>0</xdr:rowOff>
    </xdr:from>
    <xdr:to>
      <xdr:col>3</xdr:col>
      <xdr:colOff>0</xdr:colOff>
      <xdr:row>54</xdr:row>
      <xdr:rowOff>0</xdr:rowOff>
    </xdr:to>
    <xdr:sp macro="" textlink="">
      <xdr:nvSpPr>
        <xdr:cNvPr id="4" name="AutoShape 1">
          <a:extLst>
            <a:ext uri="{FF2B5EF4-FFF2-40B4-BE49-F238E27FC236}">
              <a16:creationId xmlns:a16="http://schemas.microsoft.com/office/drawing/2014/main" id="{00000000-0008-0000-1300-000004000000}"/>
            </a:ext>
          </a:extLst>
        </xdr:cNvPr>
        <xdr:cNvSpPr>
          <a:spLocks/>
        </xdr:cNvSpPr>
      </xdr:nvSpPr>
      <xdr:spPr bwMode="auto">
        <a:xfrm>
          <a:off x="4527550" y="166116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86</xdr:row>
      <xdr:rowOff>0</xdr:rowOff>
    </xdr:from>
    <xdr:to>
      <xdr:col>3</xdr:col>
      <xdr:colOff>0</xdr:colOff>
      <xdr:row>86</xdr:row>
      <xdr:rowOff>0</xdr:rowOff>
    </xdr:to>
    <xdr:sp macro="" textlink="">
      <xdr:nvSpPr>
        <xdr:cNvPr id="5" name="AutoShape 1">
          <a:extLst>
            <a:ext uri="{FF2B5EF4-FFF2-40B4-BE49-F238E27FC236}">
              <a16:creationId xmlns:a16="http://schemas.microsoft.com/office/drawing/2014/main" id="{00000000-0008-0000-1300-000005000000}"/>
            </a:ext>
          </a:extLst>
        </xdr:cNvPr>
        <xdr:cNvSpPr>
          <a:spLocks/>
        </xdr:cNvSpPr>
      </xdr:nvSpPr>
      <xdr:spPr bwMode="auto">
        <a:xfrm>
          <a:off x="4527550" y="271653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100</xdr:row>
      <xdr:rowOff>0</xdr:rowOff>
    </xdr:from>
    <xdr:to>
      <xdr:col>3</xdr:col>
      <xdr:colOff>0</xdr:colOff>
      <xdr:row>100</xdr:row>
      <xdr:rowOff>0</xdr:rowOff>
    </xdr:to>
    <xdr:sp macro="" textlink="">
      <xdr:nvSpPr>
        <xdr:cNvPr id="6" name="AutoShape 1">
          <a:extLst>
            <a:ext uri="{FF2B5EF4-FFF2-40B4-BE49-F238E27FC236}">
              <a16:creationId xmlns:a16="http://schemas.microsoft.com/office/drawing/2014/main" id="{00000000-0008-0000-1300-000006000000}"/>
            </a:ext>
          </a:extLst>
        </xdr:cNvPr>
        <xdr:cNvSpPr>
          <a:spLocks/>
        </xdr:cNvSpPr>
      </xdr:nvSpPr>
      <xdr:spPr bwMode="auto">
        <a:xfrm>
          <a:off x="4527550" y="312039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123</xdr:row>
      <xdr:rowOff>0</xdr:rowOff>
    </xdr:from>
    <xdr:to>
      <xdr:col>3</xdr:col>
      <xdr:colOff>0</xdr:colOff>
      <xdr:row>123</xdr:row>
      <xdr:rowOff>0</xdr:rowOff>
    </xdr:to>
    <xdr:sp macro="" textlink="">
      <xdr:nvSpPr>
        <xdr:cNvPr id="7" name="AutoShape 1">
          <a:extLst>
            <a:ext uri="{FF2B5EF4-FFF2-40B4-BE49-F238E27FC236}">
              <a16:creationId xmlns:a16="http://schemas.microsoft.com/office/drawing/2014/main" id="{00000000-0008-0000-1300-000007000000}"/>
            </a:ext>
          </a:extLst>
        </xdr:cNvPr>
        <xdr:cNvSpPr>
          <a:spLocks/>
        </xdr:cNvSpPr>
      </xdr:nvSpPr>
      <xdr:spPr bwMode="auto">
        <a:xfrm>
          <a:off x="4527550" y="384492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137</xdr:row>
      <xdr:rowOff>0</xdr:rowOff>
    </xdr:from>
    <xdr:to>
      <xdr:col>3</xdr:col>
      <xdr:colOff>0</xdr:colOff>
      <xdr:row>137</xdr:row>
      <xdr:rowOff>0</xdr:rowOff>
    </xdr:to>
    <xdr:sp macro="" textlink="">
      <xdr:nvSpPr>
        <xdr:cNvPr id="8" name="AutoShape 1">
          <a:extLst>
            <a:ext uri="{FF2B5EF4-FFF2-40B4-BE49-F238E27FC236}">
              <a16:creationId xmlns:a16="http://schemas.microsoft.com/office/drawing/2014/main" id="{00000000-0008-0000-1300-000008000000}"/>
            </a:ext>
          </a:extLst>
        </xdr:cNvPr>
        <xdr:cNvSpPr>
          <a:spLocks/>
        </xdr:cNvSpPr>
      </xdr:nvSpPr>
      <xdr:spPr bwMode="auto">
        <a:xfrm>
          <a:off x="4527550" y="425069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3.bin"/><Relationship Id="rId4"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mailto:Investor.relations@a1.grou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B2:Q266"/>
  <sheetViews>
    <sheetView showGridLines="0" topLeftCell="A8" zoomScale="55" zoomScaleNormal="55" zoomScaleSheetLayoutView="40" zoomScalePageLayoutView="70" workbookViewId="0">
      <selection activeCell="N26" sqref="N26"/>
    </sheetView>
  </sheetViews>
  <sheetFormatPr defaultColWidth="11" defaultRowHeight="13.5" x14ac:dyDescent="0.3"/>
  <cols>
    <col min="1" max="1" width="2.90625" style="30" customWidth="1"/>
    <col min="2" max="2" width="18.90625" style="30" customWidth="1"/>
    <col min="3" max="8" width="18.7265625" style="30" customWidth="1"/>
    <col min="9" max="16384" width="11" style="30"/>
  </cols>
  <sheetData>
    <row r="2" spans="2:12" ht="29.25" customHeight="1" x14ac:dyDescent="0.3">
      <c r="H2" s="542" t="s">
        <v>447</v>
      </c>
    </row>
    <row r="3" spans="2:12" ht="29.25" customHeight="1" x14ac:dyDescent="0.3"/>
    <row r="4" spans="2:12" ht="27.75" customHeight="1" x14ac:dyDescent="0.6">
      <c r="B4" s="173" t="s">
        <v>122</v>
      </c>
      <c r="C4" s="173"/>
      <c r="D4" s="174"/>
      <c r="E4" s="174"/>
      <c r="F4" s="174"/>
      <c r="G4" s="174"/>
      <c r="H4" s="521" t="s">
        <v>450</v>
      </c>
    </row>
    <row r="5" spans="2:12" ht="27.75" customHeight="1" thickBot="1" x14ac:dyDescent="0.65">
      <c r="B5" s="173" t="s">
        <v>0</v>
      </c>
      <c r="C5" s="173"/>
      <c r="D5" s="174"/>
      <c r="E5" s="174"/>
      <c r="F5" s="174"/>
      <c r="G5" s="174"/>
      <c r="H5" s="521"/>
    </row>
    <row r="6" spans="2:12" ht="31" thickTop="1" x14ac:dyDescent="0.6">
      <c r="B6" s="516"/>
      <c r="C6" s="516"/>
      <c r="D6" s="516"/>
      <c r="E6" s="516"/>
      <c r="F6" s="516"/>
      <c r="G6" s="516"/>
      <c r="H6" s="517" t="s">
        <v>406</v>
      </c>
      <c r="J6" s="175"/>
      <c r="K6" s="175"/>
      <c r="L6" s="175"/>
    </row>
    <row r="7" spans="2:12" ht="23.5" thickBot="1" x14ac:dyDescent="0.5">
      <c r="B7" s="441" t="s">
        <v>1</v>
      </c>
      <c r="C7" s="442"/>
      <c r="D7" s="442"/>
      <c r="E7" s="442"/>
      <c r="F7" s="442"/>
      <c r="G7" s="442"/>
      <c r="H7" s="474" t="s">
        <v>407</v>
      </c>
      <c r="I7" s="182"/>
      <c r="J7" s="443"/>
      <c r="K7" s="175"/>
      <c r="L7" s="175"/>
    </row>
    <row r="8" spans="2:12" ht="21.75" customHeight="1" x14ac:dyDescent="0.45">
      <c r="B8" s="182"/>
      <c r="C8" s="182"/>
      <c r="D8" s="182"/>
      <c r="E8" s="182"/>
      <c r="F8" s="182"/>
      <c r="G8" s="182"/>
      <c r="H8" s="182"/>
      <c r="I8" s="182"/>
      <c r="J8" s="182"/>
    </row>
    <row r="9" spans="2:12" s="176" customFormat="1" ht="40" hidden="1" customHeight="1" x14ac:dyDescent="0.25">
      <c r="B9" s="444" t="s">
        <v>66</v>
      </c>
      <c r="C9" s="445"/>
      <c r="D9" s="445"/>
      <c r="E9" s="445"/>
      <c r="F9" s="446"/>
      <c r="G9" s="446"/>
      <c r="H9" s="447" t="s">
        <v>67</v>
      </c>
      <c r="I9" s="446"/>
      <c r="J9" s="448"/>
      <c r="K9" s="179"/>
      <c r="L9" s="179"/>
    </row>
    <row r="10" spans="2:12" s="176" customFormat="1" ht="40" customHeight="1" x14ac:dyDescent="0.25">
      <c r="B10" s="465" t="s">
        <v>402</v>
      </c>
      <c r="C10" s="466"/>
      <c r="D10" s="466"/>
      <c r="E10" s="466"/>
      <c r="F10" s="467"/>
      <c r="G10" s="467"/>
      <c r="H10" s="518">
        <v>2</v>
      </c>
      <c r="I10" s="446"/>
      <c r="J10" s="448"/>
      <c r="K10" s="179"/>
      <c r="L10" s="179"/>
    </row>
    <row r="11" spans="2:12" s="176" customFormat="1" ht="40" customHeight="1" x14ac:dyDescent="0.25">
      <c r="B11" s="469" t="s">
        <v>233</v>
      </c>
      <c r="C11" s="466"/>
      <c r="D11" s="466"/>
      <c r="E11" s="466"/>
      <c r="F11" s="467"/>
      <c r="G11" s="467"/>
      <c r="H11" s="470">
        <v>3</v>
      </c>
      <c r="I11" s="446"/>
      <c r="J11" s="448"/>
      <c r="K11" s="179"/>
      <c r="L11" s="179"/>
    </row>
    <row r="12" spans="2:12" s="176" customFormat="1" ht="40" customHeight="1" x14ac:dyDescent="0.25">
      <c r="B12" s="469" t="s">
        <v>179</v>
      </c>
      <c r="C12" s="466"/>
      <c r="D12" s="466"/>
      <c r="E12" s="466"/>
      <c r="F12" s="467"/>
      <c r="G12" s="467"/>
      <c r="H12" s="470">
        <v>4</v>
      </c>
      <c r="I12" s="446"/>
      <c r="J12" s="448"/>
      <c r="K12" s="179"/>
      <c r="L12" s="179"/>
    </row>
    <row r="13" spans="2:12" s="176" customFormat="1" ht="40" customHeight="1" x14ac:dyDescent="0.25">
      <c r="B13" s="469" t="s">
        <v>214</v>
      </c>
      <c r="C13" s="466"/>
      <c r="D13" s="466"/>
      <c r="E13" s="466"/>
      <c r="F13" s="467"/>
      <c r="G13" s="467"/>
      <c r="H13" s="470">
        <v>5</v>
      </c>
      <c r="I13" s="446"/>
      <c r="J13" s="448"/>
      <c r="K13" s="179"/>
      <c r="L13" s="179"/>
    </row>
    <row r="14" spans="2:12" s="176" customFormat="1" ht="40" customHeight="1" x14ac:dyDescent="0.25">
      <c r="B14" s="469" t="s">
        <v>424</v>
      </c>
      <c r="C14" s="466"/>
      <c r="D14" s="466"/>
      <c r="E14" s="466"/>
      <c r="F14" s="467"/>
      <c r="G14" s="467"/>
      <c r="H14" s="470">
        <v>6</v>
      </c>
      <c r="I14" s="446"/>
      <c r="J14" s="448"/>
      <c r="K14" s="179"/>
      <c r="L14" s="179"/>
    </row>
    <row r="15" spans="2:12" s="176" customFormat="1" ht="40" customHeight="1" x14ac:dyDescent="0.25">
      <c r="B15" s="469" t="s">
        <v>444</v>
      </c>
      <c r="C15" s="466"/>
      <c r="D15" s="466"/>
      <c r="E15" s="466"/>
      <c r="F15" s="467"/>
      <c r="G15" s="467"/>
      <c r="H15" s="470">
        <v>7</v>
      </c>
      <c r="I15" s="446"/>
      <c r="J15" s="448"/>
      <c r="K15" s="179"/>
      <c r="L15" s="179"/>
    </row>
    <row r="16" spans="2:12" s="176" customFormat="1" ht="40" customHeight="1" x14ac:dyDescent="0.25">
      <c r="B16" s="469" t="s">
        <v>317</v>
      </c>
      <c r="C16" s="471"/>
      <c r="D16" s="467"/>
      <c r="E16" s="467"/>
      <c r="F16" s="467"/>
      <c r="G16" s="467"/>
      <c r="H16" s="468">
        <v>8</v>
      </c>
      <c r="I16" s="446"/>
      <c r="J16" s="448"/>
      <c r="K16" s="179"/>
      <c r="L16" s="179"/>
    </row>
    <row r="17" spans="2:17" s="176" customFormat="1" ht="40" customHeight="1" x14ac:dyDescent="0.25">
      <c r="B17" s="465" t="s">
        <v>403</v>
      </c>
      <c r="C17" s="467"/>
      <c r="D17" s="467"/>
      <c r="E17" s="467"/>
      <c r="F17" s="467"/>
      <c r="G17" s="467"/>
      <c r="H17" s="472">
        <v>9</v>
      </c>
      <c r="I17" s="446"/>
      <c r="J17" s="448"/>
      <c r="K17" s="179"/>
      <c r="L17" s="179"/>
    </row>
    <row r="18" spans="2:17" s="176" customFormat="1" ht="40" customHeight="1" x14ac:dyDescent="0.25">
      <c r="B18" s="469" t="s">
        <v>351</v>
      </c>
      <c r="C18" s="471"/>
      <c r="D18" s="467"/>
      <c r="E18" s="467"/>
      <c r="F18" s="467"/>
      <c r="G18" s="467"/>
      <c r="H18" s="468">
        <v>10</v>
      </c>
      <c r="I18" s="446"/>
      <c r="J18" s="446"/>
      <c r="K18" s="180"/>
      <c r="L18" s="178"/>
      <c r="M18" s="178"/>
      <c r="N18" s="178"/>
      <c r="O18" s="178"/>
      <c r="P18" s="178"/>
      <c r="Q18" s="181"/>
    </row>
    <row r="19" spans="2:17" s="176" customFormat="1" ht="40" customHeight="1" x14ac:dyDescent="0.25">
      <c r="B19" s="469" t="s">
        <v>397</v>
      </c>
      <c r="C19" s="471"/>
      <c r="D19" s="467"/>
      <c r="E19" s="467"/>
      <c r="F19" s="467"/>
      <c r="G19" s="467"/>
      <c r="H19" s="468">
        <v>11</v>
      </c>
      <c r="I19" s="446"/>
      <c r="J19" s="446"/>
      <c r="K19" s="180"/>
      <c r="L19" s="178"/>
      <c r="M19" s="178"/>
      <c r="N19" s="178"/>
      <c r="O19" s="178"/>
      <c r="P19" s="178"/>
      <c r="Q19" s="181"/>
    </row>
    <row r="20" spans="2:17" s="176" customFormat="1" ht="40" customHeight="1" x14ac:dyDescent="0.25">
      <c r="B20" s="469" t="s">
        <v>349</v>
      </c>
      <c r="C20" s="471"/>
      <c r="D20" s="467"/>
      <c r="E20" s="467"/>
      <c r="F20" s="467"/>
      <c r="G20" s="467"/>
      <c r="H20" s="468">
        <v>12</v>
      </c>
      <c r="I20" s="446"/>
      <c r="J20" s="446"/>
      <c r="K20" s="180"/>
      <c r="L20" s="178"/>
      <c r="M20" s="178"/>
      <c r="N20" s="178"/>
      <c r="O20" s="178"/>
      <c r="P20" s="178"/>
      <c r="Q20" s="181"/>
    </row>
    <row r="21" spans="2:17" s="176" customFormat="1" ht="40" customHeight="1" x14ac:dyDescent="0.25">
      <c r="B21" s="469" t="s">
        <v>350</v>
      </c>
      <c r="C21" s="471"/>
      <c r="D21" s="467"/>
      <c r="E21" s="467"/>
      <c r="F21" s="467"/>
      <c r="G21" s="467"/>
      <c r="H21" s="468">
        <v>13</v>
      </c>
      <c r="I21" s="446"/>
      <c r="J21" s="448"/>
      <c r="K21" s="179"/>
      <c r="L21" s="179"/>
    </row>
    <row r="22" spans="2:17" s="176" customFormat="1" ht="40" customHeight="1" x14ac:dyDescent="0.25">
      <c r="B22" s="469" t="s">
        <v>398</v>
      </c>
      <c r="C22" s="471"/>
      <c r="D22" s="467"/>
      <c r="E22" s="467"/>
      <c r="F22" s="467"/>
      <c r="G22" s="467"/>
      <c r="H22" s="468">
        <v>14</v>
      </c>
      <c r="I22" s="446"/>
      <c r="J22" s="448"/>
      <c r="K22" s="179"/>
      <c r="L22" s="179"/>
    </row>
    <row r="23" spans="2:17" s="176" customFormat="1" ht="40" customHeight="1" x14ac:dyDescent="0.25">
      <c r="B23" s="469" t="s">
        <v>445</v>
      </c>
      <c r="C23" s="471"/>
      <c r="D23" s="467"/>
      <c r="E23" s="467"/>
      <c r="F23" s="467"/>
      <c r="G23" s="467"/>
      <c r="H23" s="468">
        <v>15</v>
      </c>
      <c r="I23" s="446"/>
      <c r="J23" s="448"/>
      <c r="K23" s="179"/>
      <c r="L23" s="179"/>
    </row>
    <row r="24" spans="2:17" ht="40" customHeight="1" x14ac:dyDescent="0.45">
      <c r="B24" s="465" t="s">
        <v>404</v>
      </c>
      <c r="C24" s="467"/>
      <c r="D24" s="467"/>
      <c r="E24" s="467"/>
      <c r="F24" s="467"/>
      <c r="G24" s="467"/>
      <c r="H24" s="473">
        <v>16</v>
      </c>
      <c r="I24" s="182"/>
      <c r="J24" s="182"/>
    </row>
    <row r="25" spans="2:17" ht="40" customHeight="1" x14ac:dyDescent="0.45">
      <c r="B25" s="469" t="s">
        <v>399</v>
      </c>
      <c r="C25" s="467"/>
      <c r="D25" s="467"/>
      <c r="E25" s="467"/>
      <c r="F25" s="467"/>
      <c r="G25" s="467"/>
      <c r="H25" s="467">
        <v>17</v>
      </c>
      <c r="I25" s="182"/>
      <c r="J25" s="182"/>
    </row>
    <row r="26" spans="2:17" ht="40" customHeight="1" x14ac:dyDescent="0.45">
      <c r="B26" s="469" t="s">
        <v>400</v>
      </c>
      <c r="C26" s="467"/>
      <c r="D26" s="467"/>
      <c r="E26" s="467"/>
      <c r="F26" s="467"/>
      <c r="G26" s="467"/>
      <c r="H26" s="467">
        <v>18</v>
      </c>
      <c r="I26" s="182"/>
      <c r="J26" s="182"/>
    </row>
    <row r="27" spans="2:17" s="176" customFormat="1" ht="40" customHeight="1" x14ac:dyDescent="0.25">
      <c r="B27" s="469" t="s">
        <v>324</v>
      </c>
      <c r="C27" s="471"/>
      <c r="D27" s="467"/>
      <c r="E27" s="467"/>
      <c r="F27" s="467"/>
      <c r="G27" s="467"/>
      <c r="H27" s="468">
        <v>19</v>
      </c>
      <c r="I27" s="446"/>
      <c r="J27" s="448"/>
      <c r="K27" s="179"/>
      <c r="L27" s="179"/>
    </row>
    <row r="28" spans="2:17" ht="40" customHeight="1" x14ac:dyDescent="0.45">
      <c r="B28" s="469" t="s">
        <v>357</v>
      </c>
      <c r="C28" s="467"/>
      <c r="D28" s="467"/>
      <c r="E28" s="467"/>
      <c r="F28" s="467"/>
      <c r="G28" s="467"/>
      <c r="H28" s="467">
        <v>20</v>
      </c>
      <c r="I28" s="182"/>
      <c r="J28" s="182"/>
    </row>
    <row r="29" spans="2:17" ht="40" customHeight="1" x14ac:dyDescent="0.45">
      <c r="B29" s="469" t="s">
        <v>405</v>
      </c>
      <c r="C29" s="467"/>
      <c r="D29" s="467"/>
      <c r="E29" s="467"/>
      <c r="F29" s="467"/>
      <c r="G29" s="467"/>
      <c r="H29" s="467">
        <v>21</v>
      </c>
      <c r="I29" s="182"/>
      <c r="J29" s="182"/>
    </row>
    <row r="30" spans="2:17" ht="21" customHeight="1" x14ac:dyDescent="0.45">
      <c r="B30" s="465"/>
      <c r="C30" s="467"/>
      <c r="D30" s="467"/>
      <c r="E30" s="467"/>
      <c r="F30" s="467"/>
      <c r="G30" s="467"/>
      <c r="H30" s="467"/>
      <c r="I30" s="182"/>
      <c r="J30" s="182"/>
    </row>
    <row r="31" spans="2:17" ht="40" customHeight="1" x14ac:dyDescent="0.45">
      <c r="B31" s="465" t="s">
        <v>325</v>
      </c>
      <c r="C31" s="467"/>
      <c r="D31" s="467"/>
      <c r="E31" s="467"/>
      <c r="F31" s="467"/>
      <c r="G31" s="467"/>
      <c r="H31" s="473">
        <v>22</v>
      </c>
      <c r="I31" s="182"/>
      <c r="J31" s="182"/>
    </row>
    <row r="32" spans="2:17" ht="40" customHeight="1" x14ac:dyDescent="0.45">
      <c r="B32" s="177"/>
      <c r="C32" s="182"/>
      <c r="D32" s="182"/>
      <c r="E32" s="182"/>
      <c r="F32" s="182"/>
      <c r="G32" s="182"/>
      <c r="H32" s="182"/>
    </row>
    <row r="33" spans="2:17" ht="14" x14ac:dyDescent="0.3">
      <c r="B33" s="183" t="s">
        <v>6</v>
      </c>
    </row>
    <row r="34" spans="2:17" ht="14" x14ac:dyDescent="0.3">
      <c r="B34" s="183" t="s">
        <v>64</v>
      </c>
    </row>
    <row r="35" spans="2:17" ht="14" x14ac:dyDescent="0.3">
      <c r="B35" s="183"/>
    </row>
    <row r="36" spans="2:17" x14ac:dyDescent="0.3">
      <c r="B36" s="41" t="s">
        <v>7</v>
      </c>
    </row>
    <row r="37" spans="2:17" ht="16.5" customHeight="1" x14ac:dyDescent="0.3">
      <c r="B37" s="551" t="s">
        <v>8</v>
      </c>
      <c r="C37" s="551"/>
      <c r="D37" s="551"/>
      <c r="E37" s="551"/>
      <c r="F37" s="551"/>
      <c r="G37" s="551"/>
      <c r="H37" s="551"/>
    </row>
    <row r="38" spans="2:17" ht="16.5" customHeight="1" x14ac:dyDescent="0.3">
      <c r="B38" s="551" t="s">
        <v>9</v>
      </c>
      <c r="C38" s="551"/>
      <c r="D38" s="551"/>
      <c r="E38" s="551"/>
      <c r="F38" s="551"/>
      <c r="G38" s="551"/>
      <c r="H38" s="551"/>
      <c r="Q38" s="41"/>
    </row>
    <row r="39" spans="2:17" ht="16.5" customHeight="1" x14ac:dyDescent="0.3">
      <c r="B39" s="551"/>
      <c r="C39" s="551"/>
      <c r="D39" s="551"/>
      <c r="E39" s="551"/>
      <c r="F39" s="551"/>
      <c r="G39" s="551"/>
      <c r="H39" s="551"/>
    </row>
    <row r="40" spans="2:17" x14ac:dyDescent="0.3">
      <c r="B40" s="48"/>
      <c r="C40" s="48"/>
      <c r="D40" s="48"/>
      <c r="E40" s="48"/>
      <c r="F40" s="48"/>
      <c r="G40" s="48"/>
      <c r="H40" s="48"/>
    </row>
    <row r="41" spans="2:17" ht="28.5" customHeight="1" x14ac:dyDescent="0.35">
      <c r="B41" s="184"/>
      <c r="C41" s="185"/>
      <c r="D41" s="185"/>
      <c r="E41" s="185"/>
      <c r="F41" s="185"/>
      <c r="G41" s="185"/>
      <c r="H41" s="185"/>
    </row>
    <row r="42" spans="2:17" ht="35.25" customHeight="1" x14ac:dyDescent="0.3">
      <c r="B42" s="552"/>
      <c r="C42" s="553"/>
      <c r="D42" s="553"/>
      <c r="E42" s="553"/>
      <c r="F42" s="553"/>
      <c r="G42" s="553"/>
      <c r="H42" s="553"/>
      <c r="I42" s="186"/>
      <c r="J42" s="186"/>
      <c r="K42" s="186"/>
    </row>
    <row r="43" spans="2:17" ht="27" customHeight="1" x14ac:dyDescent="0.3">
      <c r="B43" s="553"/>
      <c r="C43" s="553"/>
      <c r="D43" s="553"/>
      <c r="E43" s="553"/>
      <c r="F43" s="553"/>
      <c r="G43" s="553"/>
      <c r="H43" s="553"/>
      <c r="I43" s="186"/>
      <c r="J43" s="186"/>
      <c r="K43" s="186"/>
    </row>
    <row r="44" spans="2:17" ht="24.75" customHeight="1" x14ac:dyDescent="0.3"/>
    <row r="45" spans="2:17" x14ac:dyDescent="0.3">
      <c r="C45" s="187"/>
    </row>
    <row r="46" spans="2:17" x14ac:dyDescent="0.3">
      <c r="C46" s="188"/>
    </row>
    <row r="47" spans="2:17" x14ac:dyDescent="0.3">
      <c r="C47" s="187"/>
    </row>
    <row r="48" spans="2:17" x14ac:dyDescent="0.3">
      <c r="C48" s="187"/>
    </row>
    <row r="49" spans="3:3" x14ac:dyDescent="0.3">
      <c r="C49" s="187"/>
    </row>
    <row r="50" spans="3:3" x14ac:dyDescent="0.3">
      <c r="C50" s="187"/>
    </row>
    <row r="51" spans="3:3" x14ac:dyDescent="0.3">
      <c r="C51" s="188"/>
    </row>
    <row r="52" spans="3:3" x14ac:dyDescent="0.3">
      <c r="C52" s="188"/>
    </row>
    <row r="68" spans="4:4" x14ac:dyDescent="0.3">
      <c r="D68" s="41"/>
    </row>
    <row r="78" spans="4:4" ht="36" customHeight="1" x14ac:dyDescent="0.3"/>
    <row r="90" spans="14:14" x14ac:dyDescent="0.3">
      <c r="N90" s="30" t="s">
        <v>10</v>
      </c>
    </row>
    <row r="104" ht="27" customHeight="1" x14ac:dyDescent="0.3"/>
    <row r="121" ht="14.25" customHeight="1" x14ac:dyDescent="0.3"/>
    <row r="193" ht="51" customHeight="1" x14ac:dyDescent="0.3"/>
    <row r="265" ht="51.75" customHeight="1" x14ac:dyDescent="0.3"/>
    <row r="266" ht="36" customHeight="1" x14ac:dyDescent="0.3"/>
  </sheetData>
  <mergeCells count="5">
    <mergeCell ref="B38:H38"/>
    <mergeCell ref="B39:H39"/>
    <mergeCell ref="B42:H42"/>
    <mergeCell ref="B43:H43"/>
    <mergeCell ref="B37:H37"/>
  </mergeCells>
  <hyperlinks>
    <hyperlink ref="B11" location="'P&amp;L'!A1" display="Condensed Consolidated Statement of Comprehensive Income" xr:uid="{00000000-0004-0000-0000-000000000000}"/>
    <hyperlink ref="B18" location="'P&amp;L_h'!A1" display="Profit &amp; Loss - History" xr:uid="{00000000-0004-0000-0000-000001000000}"/>
    <hyperlink ref="B19" location="'P&amp;L Details'!A1" display="Revenue Details and Cost &amp; Expenses Details" xr:uid="{00000000-0004-0000-0000-000002000000}"/>
    <hyperlink ref="B20" location="BS_h!A1" display="Balance Sheet - History" xr:uid="{00000000-0004-0000-0000-000003000000}"/>
    <hyperlink ref="B21" location="CF_h!A1" display="Cash Flow - History" xr:uid="{00000000-0004-0000-0000-000004000000}"/>
    <hyperlink ref="B16" location="'current GroupKPIs'!A1" display="Group KPIs" xr:uid="{00000000-0004-0000-0000-000005000000}"/>
    <hyperlink ref="B27" location="'CAPEX by Segment_h'!A1" display="CAPEX by segment" xr:uid="{00000000-0004-0000-0000-000006000000}"/>
    <hyperlink ref="B9" location="'Info (1)'!Druckbereich" display="Information - New Reporting 2016" xr:uid="{00000000-0004-0000-0000-000007000000}"/>
    <hyperlink ref="B12" location="BS!A1" display="Condensed Consolidated Statement of Financial Position" xr:uid="{00000000-0004-0000-0000-000008000000}"/>
    <hyperlink ref="B13" location="CF!A1" display="Condensed Consolidated Statement of Cash Flows" xr:uid="{00000000-0004-0000-0000-000009000000}"/>
    <hyperlink ref="B14" location="'Underlying Performance'!A1" display="Underlying Performance" xr:uid="{00000000-0004-0000-0000-00000A000000}"/>
    <hyperlink ref="B15" location="Consensus!A1" display="Consensus versus Actuals" xr:uid="{00000000-0004-0000-0000-00000B000000}"/>
    <hyperlink ref="B17" location="'RESULTS HISTORY'!A1" display="RESULTS - HISTORY" xr:uid="{00000000-0004-0000-0000-00000C000000}"/>
    <hyperlink ref="B10" location="'CURRENT RESULTS'!A1" display="CURRENT RESULTS" xr:uid="{00000000-0004-0000-0000-00000D000000}"/>
    <hyperlink ref="B22" location="'Main Financial KPIs'!A1" display="Main Financial KPIs - History" xr:uid="{00000000-0004-0000-0000-00000E000000}"/>
    <hyperlink ref="B23" location="FTEs!A1" display="Workforce Development" xr:uid="{00000000-0004-0000-0000-00000F000000}"/>
    <hyperlink ref="B24" location="'SEGMENT INFORMATION'!A1" display="SEGMENT INFORMATION" xr:uid="{00000000-0004-0000-0000-000010000000}"/>
    <hyperlink ref="B25" location="'Operating Results by Segment_h'!A1" display="Operating Results by Segment" xr:uid="{00000000-0004-0000-0000-000011000000}"/>
    <hyperlink ref="B26" location="'P&amp;L by Segment_h'!A1" display="P&amp;L by Segment" xr:uid="{00000000-0004-0000-0000-000012000000}"/>
    <hyperlink ref="B28" location="'CustomerKPI by Segment_h'!A1" display="Customer KPIs by Segment" xr:uid="{00000000-0004-0000-0000-000013000000}"/>
    <hyperlink ref="B29" location="'Customer KPIs by Segment_Extd'!A1" display="Customer KPIs by Segment - Extd" xr:uid="{00000000-0004-0000-0000-000014000000}"/>
    <hyperlink ref="B31" location="'Final remarks'!A1" display="Final remarks" xr:uid="{00000000-0004-0000-0000-000015000000}"/>
  </hyperlinks>
  <pageMargins left="0.70866141732283472" right="0.70866141732283472" top="0.78740157480314965" bottom="0.78740157480314965" header="0.31496062992125984" footer="0.31496062992125984"/>
  <pageSetup paperSize="9" scale="58" orientation="portrait" r:id="rId1"/>
  <headerFooter differentFirst="1" alignWithMargins="0">
    <oddHeader>&amp;L&amp;G</oddHeader>
    <oddFooter>&amp;L&amp;"Trebuchet MS,Standard"&amp;10A1 Group_x000D_&amp;1#&amp;"Calibri"&amp;10&amp;K000000 A1 Classification: Internal&amp;R&amp;"Trebuchet MS,Fett"&amp;10&amp;KEF4E23&amp;P</oddFooter>
    <firstFooter>&amp;L_x000D_&amp;1#&amp;"Calibri"&amp;10&amp;K000000 A1 Classification: Internal</firstFooter>
  </headerFooter>
  <ignoredErrors>
    <ignoredError sqref="H9" numberStoredAsText="1"/>
  </ignoredError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DC9C4"/>
    <pageSetUpPr fitToPage="1"/>
  </sheetPr>
  <dimension ref="B6:L25"/>
  <sheetViews>
    <sheetView showGridLines="0" topLeftCell="A4" workbookViewId="0">
      <selection activeCell="C9" sqref="C9"/>
    </sheetView>
  </sheetViews>
  <sheetFormatPr defaultColWidth="11" defaultRowHeight="11.5" x14ac:dyDescent="0.25"/>
  <cols>
    <col min="2" max="2" width="5.36328125" customWidth="1"/>
  </cols>
  <sheetData>
    <row r="6" spans="2:10" ht="126" customHeight="1" x14ac:dyDescent="0.25"/>
    <row r="7" spans="2:10" ht="40" x14ac:dyDescent="0.75">
      <c r="B7" s="195" t="s">
        <v>390</v>
      </c>
      <c r="J7" s="197"/>
    </row>
    <row r="9" spans="2:10" x14ac:dyDescent="0.25">
      <c r="C9" s="541" t="str">
        <f>+Content!H2</f>
        <v>April 2023</v>
      </c>
    </row>
    <row r="24" spans="8:12" x14ac:dyDescent="0.25">
      <c r="H24" s="198"/>
      <c r="L24" s="198"/>
    </row>
    <row r="25" spans="8:12" x14ac:dyDescent="0.25">
      <c r="L25" s="198"/>
    </row>
  </sheetData>
  <pageMargins left="0.70866141732283472" right="0.70866141732283472" top="0.78740157480314965" bottom="0.78740157480314965" header="0.31496062992125984" footer="0.31496062992125984"/>
  <pageSetup paperSize="9" orientation="portrait" r:id="rId1"/>
  <headerFooter differentFirst="1" alignWithMargins="0">
    <oddHeader>&amp;L&amp;G</oddHeader>
    <oddFooter>&amp;L&amp;"Trebuchet MS,Standard"&amp;10A1 Group_x000D_&amp;1#&amp;"Calibri"&amp;10&amp;K000000 A1 Classification: Internal&amp;R&amp;"Trebuchet MS,Fett"&amp;10&amp;KEF4E23&amp;P</oddFooter>
    <firstFooter>&amp;L_x000D_&amp;1#&amp;"Calibri"&amp;10&amp;K000000 A1 Classification: Internal</first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DC9C4"/>
  </sheetPr>
  <dimension ref="A2:Z74"/>
  <sheetViews>
    <sheetView view="pageBreakPreview" topLeftCell="A2" zoomScale="90" zoomScaleNormal="64" zoomScaleSheetLayoutView="90" zoomScalePageLayoutView="55" workbookViewId="0">
      <selection activeCell="A53" sqref="A53:XFD53"/>
    </sheetView>
  </sheetViews>
  <sheetFormatPr defaultColWidth="11" defaultRowHeight="13.5" x14ac:dyDescent="0.3"/>
  <cols>
    <col min="1" max="1" width="8" style="49" bestFit="1" customWidth="1"/>
    <col min="2" max="2" width="1.90625" style="49" customWidth="1"/>
    <col min="3" max="3" width="3.90625" style="50" customWidth="1"/>
    <col min="4" max="4" width="48.36328125" style="50" customWidth="1"/>
    <col min="5" max="5" width="12.6328125" style="108" customWidth="1"/>
    <col min="6" max="6" width="12.6328125" style="261" customWidth="1"/>
    <col min="7" max="7" width="12.6328125" style="108" customWidth="1"/>
    <col min="8" max="8" width="12.6328125" style="261" customWidth="1"/>
    <col min="9" max="9" width="12.6328125" style="108" customWidth="1"/>
    <col min="10" max="10" width="12.6328125" style="321" customWidth="1"/>
    <col min="11" max="12" width="12.6328125" style="108" customWidth="1"/>
    <col min="13" max="13" width="12.6328125" style="321" customWidth="1"/>
    <col min="14" max="14" width="12.6328125" style="108" customWidth="1"/>
    <col min="15" max="15" width="12.6328125" style="321" customWidth="1"/>
    <col min="16" max="16" width="12.6328125" style="108" customWidth="1"/>
    <col min="17" max="17" width="12.6328125" style="321" customWidth="1"/>
    <col min="18" max="19" width="12.6328125" style="108" customWidth="1"/>
    <col min="20" max="20" width="12.6328125" style="321" customWidth="1"/>
    <col min="21" max="21" width="12.6328125" style="50" customWidth="1"/>
    <col min="22" max="22" width="12.6328125" style="321" customWidth="1"/>
    <col min="23" max="23" width="12.6328125" style="50" customWidth="1"/>
    <col min="24" max="24" width="12.6328125" style="321" customWidth="1"/>
    <col min="25" max="25" width="12.6328125" style="50" customWidth="1"/>
    <col min="26" max="26" width="11.90625" style="50" customWidth="1"/>
    <col min="27" max="16384" width="11" style="50"/>
  </cols>
  <sheetData>
    <row r="2" spans="1:26" x14ac:dyDescent="0.3">
      <c r="E2" s="109"/>
      <c r="G2" s="109"/>
      <c r="I2" s="109"/>
      <c r="J2" s="261"/>
      <c r="K2" s="109"/>
      <c r="L2" s="109"/>
      <c r="M2" s="261"/>
      <c r="N2" s="109"/>
      <c r="O2" s="261"/>
      <c r="P2" s="109"/>
      <c r="Q2" s="261"/>
      <c r="R2" s="109"/>
      <c r="S2" s="109"/>
      <c r="T2" s="322"/>
      <c r="U2" s="31"/>
      <c r="V2" s="322"/>
      <c r="W2" s="31"/>
      <c r="X2" s="322"/>
      <c r="Y2" s="31"/>
    </row>
    <row r="3" spans="1:26" x14ac:dyDescent="0.3">
      <c r="T3" s="322"/>
      <c r="U3" s="31"/>
      <c r="V3" s="322"/>
      <c r="W3" s="31"/>
      <c r="X3" s="322"/>
      <c r="Y3" s="31"/>
    </row>
    <row r="4" spans="1:26" s="49" customFormat="1" ht="30" customHeight="1" x14ac:dyDescent="0.35">
      <c r="C4" s="464" t="s">
        <v>351</v>
      </c>
      <c r="D4" s="55"/>
      <c r="E4" s="109"/>
      <c r="F4" s="261"/>
      <c r="G4" s="109"/>
      <c r="H4" s="261"/>
      <c r="I4" s="109"/>
      <c r="J4" s="261"/>
      <c r="K4" s="109"/>
      <c r="L4" s="109"/>
      <c r="M4" s="261"/>
      <c r="N4" s="109"/>
      <c r="O4" s="261"/>
      <c r="P4" s="109"/>
      <c r="Q4" s="261"/>
      <c r="R4" s="109"/>
      <c r="S4" s="109"/>
      <c r="T4" s="261"/>
      <c r="V4" s="261"/>
      <c r="X4" s="261"/>
    </row>
    <row r="5" spans="1:26" s="49" customFormat="1" x14ac:dyDescent="0.3">
      <c r="C5" s="49" t="s">
        <v>42</v>
      </c>
      <c r="E5" s="109"/>
      <c r="F5" s="261"/>
      <c r="G5" s="109"/>
      <c r="H5" s="261"/>
      <c r="I5" s="109"/>
      <c r="J5" s="261"/>
      <c r="K5" s="109"/>
      <c r="L5" s="109"/>
      <c r="M5" s="261"/>
      <c r="N5" s="109"/>
      <c r="O5" s="261"/>
      <c r="P5" s="109"/>
      <c r="Q5" s="261"/>
      <c r="R5" s="109"/>
      <c r="S5" s="109"/>
      <c r="T5" s="261"/>
      <c r="V5" s="261"/>
      <c r="X5" s="261"/>
    </row>
    <row r="6" spans="1:26" s="318" customFormat="1" ht="30" customHeight="1" x14ac:dyDescent="0.3">
      <c r="A6" s="316"/>
      <c r="B6" s="317"/>
      <c r="C6" s="337" t="s">
        <v>18</v>
      </c>
      <c r="E6" s="319" t="s">
        <v>91</v>
      </c>
      <c r="F6" s="331" t="s">
        <v>92</v>
      </c>
      <c r="G6" s="319" t="s">
        <v>320</v>
      </c>
      <c r="H6" s="331" t="s">
        <v>94</v>
      </c>
      <c r="I6" s="319" t="s">
        <v>359</v>
      </c>
      <c r="J6" s="323" t="s">
        <v>95</v>
      </c>
      <c r="K6" s="319" t="s">
        <v>96</v>
      </c>
      <c r="L6" s="319" t="s">
        <v>97</v>
      </c>
      <c r="M6" s="323" t="s">
        <v>105</v>
      </c>
      <c r="N6" s="319" t="s">
        <v>321</v>
      </c>
      <c r="O6" s="323" t="s">
        <v>110</v>
      </c>
      <c r="P6" s="319" t="s">
        <v>360</v>
      </c>
      <c r="Q6" s="323" t="s">
        <v>111</v>
      </c>
      <c r="R6" s="319" t="s">
        <v>112</v>
      </c>
      <c r="S6" s="319" t="s">
        <v>114</v>
      </c>
      <c r="T6" s="323" t="s">
        <v>115</v>
      </c>
      <c r="U6" s="319" t="s">
        <v>322</v>
      </c>
      <c r="V6" s="323" t="s">
        <v>121</v>
      </c>
      <c r="W6" s="319" t="s">
        <v>361</v>
      </c>
      <c r="X6" s="323" t="s">
        <v>123</v>
      </c>
      <c r="Y6" s="319" t="s">
        <v>124</v>
      </c>
      <c r="Z6" s="389" t="s">
        <v>448</v>
      </c>
    </row>
    <row r="7" spans="1:26" s="49" customFormat="1" x14ac:dyDescent="0.3">
      <c r="D7" s="53" t="s">
        <v>26</v>
      </c>
      <c r="E7" s="39">
        <v>949.81410185000004</v>
      </c>
      <c r="F7" s="324">
        <v>939.49092610000002</v>
      </c>
      <c r="G7" s="39">
        <v>1889.3050279500001</v>
      </c>
      <c r="H7" s="324">
        <v>953.83011963000013</v>
      </c>
      <c r="I7" s="39">
        <v>2843.1351475800002</v>
      </c>
      <c r="J7" s="324">
        <v>961.39142996999999</v>
      </c>
      <c r="K7" s="39">
        <v>3804.5265775500002</v>
      </c>
      <c r="L7" s="39">
        <v>955.68155172000002</v>
      </c>
      <c r="M7" s="324">
        <v>976.44947566999986</v>
      </c>
      <c r="N7" s="39">
        <v>1932.1310273899999</v>
      </c>
      <c r="O7" s="324">
        <v>1012.9420071700001</v>
      </c>
      <c r="P7" s="39">
        <v>2945.07303456</v>
      </c>
      <c r="Q7" s="324">
        <v>1011.4574588300002</v>
      </c>
      <c r="R7" s="39">
        <v>3956.5304933900002</v>
      </c>
      <c r="S7" s="39">
        <v>988.18119918000002</v>
      </c>
      <c r="T7" s="324">
        <v>1025.7123023000001</v>
      </c>
      <c r="U7" s="39">
        <v>2013.8935014800002</v>
      </c>
      <c r="V7" s="324">
        <v>1068.6214143300001</v>
      </c>
      <c r="W7" s="39">
        <v>3082.5149158100003</v>
      </c>
      <c r="X7" s="324">
        <v>1081.2811473999991</v>
      </c>
      <c r="Y7" s="39">
        <v>4163.7960632099994</v>
      </c>
      <c r="Z7" s="385">
        <v>1038.42818091</v>
      </c>
    </row>
    <row r="8" spans="1:26" s="49" customFormat="1" ht="15" customHeight="1" x14ac:dyDescent="0.3">
      <c r="D8" s="53" t="s">
        <v>27</v>
      </c>
      <c r="E8" s="39">
        <v>158.01875505000001</v>
      </c>
      <c r="F8" s="324">
        <v>136.74495225000001</v>
      </c>
      <c r="G8" s="39">
        <v>294.76370730000002</v>
      </c>
      <c r="H8" s="324">
        <v>168.88017910999997</v>
      </c>
      <c r="I8" s="39">
        <v>463.64388640999999</v>
      </c>
      <c r="J8" s="324">
        <v>195.71398205000008</v>
      </c>
      <c r="K8" s="39">
        <v>659.35786846000008</v>
      </c>
      <c r="L8" s="39">
        <v>162.06156877999999</v>
      </c>
      <c r="M8" s="324">
        <v>166.83157430000003</v>
      </c>
      <c r="N8" s="39">
        <v>328.89314308000002</v>
      </c>
      <c r="O8" s="324">
        <v>172.85590681999997</v>
      </c>
      <c r="P8" s="39">
        <v>501.74904989999999</v>
      </c>
      <c r="Q8" s="324">
        <v>207.70398210000002</v>
      </c>
      <c r="R8" s="39">
        <v>709.45303200000001</v>
      </c>
      <c r="S8" s="39">
        <v>155.26936115000001</v>
      </c>
      <c r="T8" s="324">
        <v>161.64335020999999</v>
      </c>
      <c r="U8" s="39">
        <v>316.91271136</v>
      </c>
      <c r="V8" s="324">
        <v>200.30722111</v>
      </c>
      <c r="W8" s="39">
        <v>517.21993247</v>
      </c>
      <c r="X8" s="324">
        <v>235.00222216999998</v>
      </c>
      <c r="Y8" s="39">
        <v>752.22215463999999</v>
      </c>
      <c r="Z8" s="385">
        <v>194.86559405000003</v>
      </c>
    </row>
    <row r="9" spans="1:26" s="49" customFormat="1" ht="15" customHeight="1" x14ac:dyDescent="0.3">
      <c r="D9" s="82" t="s">
        <v>65</v>
      </c>
      <c r="E9" s="113">
        <v>18.177292490000003</v>
      </c>
      <c r="F9" s="332">
        <v>19.453758239999996</v>
      </c>
      <c r="G9" s="113">
        <v>37.631050729999998</v>
      </c>
      <c r="H9" s="332">
        <v>19.405086489999995</v>
      </c>
      <c r="I9" s="113">
        <v>57.036137219999993</v>
      </c>
      <c r="J9" s="325">
        <v>28.488373660000015</v>
      </c>
      <c r="K9" s="113">
        <v>85.524510880000008</v>
      </c>
      <c r="L9" s="113">
        <v>17.759691249999999</v>
      </c>
      <c r="M9" s="325">
        <v>22.551468779999997</v>
      </c>
      <c r="N9" s="113">
        <v>40.311160029999996</v>
      </c>
      <c r="O9" s="325">
        <v>19.367343900000002</v>
      </c>
      <c r="P9" s="113">
        <v>59.678503929999998</v>
      </c>
      <c r="Q9" s="325">
        <v>22.675600230000008</v>
      </c>
      <c r="R9" s="113">
        <v>82.354104160000006</v>
      </c>
      <c r="S9" s="113">
        <v>22.9781616</v>
      </c>
      <c r="T9" s="325">
        <v>21.094250119999998</v>
      </c>
      <c r="U9" s="113">
        <v>44.072411719999998</v>
      </c>
      <c r="V9" s="325">
        <v>23.210434380000002</v>
      </c>
      <c r="W9" s="113">
        <v>67.2828461</v>
      </c>
      <c r="X9" s="325">
        <v>21.694693299999997</v>
      </c>
      <c r="Y9" s="113">
        <v>88.977539399999998</v>
      </c>
      <c r="Z9" s="387">
        <v>24.348790449999999</v>
      </c>
    </row>
    <row r="10" spans="1:26" s="55" customFormat="1" x14ac:dyDescent="0.3">
      <c r="D10" s="56" t="s">
        <v>43</v>
      </c>
      <c r="E10" s="42">
        <v>1126.0101493899999</v>
      </c>
      <c r="F10" s="326">
        <v>1095.68963659</v>
      </c>
      <c r="G10" s="42">
        <v>2221.6997859799999</v>
      </c>
      <c r="H10" s="326">
        <v>1142.1153852300004</v>
      </c>
      <c r="I10" s="42">
        <v>3363.8151712100002</v>
      </c>
      <c r="J10" s="326">
        <v>1185.5937856799997</v>
      </c>
      <c r="K10" s="42">
        <v>4549.4089568899999</v>
      </c>
      <c r="L10" s="42">
        <v>1135.5028117500001</v>
      </c>
      <c r="M10" s="326">
        <v>1165.8325187499995</v>
      </c>
      <c r="N10" s="42">
        <v>2301.3353304999996</v>
      </c>
      <c r="O10" s="326">
        <v>1205.1652578900002</v>
      </c>
      <c r="P10" s="42">
        <v>3506.5005883899998</v>
      </c>
      <c r="Q10" s="326">
        <v>1241.8370411600004</v>
      </c>
      <c r="R10" s="42">
        <v>4748.3376295500002</v>
      </c>
      <c r="S10" s="42">
        <v>1166.4287219299999</v>
      </c>
      <c r="T10" s="326">
        <v>1208.4499026300005</v>
      </c>
      <c r="U10" s="42">
        <v>2374.8786245600004</v>
      </c>
      <c r="V10" s="326">
        <v>1292.1390698199998</v>
      </c>
      <c r="W10" s="42">
        <v>3667.0176943800002</v>
      </c>
      <c r="X10" s="326">
        <v>1337.9780628699987</v>
      </c>
      <c r="Y10" s="42">
        <v>5004.9957572499989</v>
      </c>
      <c r="Z10" s="386">
        <v>1257.6425654100001</v>
      </c>
    </row>
    <row r="11" spans="1:26" s="55" customFormat="1" x14ac:dyDescent="0.3">
      <c r="D11" s="56"/>
      <c r="E11" s="39"/>
      <c r="F11" s="324"/>
      <c r="G11" s="39"/>
      <c r="H11" s="324"/>
      <c r="I11" s="39"/>
      <c r="J11" s="324"/>
      <c r="K11" s="39"/>
      <c r="L11" s="39"/>
      <c r="M11" s="324"/>
      <c r="N11" s="39"/>
      <c r="O11" s="324"/>
      <c r="P11" s="39"/>
      <c r="Q11" s="324"/>
      <c r="R11" s="39"/>
      <c r="S11" s="39"/>
      <c r="T11" s="324"/>
      <c r="U11" s="39"/>
      <c r="V11" s="324"/>
      <c r="W11" s="39"/>
      <c r="X11" s="324"/>
      <c r="Y11" s="39"/>
    </row>
    <row r="12" spans="1:26" s="49" customFormat="1" x14ac:dyDescent="0.3">
      <c r="D12" s="53" t="s">
        <v>44</v>
      </c>
      <c r="E12" s="39">
        <v>-326.84834055000005</v>
      </c>
      <c r="F12" s="324">
        <v>-321.95708952999991</v>
      </c>
      <c r="G12" s="39">
        <v>-648.80543007999995</v>
      </c>
      <c r="H12" s="324">
        <v>-316.60778959000004</v>
      </c>
      <c r="I12" s="39">
        <v>-965.41321966999999</v>
      </c>
      <c r="J12" s="324">
        <v>-346.50222506999989</v>
      </c>
      <c r="K12" s="39">
        <v>-1311.9154447399999</v>
      </c>
      <c r="L12" s="39">
        <v>-323.58211814999999</v>
      </c>
      <c r="M12" s="324">
        <v>-329.22904419000002</v>
      </c>
      <c r="N12" s="39">
        <v>-652.81116234000001</v>
      </c>
      <c r="O12" s="324">
        <v>-335.17018829999995</v>
      </c>
      <c r="P12" s="39">
        <v>-987.98135063999996</v>
      </c>
      <c r="Q12" s="324">
        <v>-355.16287090999992</v>
      </c>
      <c r="R12" s="39">
        <v>-1343.1442215499999</v>
      </c>
      <c r="S12" s="39">
        <v>-338.10009575999999</v>
      </c>
      <c r="T12" s="324">
        <v>-347.48735960999994</v>
      </c>
      <c r="U12" s="39">
        <v>-685.58745536999993</v>
      </c>
      <c r="V12" s="324">
        <v>-357.12490655000022</v>
      </c>
      <c r="W12" s="39">
        <v>-1042.7123619200001</v>
      </c>
      <c r="X12" s="324">
        <v>-371.06757859000004</v>
      </c>
      <c r="Y12" s="39">
        <v>-1413.7799405100002</v>
      </c>
      <c r="Z12" s="385">
        <v>-355.73026786999998</v>
      </c>
    </row>
    <row r="13" spans="1:26" s="49" customFormat="1" ht="15" customHeight="1" x14ac:dyDescent="0.3">
      <c r="D13" s="53" t="s">
        <v>45</v>
      </c>
      <c r="E13" s="39">
        <v>-154.31863928999999</v>
      </c>
      <c r="F13" s="324">
        <v>-134.54889392999999</v>
      </c>
      <c r="G13" s="39">
        <v>-288.86753321999998</v>
      </c>
      <c r="H13" s="324">
        <v>-165.55990775000004</v>
      </c>
      <c r="I13" s="39">
        <v>-454.42744097000002</v>
      </c>
      <c r="J13" s="324">
        <v>-197.98883563999993</v>
      </c>
      <c r="K13" s="39">
        <v>-652.41627660999995</v>
      </c>
      <c r="L13" s="39">
        <v>-164.20002027000001</v>
      </c>
      <c r="M13" s="324">
        <v>-162.84006918000003</v>
      </c>
      <c r="N13" s="39">
        <v>-327.04008945000004</v>
      </c>
      <c r="O13" s="324">
        <v>-167.72896810999993</v>
      </c>
      <c r="P13" s="39">
        <v>-494.76905755999996</v>
      </c>
      <c r="Q13" s="324">
        <v>-203.29442944000004</v>
      </c>
      <c r="R13" s="39">
        <v>-698.06348700000001</v>
      </c>
      <c r="S13" s="39">
        <v>-147.65195527999998</v>
      </c>
      <c r="T13" s="324">
        <v>-156.09384807000004</v>
      </c>
      <c r="U13" s="39">
        <v>-303.74580335000002</v>
      </c>
      <c r="V13" s="324">
        <v>-192.63881449999997</v>
      </c>
      <c r="W13" s="39">
        <v>-496.38461784999998</v>
      </c>
      <c r="X13" s="324">
        <v>-234.39576700000003</v>
      </c>
      <c r="Y13" s="39">
        <v>-730.78038485000002</v>
      </c>
      <c r="Z13" s="385">
        <v>-194.44326962</v>
      </c>
    </row>
    <row r="14" spans="1:26" s="49" customFormat="1" x14ac:dyDescent="0.3">
      <c r="D14" s="53" t="s">
        <v>46</v>
      </c>
      <c r="E14" s="39">
        <v>-261.63911108999997</v>
      </c>
      <c r="F14" s="324">
        <v>-246.76566507000001</v>
      </c>
      <c r="G14" s="39">
        <v>-508.40477615999998</v>
      </c>
      <c r="H14" s="324">
        <v>-216.29931140999997</v>
      </c>
      <c r="I14" s="39">
        <v>-724.70408756999996</v>
      </c>
      <c r="J14" s="324">
        <v>-272.67108107000013</v>
      </c>
      <c r="K14" s="39">
        <v>-997.37516864000008</v>
      </c>
      <c r="L14" s="39">
        <v>-246.73984443000001</v>
      </c>
      <c r="M14" s="324">
        <v>-243.50954955999998</v>
      </c>
      <c r="N14" s="39">
        <v>-490.24939398999999</v>
      </c>
      <c r="O14" s="324">
        <v>-220.28096102000012</v>
      </c>
      <c r="P14" s="39">
        <v>-710.53035501000011</v>
      </c>
      <c r="Q14" s="324">
        <v>-277.63244528999985</v>
      </c>
      <c r="R14" s="39">
        <v>-988.16280029999996</v>
      </c>
      <c r="S14" s="39">
        <v>-246.8639695</v>
      </c>
      <c r="T14" s="324">
        <v>-245.80716287000001</v>
      </c>
      <c r="U14" s="39">
        <v>-492.67113237000001</v>
      </c>
      <c r="V14" s="324">
        <v>-223.24620281</v>
      </c>
      <c r="W14" s="39">
        <v>-715.91733518000001</v>
      </c>
      <c r="X14" s="324">
        <v>-294.63448296999991</v>
      </c>
      <c r="Y14" s="39">
        <v>-1010.5518181499999</v>
      </c>
      <c r="Z14" s="385">
        <v>-269.86252302999998</v>
      </c>
    </row>
    <row r="15" spans="1:26" s="49" customFormat="1" x14ac:dyDescent="0.3">
      <c r="D15" s="53" t="s">
        <v>47</v>
      </c>
      <c r="E15" s="39">
        <v>-2.59702068</v>
      </c>
      <c r="F15" s="324">
        <v>-2.3094668799999996</v>
      </c>
      <c r="G15" s="39">
        <v>-4.9064875599999995</v>
      </c>
      <c r="H15" s="324">
        <v>-2.0398658100000002</v>
      </c>
      <c r="I15" s="39">
        <v>-6.9463533699999997</v>
      </c>
      <c r="J15" s="324">
        <v>-3.965556330000001</v>
      </c>
      <c r="K15" s="39">
        <v>-10.911909700000001</v>
      </c>
      <c r="L15" s="39">
        <v>-2.65711612</v>
      </c>
      <c r="M15" s="324">
        <v>-2.5336378400000004</v>
      </c>
      <c r="N15" s="39">
        <v>-5.1907539600000003</v>
      </c>
      <c r="O15" s="324">
        <v>-1.7736391899999999</v>
      </c>
      <c r="P15" s="39">
        <v>-6.9643931500000003</v>
      </c>
      <c r="Q15" s="324">
        <v>-5.8760081099999999</v>
      </c>
      <c r="R15" s="39">
        <v>-12.84040126</v>
      </c>
      <c r="S15" s="39">
        <v>-2.2222126199999996</v>
      </c>
      <c r="T15" s="324">
        <v>-2.1162483000000005</v>
      </c>
      <c r="U15" s="39">
        <v>-4.3384609200000002</v>
      </c>
      <c r="V15" s="324">
        <v>-1.6615424299999999</v>
      </c>
      <c r="W15" s="39">
        <v>-6.0000033500000001</v>
      </c>
      <c r="X15" s="324">
        <v>-5.9619843800000005</v>
      </c>
      <c r="Y15" s="39">
        <v>-11.961987730000001</v>
      </c>
      <c r="Z15" s="385">
        <v>-1.60515596</v>
      </c>
    </row>
    <row r="16" spans="1:26" s="55" customFormat="1" ht="15" customHeight="1" x14ac:dyDescent="0.3">
      <c r="D16" s="171" t="s">
        <v>48</v>
      </c>
      <c r="E16" s="172">
        <v>-745.40311161</v>
      </c>
      <c r="F16" s="327">
        <v>-705.58111540999994</v>
      </c>
      <c r="G16" s="172">
        <v>-1450.9842270199999</v>
      </c>
      <c r="H16" s="327">
        <v>-700.50687455999991</v>
      </c>
      <c r="I16" s="172">
        <v>-2151.4911015799998</v>
      </c>
      <c r="J16" s="327">
        <v>-821.12769810999998</v>
      </c>
      <c r="K16" s="172">
        <v>-2972.6187996899998</v>
      </c>
      <c r="L16" s="172">
        <v>-737.17909897000004</v>
      </c>
      <c r="M16" s="327">
        <v>-738.11230077000005</v>
      </c>
      <c r="N16" s="172">
        <v>-1475.2913997400001</v>
      </c>
      <c r="O16" s="327">
        <v>-724.95375662000015</v>
      </c>
      <c r="P16" s="172">
        <v>-2200.2451563600002</v>
      </c>
      <c r="Q16" s="327">
        <v>-841.96575374999975</v>
      </c>
      <c r="R16" s="172">
        <v>-3042.21091011</v>
      </c>
      <c r="S16" s="172">
        <v>-734.83823315999996</v>
      </c>
      <c r="T16" s="327">
        <v>-751.50461884999993</v>
      </c>
      <c r="U16" s="172">
        <v>-1486.3428520099999</v>
      </c>
      <c r="V16" s="327">
        <v>-774.67146629000013</v>
      </c>
      <c r="W16" s="172">
        <v>-2261.0143183</v>
      </c>
      <c r="X16" s="327">
        <v>-906.05981294000048</v>
      </c>
      <c r="Y16" s="172">
        <v>-3167.0741312400005</v>
      </c>
      <c r="Z16" s="390">
        <v>-821.64121647999991</v>
      </c>
    </row>
    <row r="17" spans="4:26" s="55" customFormat="1" ht="15" customHeight="1" x14ac:dyDescent="0.3">
      <c r="D17" s="417"/>
      <c r="E17" s="418"/>
      <c r="F17" s="419"/>
      <c r="G17" s="418"/>
      <c r="H17" s="419"/>
      <c r="I17" s="418"/>
      <c r="J17" s="419"/>
      <c r="K17" s="418"/>
      <c r="L17" s="418"/>
      <c r="M17" s="419"/>
      <c r="N17" s="418"/>
      <c r="O17" s="419"/>
      <c r="P17" s="418"/>
      <c r="Q17" s="419"/>
      <c r="R17" s="418"/>
      <c r="S17" s="418"/>
      <c r="T17" s="419"/>
      <c r="U17" s="418"/>
      <c r="V17" s="419"/>
      <c r="W17" s="418"/>
      <c r="X17" s="419"/>
      <c r="Y17" s="418"/>
    </row>
    <row r="18" spans="4:26" s="55" customFormat="1" x14ac:dyDescent="0.3">
      <c r="D18" s="171" t="s">
        <v>24</v>
      </c>
      <c r="E18" s="172">
        <v>380.60703777999993</v>
      </c>
      <c r="F18" s="327">
        <v>390.10852118000003</v>
      </c>
      <c r="G18" s="172">
        <v>770.71555895999995</v>
      </c>
      <c r="H18" s="327">
        <v>441.60851067000044</v>
      </c>
      <c r="I18" s="172">
        <v>1212.3240696300004</v>
      </c>
      <c r="J18" s="327">
        <v>364.46608756999967</v>
      </c>
      <c r="K18" s="172">
        <v>1576.7901572000001</v>
      </c>
      <c r="L18" s="172">
        <v>398.32371278000005</v>
      </c>
      <c r="M18" s="327">
        <v>427.72021797999946</v>
      </c>
      <c r="N18" s="172">
        <v>826.04393075999951</v>
      </c>
      <c r="O18" s="327">
        <v>480.2115012700001</v>
      </c>
      <c r="P18" s="172">
        <v>1306.2554320299996</v>
      </c>
      <c r="Q18" s="327">
        <v>399.8712874100006</v>
      </c>
      <c r="R18" s="172">
        <v>1706.1267194400002</v>
      </c>
      <c r="S18" s="172">
        <v>431.59048876999998</v>
      </c>
      <c r="T18" s="327">
        <v>456.94528378000052</v>
      </c>
      <c r="U18" s="172">
        <v>888.5357725500005</v>
      </c>
      <c r="V18" s="327">
        <v>517.46760352999968</v>
      </c>
      <c r="W18" s="172">
        <v>1406.0033760800002</v>
      </c>
      <c r="X18" s="327">
        <v>431.91824992999818</v>
      </c>
      <c r="Y18" s="172">
        <v>1837.9216260099984</v>
      </c>
      <c r="Z18" s="390">
        <v>436.00134893000018</v>
      </c>
    </row>
    <row r="19" spans="4:26" s="49" customFormat="1" ht="12.75" customHeight="1" x14ac:dyDescent="0.3">
      <c r="D19" s="420" t="s">
        <v>385</v>
      </c>
      <c r="E19" s="418">
        <v>0.33801386069760425</v>
      </c>
      <c r="F19" s="419">
        <v>0.35603925432213984</v>
      </c>
      <c r="G19" s="418">
        <v>0.34690355727789501</v>
      </c>
      <c r="H19" s="419">
        <v>0.38665840280320563</v>
      </c>
      <c r="I19" s="418">
        <v>0.36040151076252919</v>
      </c>
      <c r="J19" s="419">
        <v>0.30741227895434686</v>
      </c>
      <c r="K19" s="418">
        <v>0.34659230949373743</v>
      </c>
      <c r="L19" s="418">
        <v>0.35079060012728325</v>
      </c>
      <c r="M19" s="419">
        <v>0.36687964274542578</v>
      </c>
      <c r="N19" s="418">
        <v>0.35894114161126156</v>
      </c>
      <c r="O19" s="419">
        <v>0.39846112234495784</v>
      </c>
      <c r="P19" s="418">
        <v>0.372523944913913</v>
      </c>
      <c r="Q19" s="419">
        <v>0.32199980686393465</v>
      </c>
      <c r="R19" s="418">
        <v>0.3593103213264322</v>
      </c>
      <c r="S19" s="418">
        <v>0.37001016920766511</v>
      </c>
      <c r="T19" s="419">
        <v>0.3781251359990439</v>
      </c>
      <c r="U19" s="418">
        <v>0.37413944584836262</v>
      </c>
      <c r="V19" s="419">
        <v>0.40047361434716555</v>
      </c>
      <c r="W19" s="418">
        <v>0.38341875967351163</v>
      </c>
      <c r="X19" s="419">
        <v>0.32281414913748552</v>
      </c>
      <c r="Y19" s="418">
        <v>0.36721741938495628</v>
      </c>
      <c r="Z19" s="398">
        <v>0.3466814506138004</v>
      </c>
    </row>
    <row r="20" spans="4:26" s="49" customFormat="1" ht="12.75" customHeight="1" x14ac:dyDescent="0.3">
      <c r="D20" s="53"/>
      <c r="E20" s="54"/>
      <c r="F20" s="328"/>
      <c r="G20" s="54"/>
      <c r="H20" s="328"/>
      <c r="I20" s="54"/>
      <c r="J20" s="328"/>
      <c r="K20" s="54"/>
      <c r="L20" s="54"/>
      <c r="M20" s="328"/>
      <c r="N20" s="54"/>
      <c r="O20" s="328"/>
      <c r="P20" s="54"/>
      <c r="Q20" s="328"/>
      <c r="R20" s="54"/>
      <c r="S20" s="54"/>
      <c r="T20" s="328"/>
      <c r="U20" s="54"/>
      <c r="V20" s="328"/>
      <c r="W20" s="54"/>
      <c r="X20" s="328"/>
      <c r="Y20" s="54"/>
      <c r="Z20" s="39"/>
    </row>
    <row r="21" spans="4:26" s="49" customFormat="1" ht="12.75" customHeight="1" x14ac:dyDescent="0.3">
      <c r="D21" s="53" t="s">
        <v>51</v>
      </c>
      <c r="E21" s="39">
        <v>-192.58198536</v>
      </c>
      <c r="F21" s="324">
        <v>-197.37597986999995</v>
      </c>
      <c r="G21" s="39">
        <v>-389.95796522999996</v>
      </c>
      <c r="H21" s="324">
        <v>-190.30892946</v>
      </c>
      <c r="I21" s="39">
        <v>-580.26689468999996</v>
      </c>
      <c r="J21" s="324">
        <v>-194.06834693000008</v>
      </c>
      <c r="K21" s="39">
        <v>-774.33524162000003</v>
      </c>
      <c r="L21" s="39">
        <v>-194.67508601</v>
      </c>
      <c r="M21" s="324">
        <v>-199.59042809999997</v>
      </c>
      <c r="N21" s="39">
        <v>-394.26551410999997</v>
      </c>
      <c r="O21" s="324">
        <v>-195.61046062999998</v>
      </c>
      <c r="P21" s="39">
        <v>-589.87597473999995</v>
      </c>
      <c r="Q21" s="324">
        <v>-199.62324515</v>
      </c>
      <c r="R21" s="39">
        <v>-789.49921988999995</v>
      </c>
      <c r="S21" s="39">
        <v>-195.83730324000001</v>
      </c>
      <c r="T21" s="324">
        <v>-195.78091944000002</v>
      </c>
      <c r="U21" s="39">
        <v>-391.61822268000003</v>
      </c>
      <c r="V21" s="324">
        <v>-202.27180984999995</v>
      </c>
      <c r="W21" s="39">
        <v>-593.89003252999998</v>
      </c>
      <c r="X21" s="324">
        <v>-200.67215554000006</v>
      </c>
      <c r="Y21" s="39">
        <v>-794.56218807000005</v>
      </c>
      <c r="Z21" s="385">
        <v>-198.67296174999998</v>
      </c>
    </row>
    <row r="22" spans="4:26" s="49" customFormat="1" ht="12.75" customHeight="1" x14ac:dyDescent="0.3">
      <c r="D22" s="60" t="s">
        <v>73</v>
      </c>
      <c r="E22" s="39">
        <v>-40.681665110000004</v>
      </c>
      <c r="F22" s="324">
        <v>-41.106455349999997</v>
      </c>
      <c r="G22" s="39">
        <v>-81.788120460000002</v>
      </c>
      <c r="H22" s="324">
        <v>-40.640017929999985</v>
      </c>
      <c r="I22" s="39">
        <v>-122.42813838999999</v>
      </c>
      <c r="J22" s="324">
        <v>-41.086878750000011</v>
      </c>
      <c r="K22" s="39">
        <v>-163.51501714</v>
      </c>
      <c r="L22" s="39">
        <v>-40.328893900000004</v>
      </c>
      <c r="M22" s="324">
        <v>-40.709996299999993</v>
      </c>
      <c r="N22" s="39">
        <v>-81.038890199999997</v>
      </c>
      <c r="O22" s="324">
        <v>-40.764797049999999</v>
      </c>
      <c r="P22" s="39">
        <v>-121.80368725</v>
      </c>
      <c r="Q22" s="324">
        <v>-41.377613419999989</v>
      </c>
      <c r="R22" s="39">
        <v>-163.18130066999998</v>
      </c>
      <c r="S22" s="39">
        <v>-41.523401550000003</v>
      </c>
      <c r="T22" s="324">
        <v>-42.150775089999996</v>
      </c>
      <c r="U22" s="39">
        <v>-83.674176639999999</v>
      </c>
      <c r="V22" s="324">
        <v>-42.288044310000004</v>
      </c>
      <c r="W22" s="39">
        <v>-125.96222095</v>
      </c>
      <c r="X22" s="324">
        <v>-42.350503060000008</v>
      </c>
      <c r="Y22" s="39">
        <v>-168.31272401000001</v>
      </c>
      <c r="Z22" s="385">
        <v>-42.446762730000003</v>
      </c>
    </row>
    <row r="23" spans="4:26" s="49" customFormat="1" ht="12.75" customHeight="1" x14ac:dyDescent="0.3">
      <c r="D23" s="53" t="s">
        <v>50</v>
      </c>
      <c r="E23" s="39">
        <v>0</v>
      </c>
      <c r="F23" s="324">
        <v>0</v>
      </c>
      <c r="G23" s="39">
        <v>0</v>
      </c>
      <c r="H23" s="324">
        <v>0</v>
      </c>
      <c r="I23" s="39">
        <v>0</v>
      </c>
      <c r="J23" s="324">
        <v>0</v>
      </c>
      <c r="K23" s="39">
        <v>0</v>
      </c>
      <c r="L23" s="39">
        <v>0</v>
      </c>
      <c r="M23" s="324">
        <v>0</v>
      </c>
      <c r="N23" s="39">
        <v>0</v>
      </c>
      <c r="O23" s="324">
        <v>0</v>
      </c>
      <c r="P23" s="39">
        <v>0</v>
      </c>
      <c r="Q23" s="324">
        <v>0</v>
      </c>
      <c r="R23" s="39">
        <v>0</v>
      </c>
      <c r="S23" s="39">
        <v>0</v>
      </c>
      <c r="T23" s="324">
        <v>0</v>
      </c>
      <c r="U23" s="39">
        <v>0</v>
      </c>
      <c r="V23" s="324">
        <v>0</v>
      </c>
      <c r="W23" s="39">
        <v>0</v>
      </c>
      <c r="X23" s="324">
        <v>-3.8510915899999998</v>
      </c>
      <c r="Y23" s="39">
        <v>-3.8510915899999998</v>
      </c>
      <c r="Z23" s="385">
        <v>0</v>
      </c>
    </row>
    <row r="24" spans="4:26" s="49" customFormat="1" ht="12.75" customHeight="1" x14ac:dyDescent="0.3">
      <c r="D24" s="53"/>
      <c r="E24" s="39"/>
      <c r="F24" s="324"/>
      <c r="G24" s="39"/>
      <c r="H24" s="324"/>
      <c r="I24" s="39"/>
      <c r="J24" s="324"/>
      <c r="K24" s="39"/>
      <c r="L24" s="39"/>
      <c r="M24" s="324"/>
      <c r="N24" s="39"/>
      <c r="O24" s="324"/>
      <c r="P24" s="39"/>
      <c r="Q24" s="324"/>
      <c r="R24" s="39"/>
      <c r="S24" s="39"/>
      <c r="T24" s="324"/>
      <c r="U24" s="39"/>
      <c r="V24" s="324"/>
      <c r="W24" s="39"/>
      <c r="X24" s="324"/>
      <c r="Y24" s="39"/>
      <c r="Z24" s="39"/>
    </row>
    <row r="25" spans="4:26" s="55" customFormat="1" ht="15" customHeight="1" x14ac:dyDescent="0.3">
      <c r="D25" s="171" t="s">
        <v>52</v>
      </c>
      <c r="E25" s="172">
        <v>147.34338730999991</v>
      </c>
      <c r="F25" s="327">
        <v>151.62608596000007</v>
      </c>
      <c r="G25" s="172">
        <v>298.96947326999998</v>
      </c>
      <c r="H25" s="327">
        <v>210.6595632800005</v>
      </c>
      <c r="I25" s="172">
        <v>509.62903655000048</v>
      </c>
      <c r="J25" s="327">
        <v>129.3108618899995</v>
      </c>
      <c r="K25" s="172">
        <v>638.93989843999998</v>
      </c>
      <c r="L25" s="172">
        <v>163.31973287000005</v>
      </c>
      <c r="M25" s="327">
        <v>187.41979357999946</v>
      </c>
      <c r="N25" s="172">
        <v>350.73952644999952</v>
      </c>
      <c r="O25" s="327">
        <v>243.83624359000021</v>
      </c>
      <c r="P25" s="172">
        <v>594.57577003999972</v>
      </c>
      <c r="Q25" s="327">
        <v>158.87042884000061</v>
      </c>
      <c r="R25" s="172">
        <v>753.44619888000034</v>
      </c>
      <c r="S25" s="172">
        <v>194.22978397999998</v>
      </c>
      <c r="T25" s="327">
        <v>219.01358925000051</v>
      </c>
      <c r="U25" s="172">
        <v>413.24337323000049</v>
      </c>
      <c r="V25" s="327">
        <v>272.90774936999975</v>
      </c>
      <c r="W25" s="172">
        <v>686.15112260000024</v>
      </c>
      <c r="X25" s="327">
        <v>185.04449973999806</v>
      </c>
      <c r="Y25" s="172">
        <v>871.19562233999829</v>
      </c>
      <c r="Z25" s="390">
        <v>194.88162445000017</v>
      </c>
    </row>
    <row r="26" spans="4:26" s="49" customFormat="1" ht="15" customHeight="1" x14ac:dyDescent="0.3">
      <c r="D26" s="420" t="s">
        <v>386</v>
      </c>
      <c r="E26" s="418">
        <v>0.13085440427852377</v>
      </c>
      <c r="F26" s="419">
        <v>0.13838415633088397</v>
      </c>
      <c r="G26" s="418">
        <v>0.13456789938795599</v>
      </c>
      <c r="H26" s="419">
        <v>0.18444683085814212</v>
      </c>
      <c r="I26" s="418">
        <v>0.15150328142633376</v>
      </c>
      <c r="J26" s="419">
        <v>0.10906843764859456</v>
      </c>
      <c r="K26" s="418">
        <v>0.1404445950000465</v>
      </c>
      <c r="L26" s="418">
        <v>0.14383032008374944</v>
      </c>
      <c r="M26" s="419">
        <v>0.16076047851277184</v>
      </c>
      <c r="N26" s="418">
        <v>0.15240696208048765</v>
      </c>
      <c r="O26" s="419">
        <v>0.20232598143171485</v>
      </c>
      <c r="P26" s="418">
        <v>0.16956385862550155</v>
      </c>
      <c r="Q26" s="419">
        <v>0.12793178458551949</v>
      </c>
      <c r="R26" s="418">
        <v>0.15867578459272369</v>
      </c>
      <c r="S26" s="418">
        <v>0.16651663348843371</v>
      </c>
      <c r="T26" s="419">
        <v>0.18123514162511131</v>
      </c>
      <c r="U26" s="418">
        <v>0.17400610244094586</v>
      </c>
      <c r="V26" s="419">
        <v>0.21120617412181267</v>
      </c>
      <c r="W26" s="418">
        <v>0.18711421099810394</v>
      </c>
      <c r="X26" s="419">
        <v>0.13830159467867095</v>
      </c>
      <c r="Y26" s="418">
        <v>0.1740652069640673</v>
      </c>
      <c r="Z26" s="398">
        <v>0.15495787897928481</v>
      </c>
    </row>
    <row r="27" spans="4:26" s="49" customFormat="1" ht="9.75" customHeight="1" x14ac:dyDescent="0.3">
      <c r="D27" s="53"/>
      <c r="E27" s="54"/>
      <c r="F27" s="328"/>
      <c r="G27" s="54"/>
      <c r="H27" s="328"/>
      <c r="I27" s="54"/>
      <c r="J27" s="328"/>
      <c r="K27" s="54"/>
      <c r="L27" s="54"/>
      <c r="M27" s="328"/>
      <c r="N27" s="54"/>
      <c r="O27" s="328"/>
      <c r="P27" s="54"/>
      <c r="Q27" s="328"/>
      <c r="R27" s="54"/>
      <c r="S27" s="54"/>
      <c r="T27" s="328"/>
      <c r="U27" s="54"/>
      <c r="V27" s="328"/>
      <c r="W27" s="54"/>
      <c r="X27" s="328"/>
      <c r="Y27" s="54"/>
    </row>
    <row r="28" spans="4:26" s="49" customFormat="1" ht="15" customHeight="1" x14ac:dyDescent="0.3">
      <c r="D28" s="53" t="s">
        <v>53</v>
      </c>
      <c r="E28" s="39">
        <v>1.3353091199999998</v>
      </c>
      <c r="F28" s="324">
        <v>0.67472295000000004</v>
      </c>
      <c r="G28" s="39">
        <v>2.0100320699999998</v>
      </c>
      <c r="H28" s="324">
        <v>0.76448369999999999</v>
      </c>
      <c r="I28" s="39">
        <v>2.7745157699999998</v>
      </c>
      <c r="J28" s="324">
        <v>1.00273119</v>
      </c>
      <c r="K28" s="39">
        <v>3.7772469599999998</v>
      </c>
      <c r="L28" s="39">
        <v>0.97391186000000007</v>
      </c>
      <c r="M28" s="324">
        <v>1.1851203499999998</v>
      </c>
      <c r="N28" s="39">
        <v>2.1590322099999999</v>
      </c>
      <c r="O28" s="324">
        <v>1.0478144500000002</v>
      </c>
      <c r="P28" s="39">
        <v>3.2068466600000001</v>
      </c>
      <c r="Q28" s="324">
        <v>1.63834357</v>
      </c>
      <c r="R28" s="39">
        <v>4.84519023</v>
      </c>
      <c r="S28" s="39">
        <v>1.18386104</v>
      </c>
      <c r="T28" s="324">
        <v>3.1118976300000005</v>
      </c>
      <c r="U28" s="39">
        <v>4.2957586700000006</v>
      </c>
      <c r="V28" s="324">
        <v>3.0441262499999997</v>
      </c>
      <c r="W28" s="39">
        <v>7.3398849200000003</v>
      </c>
      <c r="X28" s="324">
        <v>3.6464662300000006</v>
      </c>
      <c r="Y28" s="39">
        <v>10.986351150000001</v>
      </c>
      <c r="Z28" s="385">
        <v>2.60982885</v>
      </c>
    </row>
    <row r="29" spans="4:26" s="49" customFormat="1" ht="15" customHeight="1" x14ac:dyDescent="0.3">
      <c r="D29" s="53" t="s">
        <v>108</v>
      </c>
      <c r="E29" s="39">
        <v>-26.413944739999998</v>
      </c>
      <c r="F29" s="324">
        <v>-26.000571960000002</v>
      </c>
      <c r="G29" s="39">
        <v>-52.4145167</v>
      </c>
      <c r="H29" s="324">
        <v>-25.84538946</v>
      </c>
      <c r="I29" s="39">
        <v>-78.25990616</v>
      </c>
      <c r="J29" s="324">
        <v>-25.648729840000001</v>
      </c>
      <c r="K29" s="39">
        <v>-103.908636</v>
      </c>
      <c r="L29" s="39">
        <v>-24.929559089999998</v>
      </c>
      <c r="M29" s="324">
        <v>-24.545142770000005</v>
      </c>
      <c r="N29" s="39">
        <v>-49.474701860000003</v>
      </c>
      <c r="O29" s="324">
        <v>-25.092444860000008</v>
      </c>
      <c r="P29" s="39">
        <v>-74.567146720000011</v>
      </c>
      <c r="Q29" s="324">
        <v>-26.123641789999994</v>
      </c>
      <c r="R29" s="39">
        <v>-100.69078851</v>
      </c>
      <c r="S29" s="39">
        <v>-18.57337497</v>
      </c>
      <c r="T29" s="324">
        <v>-11.277503799999998</v>
      </c>
      <c r="U29" s="39">
        <v>-29.850878769999998</v>
      </c>
      <c r="V29" s="324">
        <v>-15.188925059999999</v>
      </c>
      <c r="W29" s="39">
        <v>-45.039803829999997</v>
      </c>
      <c r="X29" s="324">
        <v>-14.941739750000004</v>
      </c>
      <c r="Y29" s="39">
        <v>-59.98154358</v>
      </c>
      <c r="Z29" s="385">
        <v>-19.333152119999998</v>
      </c>
    </row>
    <row r="30" spans="4:26" s="49" customFormat="1" ht="12.75" customHeight="1" x14ac:dyDescent="0.3">
      <c r="D30" s="53" t="s">
        <v>87</v>
      </c>
      <c r="E30" s="39">
        <v>-26.413944739999998</v>
      </c>
      <c r="F30" s="324">
        <v>-26.000571960000002</v>
      </c>
      <c r="G30" s="39">
        <v>-52.4145167</v>
      </c>
      <c r="H30" s="324">
        <v>-25.84538946</v>
      </c>
      <c r="I30" s="39">
        <v>-78.25990616</v>
      </c>
      <c r="J30" s="324">
        <v>-25.648729840000001</v>
      </c>
      <c r="K30" s="39">
        <v>-103.908636</v>
      </c>
      <c r="L30" s="39">
        <v>-24.929559089999998</v>
      </c>
      <c r="M30" s="324">
        <v>-24.545142770000005</v>
      </c>
      <c r="N30" s="39">
        <v>-49.474701860000003</v>
      </c>
      <c r="O30" s="324">
        <v>-25.092444860000008</v>
      </c>
      <c r="P30" s="39">
        <v>-74.567146720000011</v>
      </c>
      <c r="Q30" s="324">
        <v>-26.123641789999994</v>
      </c>
      <c r="R30" s="39">
        <v>-100.69078851</v>
      </c>
      <c r="S30" s="39">
        <v>-18.57337497</v>
      </c>
      <c r="T30" s="324">
        <v>-11.277503799999998</v>
      </c>
      <c r="U30" s="39">
        <v>-29.850878769999998</v>
      </c>
      <c r="V30" s="324">
        <v>-15.188925059999999</v>
      </c>
      <c r="W30" s="39">
        <v>-45.039803829999997</v>
      </c>
      <c r="X30" s="324">
        <v>-14.941739750000004</v>
      </c>
      <c r="Y30" s="39">
        <v>-59.98154358</v>
      </c>
      <c r="Z30" s="385">
        <v>-19.333152119999998</v>
      </c>
    </row>
    <row r="31" spans="4:26" s="49" customFormat="1" ht="27" x14ac:dyDescent="0.3">
      <c r="D31" s="60" t="s">
        <v>395</v>
      </c>
      <c r="E31" s="39">
        <v>-0.30528443999999999</v>
      </c>
      <c r="F31" s="324">
        <v>5.5610281600000011</v>
      </c>
      <c r="G31" s="39">
        <v>5.2557437200000008</v>
      </c>
      <c r="H31" s="324">
        <v>-1.6565009800000006</v>
      </c>
      <c r="I31" s="39">
        <v>3.5992427400000002</v>
      </c>
      <c r="J31" s="324">
        <v>-1.1256573900000002</v>
      </c>
      <c r="K31" s="39">
        <v>2.47358535</v>
      </c>
      <c r="L31" s="39">
        <v>-1.4363617500000001</v>
      </c>
      <c r="M31" s="324">
        <v>-1.6158782199999999</v>
      </c>
      <c r="N31" s="39">
        <v>-3.05223997</v>
      </c>
      <c r="O31" s="324">
        <v>0.46873641999999993</v>
      </c>
      <c r="P31" s="39">
        <v>-2.5835035500000001</v>
      </c>
      <c r="Q31" s="324">
        <v>-5.2592135399999993</v>
      </c>
      <c r="R31" s="39">
        <v>-7.8427170899999998</v>
      </c>
      <c r="S31" s="39">
        <v>-2.4061505099999998</v>
      </c>
      <c r="T31" s="324">
        <v>-2.1123418400000009</v>
      </c>
      <c r="U31" s="39">
        <v>-4.5184923500000007</v>
      </c>
      <c r="V31" s="324">
        <v>-0.13669007999999927</v>
      </c>
      <c r="W31" s="39">
        <v>-4.65518243</v>
      </c>
      <c r="X31" s="324">
        <v>-0.37674436000000089</v>
      </c>
      <c r="Y31" s="39">
        <v>-5.0319267900000009</v>
      </c>
      <c r="Z31" s="385">
        <v>-3.4601188</v>
      </c>
    </row>
    <row r="32" spans="4:26" s="55" customFormat="1" ht="15" customHeight="1" x14ac:dyDescent="0.3">
      <c r="D32" s="53" t="s">
        <v>58</v>
      </c>
      <c r="E32" s="39">
        <v>-16.403358400000002</v>
      </c>
      <c r="F32" s="324">
        <v>4.8027690000000014</v>
      </c>
      <c r="G32" s="39">
        <v>-11.6005894</v>
      </c>
      <c r="H32" s="324">
        <v>-6.693944639999998</v>
      </c>
      <c r="I32" s="39">
        <v>-18.294534039999998</v>
      </c>
      <c r="J32" s="324">
        <v>-0.5762452900000028</v>
      </c>
      <c r="K32" s="39">
        <v>-18.870779330000001</v>
      </c>
      <c r="L32" s="39">
        <v>-0.44168033000000001</v>
      </c>
      <c r="M32" s="324">
        <v>3.0502954899999999</v>
      </c>
      <c r="N32" s="39">
        <v>2.6086151599999998</v>
      </c>
      <c r="O32" s="324">
        <v>0.73242102000000031</v>
      </c>
      <c r="P32" s="39">
        <v>3.3410361800000001</v>
      </c>
      <c r="Q32" s="324">
        <v>-0.41809234999999978</v>
      </c>
      <c r="R32" s="39">
        <v>2.9229438300000004</v>
      </c>
      <c r="S32" s="39">
        <v>-5.2491358099999994</v>
      </c>
      <c r="T32" s="324">
        <v>6.2402170599999991</v>
      </c>
      <c r="U32" s="39">
        <v>0.99108124999999991</v>
      </c>
      <c r="V32" s="324">
        <v>3.4677872300000008</v>
      </c>
      <c r="W32" s="39">
        <v>4.4588684800000005</v>
      </c>
      <c r="X32" s="324">
        <v>-3.8137780400000008</v>
      </c>
      <c r="Y32" s="39">
        <v>0.64509043999999993</v>
      </c>
      <c r="Z32" s="385">
        <v>-1.27246288</v>
      </c>
    </row>
    <row r="33" spans="4:26" s="49" customFormat="1" ht="15" customHeight="1" x14ac:dyDescent="0.3">
      <c r="D33" s="53" t="s">
        <v>59</v>
      </c>
      <c r="E33" s="39">
        <v>0</v>
      </c>
      <c r="F33" s="324">
        <v>-11.38645211</v>
      </c>
      <c r="G33" s="39">
        <v>-11.38645211</v>
      </c>
      <c r="H33" s="324">
        <v>-0.1734172799999989</v>
      </c>
      <c r="I33" s="39">
        <v>-11.559869389999999</v>
      </c>
      <c r="J33" s="324">
        <v>0</v>
      </c>
      <c r="K33" s="39">
        <v>-11.559869389999999</v>
      </c>
      <c r="L33" s="39">
        <v>0</v>
      </c>
      <c r="M33" s="324">
        <v>0</v>
      </c>
      <c r="N33" s="39">
        <v>0</v>
      </c>
      <c r="O33" s="324">
        <v>0</v>
      </c>
      <c r="P33" s="39">
        <v>0</v>
      </c>
      <c r="Q33" s="324">
        <v>-7.3918899999999996E-2</v>
      </c>
      <c r="R33" s="39">
        <v>-7.3918899999999996E-2</v>
      </c>
      <c r="S33" s="39">
        <v>-0.95474038999999999</v>
      </c>
      <c r="T33" s="324">
        <v>5.0207039999999981E-2</v>
      </c>
      <c r="U33" s="39">
        <v>-0.90453335000000001</v>
      </c>
      <c r="V33" s="324">
        <v>7.8382580000000091E-2</v>
      </c>
      <c r="W33" s="39">
        <v>-0.82615076999999992</v>
      </c>
      <c r="X33" s="324">
        <v>-0.98293786999999999</v>
      </c>
      <c r="Y33" s="39">
        <v>-1.8090886399999999</v>
      </c>
      <c r="Z33" s="385">
        <v>8.0733869999999999E-2</v>
      </c>
    </row>
    <row r="34" spans="4:26" s="49" customFormat="1" ht="15" customHeight="1" x14ac:dyDescent="0.3">
      <c r="D34" s="420"/>
      <c r="E34" s="113"/>
      <c r="F34" s="325"/>
      <c r="G34" s="113"/>
      <c r="H34" s="325"/>
      <c r="I34" s="113"/>
      <c r="J34" s="325"/>
      <c r="K34" s="113"/>
      <c r="L34" s="113"/>
      <c r="M34" s="325"/>
      <c r="N34" s="113"/>
      <c r="O34" s="325"/>
      <c r="P34" s="113"/>
      <c r="Q34" s="325"/>
      <c r="R34" s="113"/>
      <c r="S34" s="113"/>
      <c r="T34" s="325"/>
      <c r="U34" s="113"/>
      <c r="V34" s="325"/>
      <c r="W34" s="113"/>
      <c r="X34" s="325"/>
      <c r="Y34" s="113"/>
    </row>
    <row r="35" spans="4:26" s="55" customFormat="1" ht="15" customHeight="1" x14ac:dyDescent="0.3">
      <c r="D35" s="163" t="s">
        <v>56</v>
      </c>
      <c r="E35" s="117">
        <v>105.5561088499999</v>
      </c>
      <c r="F35" s="333">
        <v>125.27758200000008</v>
      </c>
      <c r="G35" s="117">
        <v>230.83369084999998</v>
      </c>
      <c r="H35" s="333">
        <v>177.05479462000045</v>
      </c>
      <c r="I35" s="117">
        <v>407.88848547000043</v>
      </c>
      <c r="J35" s="329">
        <v>102.96296055999954</v>
      </c>
      <c r="K35" s="117">
        <v>510.85144602999998</v>
      </c>
      <c r="L35" s="117">
        <v>137.48604356000004</v>
      </c>
      <c r="M35" s="329">
        <v>165.4941884299995</v>
      </c>
      <c r="N35" s="117">
        <v>302.98023198999954</v>
      </c>
      <c r="O35" s="329">
        <v>220.99277062000021</v>
      </c>
      <c r="P35" s="117">
        <v>523.97300260999975</v>
      </c>
      <c r="Q35" s="329">
        <v>128.63390583000057</v>
      </c>
      <c r="R35" s="117">
        <v>652.60690844000032</v>
      </c>
      <c r="S35" s="117">
        <v>168.23024333999999</v>
      </c>
      <c r="T35" s="329">
        <v>215.02606534000049</v>
      </c>
      <c r="U35" s="117">
        <v>383.25630868000047</v>
      </c>
      <c r="V35" s="329">
        <v>264.1724302899998</v>
      </c>
      <c r="W35" s="117">
        <v>647.42873897000027</v>
      </c>
      <c r="X35" s="329">
        <v>168.57576594999807</v>
      </c>
      <c r="Y35" s="117">
        <v>816.00450491999834</v>
      </c>
      <c r="Z35" s="391">
        <v>173.50645337000017</v>
      </c>
    </row>
    <row r="36" spans="4:26" s="55" customFormat="1" ht="15" customHeight="1" x14ac:dyDescent="0.3">
      <c r="D36" s="53"/>
      <c r="E36" s="54"/>
      <c r="F36" s="328"/>
      <c r="G36" s="54"/>
      <c r="H36" s="328"/>
      <c r="I36" s="54"/>
      <c r="J36" s="328"/>
      <c r="K36" s="54"/>
      <c r="L36" s="54"/>
      <c r="M36" s="328"/>
      <c r="N36" s="54"/>
      <c r="O36" s="328"/>
      <c r="P36" s="54"/>
      <c r="Q36" s="328"/>
      <c r="R36" s="54"/>
      <c r="S36" s="54"/>
      <c r="T36" s="328"/>
      <c r="U36" s="54"/>
      <c r="V36" s="328"/>
      <c r="W36" s="54"/>
      <c r="X36" s="328"/>
      <c r="Y36" s="54"/>
      <c r="Z36" s="392"/>
    </row>
    <row r="37" spans="4:26" s="49" customFormat="1" ht="15" customHeight="1" x14ac:dyDescent="0.3">
      <c r="D37" s="53" t="s">
        <v>54</v>
      </c>
      <c r="E37" s="39">
        <v>-16.291825880000001</v>
      </c>
      <c r="F37" s="324">
        <v>-11.460474089999998</v>
      </c>
      <c r="G37" s="39">
        <v>-27.752299969999999</v>
      </c>
      <c r="H37" s="324">
        <v>-34.497987199999997</v>
      </c>
      <c r="I37" s="39">
        <v>-62.25028717</v>
      </c>
      <c r="J37" s="324">
        <v>-59.776929490000008</v>
      </c>
      <c r="K37" s="39">
        <v>-122.02721666000001</v>
      </c>
      <c r="L37" s="39">
        <v>-28.61122572</v>
      </c>
      <c r="M37" s="324">
        <v>-40.53965788</v>
      </c>
      <c r="N37" s="39">
        <v>-69.1508836</v>
      </c>
      <c r="O37" s="324">
        <v>-40.032489740000003</v>
      </c>
      <c r="P37" s="39">
        <v>-109.18337334</v>
      </c>
      <c r="Q37" s="324">
        <v>-88.393875699999995</v>
      </c>
      <c r="R37" s="39">
        <v>-197.57724904</v>
      </c>
      <c r="S37" s="39">
        <v>-37.5737071</v>
      </c>
      <c r="T37" s="324">
        <v>-48.025409920000008</v>
      </c>
      <c r="U37" s="39">
        <v>-85.599117020000008</v>
      </c>
      <c r="V37" s="324">
        <v>-59.002099289999975</v>
      </c>
      <c r="W37" s="39">
        <v>-144.60121630999998</v>
      </c>
      <c r="X37" s="324">
        <v>-36.818253460000022</v>
      </c>
      <c r="Y37" s="39">
        <v>-181.41946977000001</v>
      </c>
      <c r="Z37" s="385">
        <v>-38.691939140000002</v>
      </c>
    </row>
    <row r="38" spans="4:26" s="49" customFormat="1" ht="15" customHeight="1" x14ac:dyDescent="0.3">
      <c r="D38" s="53"/>
      <c r="E38" s="39"/>
      <c r="F38" s="324"/>
      <c r="G38" s="39"/>
      <c r="H38" s="324"/>
      <c r="I38" s="39"/>
      <c r="J38" s="324"/>
      <c r="K38" s="39"/>
      <c r="L38" s="39"/>
      <c r="M38" s="324"/>
      <c r="N38" s="39"/>
      <c r="O38" s="324"/>
      <c r="P38" s="39"/>
      <c r="Q38" s="324"/>
      <c r="R38" s="39"/>
      <c r="S38" s="39"/>
      <c r="T38" s="324"/>
      <c r="U38" s="39"/>
      <c r="V38" s="324"/>
      <c r="W38" s="39"/>
      <c r="X38" s="324"/>
      <c r="Y38" s="39"/>
      <c r="Z38" s="39"/>
    </row>
    <row r="39" spans="4:26" s="55" customFormat="1" ht="15" customHeight="1" x14ac:dyDescent="0.3">
      <c r="D39" s="171" t="s">
        <v>55</v>
      </c>
      <c r="E39" s="172">
        <v>89.264282969999897</v>
      </c>
      <c r="F39" s="327">
        <v>113.81710791000009</v>
      </c>
      <c r="G39" s="172">
        <v>203.08139087999999</v>
      </c>
      <c r="H39" s="327">
        <v>142.55680742000047</v>
      </c>
      <c r="I39" s="172">
        <v>345.63819830000045</v>
      </c>
      <c r="J39" s="327">
        <v>43.186031069999501</v>
      </c>
      <c r="K39" s="172">
        <v>388.82422936999995</v>
      </c>
      <c r="L39" s="172">
        <v>108.87481784000005</v>
      </c>
      <c r="M39" s="327">
        <v>124.9545305499995</v>
      </c>
      <c r="N39" s="172">
        <v>233.82934838999955</v>
      </c>
      <c r="O39" s="327">
        <v>180.9602808800002</v>
      </c>
      <c r="P39" s="172">
        <v>414.78962926999975</v>
      </c>
      <c r="Q39" s="327">
        <v>40.240030130000605</v>
      </c>
      <c r="R39" s="172">
        <v>455.02965940000036</v>
      </c>
      <c r="S39" s="172">
        <v>130.65653623999998</v>
      </c>
      <c r="T39" s="327">
        <v>167.0006554200005</v>
      </c>
      <c r="U39" s="172">
        <v>297.65719166000048</v>
      </c>
      <c r="V39" s="327">
        <v>205.17033099999981</v>
      </c>
      <c r="W39" s="172">
        <v>502.82752266000028</v>
      </c>
      <c r="X39" s="327">
        <v>131.75751248999808</v>
      </c>
      <c r="Y39" s="172">
        <v>634.58503514999836</v>
      </c>
      <c r="Z39" s="390">
        <v>134.81451423000016</v>
      </c>
    </row>
    <row r="40" spans="4:26" s="49" customFormat="1" ht="15" customHeight="1" x14ac:dyDescent="0.3">
      <c r="D40" s="53" t="s">
        <v>387</v>
      </c>
      <c r="E40" s="39">
        <v>89.206771040000007</v>
      </c>
      <c r="F40" s="324">
        <v>113.73478742</v>
      </c>
      <c r="G40" s="39">
        <v>202.94155846000001</v>
      </c>
      <c r="H40" s="324">
        <v>142.41102514999994</v>
      </c>
      <c r="I40" s="39">
        <v>345.35258360999995</v>
      </c>
      <c r="J40" s="324">
        <v>43.068880490000026</v>
      </c>
      <c r="K40" s="39">
        <v>388.42146409999998</v>
      </c>
      <c r="L40" s="39">
        <v>108.68603744000001</v>
      </c>
      <c r="M40" s="324">
        <v>124.86299403999999</v>
      </c>
      <c r="N40" s="39">
        <v>233.54903148</v>
      </c>
      <c r="O40" s="324">
        <v>180.79305092000004</v>
      </c>
      <c r="P40" s="39">
        <v>414.34208240000004</v>
      </c>
      <c r="Q40" s="324">
        <v>40.115916139999968</v>
      </c>
      <c r="R40" s="39">
        <v>454.45799854000001</v>
      </c>
      <c r="S40" s="39">
        <v>130.53884034999999</v>
      </c>
      <c r="T40" s="324">
        <v>166.85191329000003</v>
      </c>
      <c r="U40" s="39">
        <v>297.39075364000001</v>
      </c>
      <c r="V40" s="324">
        <v>204.87821706</v>
      </c>
      <c r="W40" s="39">
        <v>502.26897070000001</v>
      </c>
      <c r="X40" s="324">
        <v>131.60779229999997</v>
      </c>
      <c r="Y40" s="39">
        <v>633.87676299999998</v>
      </c>
      <c r="Z40" s="385">
        <v>134.70438959999998</v>
      </c>
    </row>
    <row r="41" spans="4:26" s="49" customFormat="1" ht="15" customHeight="1" x14ac:dyDescent="0.3">
      <c r="D41" s="420" t="s">
        <v>388</v>
      </c>
      <c r="E41" s="113">
        <v>5.7511930000000003E-2</v>
      </c>
      <c r="F41" s="325">
        <v>8.232049000000001E-2</v>
      </c>
      <c r="G41" s="113">
        <v>0.13983242000000001</v>
      </c>
      <c r="H41" s="325">
        <v>0.14578226999999999</v>
      </c>
      <c r="I41" s="113">
        <v>0.28561469</v>
      </c>
      <c r="J41" s="325">
        <v>0.11715058</v>
      </c>
      <c r="K41" s="113">
        <v>0.40276527000000001</v>
      </c>
      <c r="L41" s="113">
        <v>0.18878039999999999</v>
      </c>
      <c r="M41" s="325">
        <v>9.1536510000000043E-2</v>
      </c>
      <c r="N41" s="113">
        <v>0.28031691000000003</v>
      </c>
      <c r="O41" s="325">
        <v>0.16722995999999996</v>
      </c>
      <c r="P41" s="113">
        <v>0.44754686999999999</v>
      </c>
      <c r="Q41" s="325">
        <v>0.12411398999999995</v>
      </c>
      <c r="R41" s="113">
        <v>0.57166085999999994</v>
      </c>
      <c r="S41" s="113">
        <v>0.11769589000000001</v>
      </c>
      <c r="T41" s="325">
        <v>0.14874212999999997</v>
      </c>
      <c r="U41" s="113">
        <v>0.26643802</v>
      </c>
      <c r="V41" s="325">
        <v>0.29211393999999996</v>
      </c>
      <c r="W41" s="113">
        <v>0.55855195999999996</v>
      </c>
      <c r="X41" s="325">
        <v>0.14972019000000003</v>
      </c>
      <c r="Y41" s="113">
        <v>0.70827214999999999</v>
      </c>
      <c r="Z41" s="387">
        <v>0.11012463</v>
      </c>
    </row>
    <row r="42" spans="4:26" s="49" customFormat="1" x14ac:dyDescent="0.3">
      <c r="E42" s="109"/>
      <c r="F42" s="261"/>
      <c r="G42" s="109"/>
      <c r="H42" s="261"/>
      <c r="I42" s="109"/>
      <c r="J42" s="261"/>
      <c r="K42" s="109"/>
      <c r="L42" s="109"/>
      <c r="M42" s="261"/>
      <c r="N42" s="109"/>
      <c r="O42" s="261"/>
      <c r="P42" s="109"/>
      <c r="Q42" s="261"/>
      <c r="R42" s="109"/>
      <c r="S42" s="109"/>
      <c r="T42" s="261"/>
      <c r="U42" s="109"/>
      <c r="V42" s="261"/>
      <c r="W42" s="109"/>
      <c r="X42" s="261"/>
      <c r="Y42" s="109"/>
    </row>
    <row r="43" spans="4:26" s="49" customFormat="1" x14ac:dyDescent="0.3">
      <c r="D43" s="267" t="s">
        <v>336</v>
      </c>
      <c r="E43" s="128">
        <v>664084841</v>
      </c>
      <c r="F43" s="334">
        <v>664084841</v>
      </c>
      <c r="G43" s="128">
        <v>664084841</v>
      </c>
      <c r="H43" s="334">
        <v>664084841</v>
      </c>
      <c r="I43" s="128">
        <v>664084841</v>
      </c>
      <c r="J43" s="330">
        <v>664084841</v>
      </c>
      <c r="K43" s="128">
        <v>664084841</v>
      </c>
      <c r="L43" s="128">
        <v>664084841</v>
      </c>
      <c r="M43" s="330">
        <v>664084841</v>
      </c>
      <c r="N43" s="128">
        <v>664084841</v>
      </c>
      <c r="O43" s="330">
        <v>664084841</v>
      </c>
      <c r="P43" s="128">
        <v>664084841</v>
      </c>
      <c r="Q43" s="330">
        <v>664084841</v>
      </c>
      <c r="R43" s="128">
        <v>664084841</v>
      </c>
      <c r="S43" s="128">
        <v>664084841</v>
      </c>
      <c r="T43" s="330">
        <v>664084841</v>
      </c>
      <c r="U43" s="128">
        <v>664084841</v>
      </c>
      <c r="V43" s="330">
        <v>664084841</v>
      </c>
      <c r="W43" s="128">
        <v>664084841</v>
      </c>
      <c r="X43" s="330">
        <v>664084841</v>
      </c>
      <c r="Y43" s="128">
        <v>664084841</v>
      </c>
      <c r="Z43" s="393">
        <v>664084841</v>
      </c>
    </row>
    <row r="44" spans="4:26" s="55" customFormat="1" x14ac:dyDescent="0.3">
      <c r="D44" s="421" t="s">
        <v>19</v>
      </c>
      <c r="E44" s="422">
        <v>0</v>
      </c>
      <c r="F44" s="423">
        <v>0.17126544742195071</v>
      </c>
      <c r="G44" s="422">
        <v>0.30559583042793775</v>
      </c>
      <c r="H44" s="423">
        <v>0.21444703501370835</v>
      </c>
      <c r="I44" s="422">
        <v>0.52004286544164613</v>
      </c>
      <c r="J44" s="423">
        <v>6.4854485196719047E-2</v>
      </c>
      <c r="K44" s="422">
        <v>0.58489735063836512</v>
      </c>
      <c r="L44" s="422">
        <v>0.16366287969521656</v>
      </c>
      <c r="M44" s="423">
        <v>0.18802265362958345</v>
      </c>
      <c r="N44" s="422">
        <v>0.35168553332479996</v>
      </c>
      <c r="O44" s="423">
        <v>0.27224390583551966</v>
      </c>
      <c r="P44" s="422">
        <v>0.62392943916031962</v>
      </c>
      <c r="Q44" s="423">
        <v>6.0407817892051491E-2</v>
      </c>
      <c r="R44" s="422">
        <v>0.68433725705237114</v>
      </c>
      <c r="S44" s="422">
        <v>0.19656952288420027</v>
      </c>
      <c r="T44" s="423">
        <v>0.25125089896457975</v>
      </c>
      <c r="U44" s="422">
        <v>0.44782042184878001</v>
      </c>
      <c r="V44" s="423">
        <v>0.30851211232511783</v>
      </c>
      <c r="W44" s="422">
        <v>0.75633253417389779</v>
      </c>
      <c r="X44" s="423">
        <v>0.19817918460813047</v>
      </c>
      <c r="Y44" s="422">
        <v>0.95451171878202834</v>
      </c>
      <c r="Z44" s="424">
        <v>0.20284213896097653</v>
      </c>
    </row>
    <row r="45" spans="4:26" s="49" customFormat="1" x14ac:dyDescent="0.3">
      <c r="E45" s="335"/>
      <c r="F45" s="336"/>
      <c r="G45" s="335"/>
      <c r="H45" s="336"/>
      <c r="I45" s="335"/>
      <c r="J45" s="336"/>
      <c r="K45" s="335"/>
      <c r="L45" s="335"/>
      <c r="M45" s="336"/>
      <c r="N45" s="335"/>
      <c r="O45" s="336"/>
      <c r="P45" s="335"/>
      <c r="Q45" s="336"/>
      <c r="R45" s="335"/>
      <c r="S45" s="335"/>
      <c r="T45" s="336"/>
      <c r="U45" s="335"/>
      <c r="V45" s="336"/>
      <c r="W45" s="335"/>
      <c r="X45" s="336"/>
      <c r="Y45" s="335"/>
    </row>
    <row r="52" spans="4:25" x14ac:dyDescent="0.3">
      <c r="D52" s="49"/>
    </row>
    <row r="53" spans="4:25" s="49" customFormat="1" ht="15" customHeight="1" x14ac:dyDescent="0.3">
      <c r="D53" s="53"/>
      <c r="E53" s="37"/>
      <c r="F53" s="324"/>
      <c r="G53" s="37"/>
      <c r="H53" s="324"/>
      <c r="I53" s="37"/>
      <c r="J53" s="324"/>
      <c r="K53" s="37"/>
      <c r="L53" s="37"/>
      <c r="M53" s="324"/>
      <c r="N53" s="37"/>
      <c r="O53" s="324"/>
      <c r="P53" s="37"/>
      <c r="Q53" s="324"/>
      <c r="R53" s="37"/>
      <c r="S53" s="37"/>
      <c r="T53" s="324"/>
      <c r="U53" s="37"/>
      <c r="V53" s="324"/>
      <c r="W53" s="37"/>
      <c r="X53" s="324"/>
      <c r="Y53" s="37"/>
    </row>
    <row r="74" spans="12:19" x14ac:dyDescent="0.3">
      <c r="L74" s="199"/>
      <c r="S74" s="199"/>
    </row>
  </sheetData>
  <pageMargins left="0.70866141732283472" right="0.70866141732283472" top="0.78740157480314965" bottom="0.78740157480314965" header="0.31496062992125984" footer="0.31496062992125984"/>
  <pageSetup paperSize="9" scale="38" orientation="landscape" r:id="rId1"/>
  <headerFooter differentFirst="1" alignWithMargins="0">
    <oddHeader>&amp;L&amp;G</oddHeader>
    <oddFooter>&amp;L&amp;"Trebuchet MS,Standard"&amp;10A1 Group_x000D_&amp;1#&amp;"Calibri"&amp;10&amp;K000000 A1 Classification: Internal&amp;R&amp;"Trebuchet MS,Fett"&amp;10&amp;KEF4E23&amp;P</oddFooter>
    <firstHeader>&amp;L&amp;G</firstHeader>
    <firstFooter>&amp;L_x000D_&amp;1#&amp;"Calibri"&amp;10&amp;K000000 A1 Classification: Internal</first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DC9C4"/>
  </sheetPr>
  <dimension ref="A2:Z62"/>
  <sheetViews>
    <sheetView showGridLines="0" view="pageBreakPreview" topLeftCell="L1" zoomScale="70" zoomScaleNormal="40" zoomScaleSheetLayoutView="70" zoomScalePageLayoutView="70" workbookViewId="0"/>
  </sheetViews>
  <sheetFormatPr defaultColWidth="11" defaultRowHeight="13.5" x14ac:dyDescent="0.3"/>
  <cols>
    <col min="1" max="1" width="8" style="32" bestFit="1" customWidth="1"/>
    <col min="2" max="2" width="4.90625" style="32" customWidth="1"/>
    <col min="3" max="3" width="4" style="32" customWidth="1"/>
    <col min="4" max="4" width="52.36328125" style="32" customWidth="1"/>
    <col min="5" max="5" width="12.6328125" style="71" customWidth="1"/>
    <col min="6" max="6" width="12.6328125" style="341" customWidth="1"/>
    <col min="7" max="7" width="12.6328125" style="71" customWidth="1"/>
    <col min="8" max="8" width="12.6328125" style="341" customWidth="1"/>
    <col min="9" max="9" width="12.6328125" style="71" customWidth="1"/>
    <col min="10" max="10" width="12.6328125" style="341" customWidth="1"/>
    <col min="11" max="12" width="12.6328125" style="32" customWidth="1"/>
    <col min="13" max="13" width="12.6328125" style="341" customWidth="1"/>
    <col min="14" max="14" width="12.6328125" style="32" customWidth="1"/>
    <col min="15" max="15" width="12.6328125" style="341" customWidth="1"/>
    <col min="16" max="16" width="12.6328125" style="32" customWidth="1"/>
    <col min="17" max="17" width="12.6328125" style="341" customWidth="1"/>
    <col min="18" max="19" width="12.6328125" style="32" customWidth="1"/>
    <col min="20" max="20" width="12.6328125" style="341" customWidth="1"/>
    <col min="21" max="21" width="12.6328125" style="32" customWidth="1"/>
    <col min="22" max="22" width="12.6328125" style="341" customWidth="1"/>
    <col min="23" max="23" width="12.6328125" style="32" customWidth="1"/>
    <col min="24" max="24" width="12.6328125" style="341" customWidth="1"/>
    <col min="25" max="25" width="12.6328125" style="32" customWidth="1"/>
    <col min="26" max="16384" width="11" style="32"/>
  </cols>
  <sheetData>
    <row r="2" spans="2:26" x14ac:dyDescent="0.3">
      <c r="D2" s="30"/>
      <c r="E2" s="36"/>
      <c r="F2" s="340"/>
      <c r="G2" s="36"/>
      <c r="H2" s="340"/>
      <c r="I2" s="36"/>
      <c r="J2" s="340"/>
      <c r="K2" s="30"/>
      <c r="L2" s="31"/>
      <c r="M2" s="340"/>
      <c r="N2" s="31"/>
      <c r="O2" s="340"/>
      <c r="P2" s="31"/>
      <c r="Q2" s="340"/>
      <c r="R2" s="31"/>
      <c r="S2" s="31"/>
      <c r="T2" s="340"/>
      <c r="U2" s="31"/>
      <c r="V2" s="340"/>
      <c r="W2" s="31"/>
      <c r="X2" s="340"/>
      <c r="Y2" s="31"/>
    </row>
    <row r="3" spans="2:26" x14ac:dyDescent="0.3">
      <c r="L3" s="30"/>
      <c r="N3" s="30"/>
      <c r="P3" s="30"/>
      <c r="R3" s="30"/>
      <c r="S3" s="30"/>
      <c r="U3" s="30"/>
      <c r="W3" s="30"/>
      <c r="Y3" s="30"/>
    </row>
    <row r="4" spans="2:26" s="51" customFormat="1" ht="30" customHeight="1" x14ac:dyDescent="0.35">
      <c r="C4" s="368" t="s">
        <v>20</v>
      </c>
      <c r="D4" s="450"/>
      <c r="E4" s="451"/>
      <c r="F4" s="452"/>
      <c r="G4" s="451"/>
      <c r="H4" s="452"/>
      <c r="I4" s="451"/>
      <c r="J4" s="452"/>
      <c r="K4" s="451"/>
      <c r="L4" s="451"/>
      <c r="M4" s="452"/>
      <c r="N4" s="451"/>
      <c r="O4" s="452"/>
      <c r="P4" s="451"/>
      <c r="Q4" s="452"/>
      <c r="R4" s="451"/>
      <c r="S4" s="451"/>
      <c r="T4" s="452"/>
      <c r="V4" s="452"/>
      <c r="X4" s="452"/>
    </row>
    <row r="5" spans="2:26" x14ac:dyDescent="0.3">
      <c r="C5" s="32" t="s">
        <v>42</v>
      </c>
    </row>
    <row r="7" spans="2:26" s="68" customFormat="1" ht="14" x14ac:dyDescent="0.3">
      <c r="B7" s="342"/>
      <c r="C7" s="339" t="s">
        <v>21</v>
      </c>
      <c r="D7" s="343"/>
      <c r="E7" s="319" t="s">
        <v>91</v>
      </c>
      <c r="F7" s="323" t="s">
        <v>92</v>
      </c>
      <c r="G7" s="319" t="s">
        <v>320</v>
      </c>
      <c r="H7" s="323" t="s">
        <v>94</v>
      </c>
      <c r="I7" s="319" t="s">
        <v>359</v>
      </c>
      <c r="J7" s="323" t="s">
        <v>95</v>
      </c>
      <c r="K7" s="319" t="s">
        <v>96</v>
      </c>
      <c r="L7" s="319" t="s">
        <v>114</v>
      </c>
      <c r="M7" s="323" t="s">
        <v>105</v>
      </c>
      <c r="N7" s="319" t="s">
        <v>321</v>
      </c>
      <c r="O7" s="323" t="s">
        <v>110</v>
      </c>
      <c r="P7" s="319" t="s">
        <v>360</v>
      </c>
      <c r="Q7" s="323" t="s">
        <v>111</v>
      </c>
      <c r="R7" s="319" t="s">
        <v>112</v>
      </c>
      <c r="S7" s="319" t="s">
        <v>114</v>
      </c>
      <c r="T7" s="323" t="s">
        <v>115</v>
      </c>
      <c r="U7" s="319" t="s">
        <v>322</v>
      </c>
      <c r="V7" s="323" t="s">
        <v>121</v>
      </c>
      <c r="W7" s="319" t="s">
        <v>361</v>
      </c>
      <c r="X7" s="323" t="s">
        <v>123</v>
      </c>
      <c r="Y7" s="319" t="s">
        <v>124</v>
      </c>
      <c r="Z7" s="389" t="s">
        <v>448</v>
      </c>
    </row>
    <row r="8" spans="2:26" s="71" customFormat="1" x14ac:dyDescent="0.3">
      <c r="C8" s="147"/>
      <c r="D8" s="67" t="s">
        <v>33</v>
      </c>
      <c r="E8" s="139">
        <v>1126.0101493900002</v>
      </c>
      <c r="F8" s="329">
        <v>1095.6896365900002</v>
      </c>
      <c r="G8" s="139">
        <v>2221.6997859800003</v>
      </c>
      <c r="H8" s="329">
        <v>1142.1153852299999</v>
      </c>
      <c r="I8" s="139">
        <v>3363.8151712100002</v>
      </c>
      <c r="J8" s="329">
        <v>1185.5937856799997</v>
      </c>
      <c r="K8" s="139">
        <v>4549.4089568899999</v>
      </c>
      <c r="L8" s="139">
        <v>1135.5028117499999</v>
      </c>
      <c r="M8" s="329">
        <v>1165.8325187500002</v>
      </c>
      <c r="N8" s="139">
        <v>2301.3353305000001</v>
      </c>
      <c r="O8" s="329">
        <v>1205.1652578899998</v>
      </c>
      <c r="P8" s="139">
        <v>3506.5005883899998</v>
      </c>
      <c r="Q8" s="329">
        <v>1241.8370411600004</v>
      </c>
      <c r="R8" s="139">
        <v>4748.3376295500002</v>
      </c>
      <c r="S8" s="139">
        <v>1166.4287219299999</v>
      </c>
      <c r="T8" s="329">
        <v>1208.44990263</v>
      </c>
      <c r="U8" s="139">
        <v>2374.8786245599999</v>
      </c>
      <c r="V8" s="329">
        <v>1292.1390698199998</v>
      </c>
      <c r="W8" s="139">
        <v>3667.0176943799997</v>
      </c>
      <c r="X8" s="329">
        <v>1337.97806287</v>
      </c>
      <c r="Y8" s="139">
        <v>5004.9957572499998</v>
      </c>
      <c r="Z8" s="391">
        <v>1257.6425654100001</v>
      </c>
    </row>
    <row r="9" spans="2:26" s="71" customFormat="1" x14ac:dyDescent="0.3">
      <c r="C9" s="147"/>
      <c r="D9" s="453" t="s">
        <v>25</v>
      </c>
      <c r="E9" s="454">
        <v>661.52843468000003</v>
      </c>
      <c r="F9" s="455">
        <v>632.98737017000019</v>
      </c>
      <c r="G9" s="454">
        <v>1294.5158048500002</v>
      </c>
      <c r="H9" s="455">
        <v>678.42393394999999</v>
      </c>
      <c r="I9" s="454">
        <v>1972.9397388000002</v>
      </c>
      <c r="J9" s="455">
        <v>691.70112576999963</v>
      </c>
      <c r="K9" s="454">
        <v>2664.6408645699998</v>
      </c>
      <c r="L9" s="456">
        <v>668.47383839999998</v>
      </c>
      <c r="M9" s="455">
        <v>684.0470369200001</v>
      </c>
      <c r="N9" s="456">
        <v>1352.52087532</v>
      </c>
      <c r="O9" s="455">
        <v>726.26493883999967</v>
      </c>
      <c r="P9" s="456">
        <v>2078.78581416</v>
      </c>
      <c r="Q9" s="455">
        <v>737.22649940999997</v>
      </c>
      <c r="R9" s="456">
        <v>2816.0123135699996</v>
      </c>
      <c r="S9" s="456">
        <v>689.48300638000001</v>
      </c>
      <c r="T9" s="455">
        <v>716.9391774799999</v>
      </c>
      <c r="U9" s="456">
        <v>1406.4221838599999</v>
      </c>
      <c r="V9" s="455">
        <v>774.29414237999993</v>
      </c>
      <c r="W9" s="456">
        <v>2180.7163262399999</v>
      </c>
      <c r="X9" s="455">
        <v>791.72195783999985</v>
      </c>
      <c r="Y9" s="456">
        <v>2972.4382840799999</v>
      </c>
      <c r="Z9" s="457">
        <v>753.61740372999998</v>
      </c>
    </row>
    <row r="10" spans="2:26" s="71" customFormat="1" x14ac:dyDescent="0.3">
      <c r="C10" s="147"/>
      <c r="D10" s="165" t="s">
        <v>118</v>
      </c>
      <c r="E10" s="37">
        <v>520.77340069000002</v>
      </c>
      <c r="F10" s="324">
        <v>509.51137906000008</v>
      </c>
      <c r="G10" s="37">
        <v>1030.2847797500001</v>
      </c>
      <c r="H10" s="324">
        <v>523.99088692999999</v>
      </c>
      <c r="I10" s="37">
        <v>1554.2756666800001</v>
      </c>
      <c r="J10" s="324">
        <v>516.78809194999985</v>
      </c>
      <c r="K10" s="37">
        <v>2071.0637586299999</v>
      </c>
      <c r="L10" s="39">
        <v>518.92435439999997</v>
      </c>
      <c r="M10" s="324">
        <v>532.22703480999996</v>
      </c>
      <c r="N10" s="39">
        <v>1051.1513892099999</v>
      </c>
      <c r="O10" s="324">
        <v>570.01974003000009</v>
      </c>
      <c r="P10" s="39">
        <v>1621.17112924</v>
      </c>
      <c r="Q10" s="324">
        <v>559.95012560999976</v>
      </c>
      <c r="R10" s="39">
        <v>2181.1212548499998</v>
      </c>
      <c r="S10" s="39">
        <v>547.44386649</v>
      </c>
      <c r="T10" s="324">
        <v>575.01398217999997</v>
      </c>
      <c r="U10" s="39">
        <v>1122.45784867</v>
      </c>
      <c r="V10" s="324">
        <v>613.56681875999993</v>
      </c>
      <c r="W10" s="39">
        <v>1736.0246674299999</v>
      </c>
      <c r="X10" s="324">
        <v>603.07877544000007</v>
      </c>
      <c r="Y10" s="39">
        <v>2339.10344287</v>
      </c>
      <c r="Z10" s="385">
        <v>582.70349921000002</v>
      </c>
    </row>
    <row r="11" spans="2:26" s="71" customFormat="1" x14ac:dyDescent="0.3">
      <c r="C11" s="148"/>
      <c r="D11" s="167" t="s">
        <v>119</v>
      </c>
      <c r="E11" s="37">
        <v>140.75503398999999</v>
      </c>
      <c r="F11" s="324">
        <v>123.47599111000002</v>
      </c>
      <c r="G11" s="37">
        <v>264.23102510000001</v>
      </c>
      <c r="H11" s="324">
        <v>154.43304702</v>
      </c>
      <c r="I11" s="37">
        <v>418.66407212000001</v>
      </c>
      <c r="J11" s="324">
        <v>174.91303382000001</v>
      </c>
      <c r="K11" s="37">
        <v>593.57710594000002</v>
      </c>
      <c r="L11" s="39">
        <v>149.54948400000001</v>
      </c>
      <c r="M11" s="324">
        <v>151.82000211000002</v>
      </c>
      <c r="N11" s="39">
        <v>301.36948611000003</v>
      </c>
      <c r="O11" s="324">
        <v>156.24519880999998</v>
      </c>
      <c r="P11" s="39">
        <v>457.61468492</v>
      </c>
      <c r="Q11" s="324">
        <v>177.27637380000004</v>
      </c>
      <c r="R11" s="39">
        <v>634.89105872000005</v>
      </c>
      <c r="S11" s="39">
        <v>142.03913989</v>
      </c>
      <c r="T11" s="324">
        <v>141.92519529999998</v>
      </c>
      <c r="U11" s="39">
        <v>283.96433518999999</v>
      </c>
      <c r="V11" s="324">
        <v>160.72732361999999</v>
      </c>
      <c r="W11" s="39">
        <v>444.69165880999998</v>
      </c>
      <c r="X11" s="324">
        <v>188.64318240000006</v>
      </c>
      <c r="Y11" s="39">
        <v>633.33484121000004</v>
      </c>
      <c r="Z11" s="385">
        <v>170.91390451999999</v>
      </c>
    </row>
    <row r="12" spans="2:26" s="71" customFormat="1" x14ac:dyDescent="0.3">
      <c r="D12" s="458" t="s">
        <v>116</v>
      </c>
      <c r="E12" s="459">
        <v>446.30442222000005</v>
      </c>
      <c r="F12" s="460">
        <v>443.24850817999987</v>
      </c>
      <c r="G12" s="459">
        <v>889.55293039999992</v>
      </c>
      <c r="H12" s="460">
        <v>444.28636479000011</v>
      </c>
      <c r="I12" s="459">
        <v>1333.83929519</v>
      </c>
      <c r="J12" s="460">
        <v>465.40428625000004</v>
      </c>
      <c r="K12" s="459">
        <v>1799.2435814400001</v>
      </c>
      <c r="L12" s="461">
        <v>449.2692821</v>
      </c>
      <c r="M12" s="460">
        <v>459.2340130500001</v>
      </c>
      <c r="N12" s="461">
        <v>908.5032951500001</v>
      </c>
      <c r="O12" s="460">
        <v>459.53297514999997</v>
      </c>
      <c r="P12" s="461">
        <v>1368.0362703000001</v>
      </c>
      <c r="Q12" s="460">
        <v>481.93494151999994</v>
      </c>
      <c r="R12" s="461">
        <v>1849.97121182</v>
      </c>
      <c r="S12" s="461">
        <v>453.96755395000002</v>
      </c>
      <c r="T12" s="460">
        <v>470.4164750299999</v>
      </c>
      <c r="U12" s="461">
        <v>924.38402897999993</v>
      </c>
      <c r="V12" s="460">
        <v>494.63449305999995</v>
      </c>
      <c r="W12" s="461">
        <v>1419.0185220399999</v>
      </c>
      <c r="X12" s="460">
        <v>524.56141173000015</v>
      </c>
      <c r="Y12" s="461">
        <v>1943.57993377</v>
      </c>
      <c r="Z12" s="462">
        <v>479.67637123000003</v>
      </c>
    </row>
    <row r="13" spans="2:26" s="71" customFormat="1" x14ac:dyDescent="0.3">
      <c r="D13" s="165" t="s">
        <v>117</v>
      </c>
      <c r="E13" s="37">
        <v>429.04070116000003</v>
      </c>
      <c r="F13" s="324">
        <v>429.97954703999994</v>
      </c>
      <c r="G13" s="37">
        <v>859.02024819999997</v>
      </c>
      <c r="H13" s="324">
        <v>429.83923270000014</v>
      </c>
      <c r="I13" s="37">
        <v>1288.8594809000001</v>
      </c>
      <c r="J13" s="324">
        <v>444.60333801999991</v>
      </c>
      <c r="K13" s="37">
        <v>1733.46281892</v>
      </c>
      <c r="L13" s="39">
        <v>436.75719731999999</v>
      </c>
      <c r="M13" s="324">
        <v>444.22244086000006</v>
      </c>
      <c r="N13" s="39">
        <v>880.97963818000005</v>
      </c>
      <c r="O13" s="324">
        <v>442.92226713999992</v>
      </c>
      <c r="P13" s="39">
        <v>1323.90190532</v>
      </c>
      <c r="Q13" s="324">
        <v>451.50733321999996</v>
      </c>
      <c r="R13" s="39">
        <v>1775.4092385399999</v>
      </c>
      <c r="S13" s="39">
        <v>440.73733269000002</v>
      </c>
      <c r="T13" s="324">
        <v>450.69832011999995</v>
      </c>
      <c r="U13" s="39">
        <v>891.43565280999997</v>
      </c>
      <c r="V13" s="324">
        <v>455.05459556999995</v>
      </c>
      <c r="W13" s="39">
        <v>1346.4902483799999</v>
      </c>
      <c r="X13" s="324">
        <v>478.20237196000016</v>
      </c>
      <c r="Y13" s="39">
        <v>1824.6926203400001</v>
      </c>
      <c r="Z13" s="385">
        <v>455.72468170000002</v>
      </c>
    </row>
    <row r="14" spans="2:26" s="71" customFormat="1" hidden="1" x14ac:dyDescent="0.3">
      <c r="D14" s="166"/>
      <c r="E14" s="37"/>
      <c r="F14" s="324"/>
      <c r="G14" s="37"/>
      <c r="H14" s="324"/>
      <c r="I14" s="37"/>
      <c r="J14" s="324"/>
      <c r="K14" s="37"/>
      <c r="L14" s="39"/>
      <c r="M14" s="324"/>
      <c r="N14" s="39"/>
      <c r="O14" s="324"/>
      <c r="P14" s="39"/>
      <c r="Q14" s="324"/>
      <c r="R14" s="39"/>
      <c r="S14" s="39"/>
      <c r="T14" s="324"/>
      <c r="U14" s="39"/>
      <c r="V14" s="324"/>
      <c r="W14" s="39"/>
      <c r="X14" s="324"/>
      <c r="Y14" s="39"/>
      <c r="Z14" s="385"/>
    </row>
    <row r="15" spans="2:26" s="71" customFormat="1" x14ac:dyDescent="0.3">
      <c r="D15" s="167" t="s">
        <v>120</v>
      </c>
      <c r="E15" s="37">
        <v>17.263721060000002</v>
      </c>
      <c r="F15" s="324">
        <v>13.268961139999998</v>
      </c>
      <c r="G15" s="37">
        <v>30.5326822</v>
      </c>
      <c r="H15" s="324">
        <v>14.44713209</v>
      </c>
      <c r="I15" s="37">
        <v>44.97981429</v>
      </c>
      <c r="J15" s="324">
        <v>20.800948229999996</v>
      </c>
      <c r="K15" s="37">
        <v>65.780762519999996</v>
      </c>
      <c r="L15" s="39">
        <v>12.51208478</v>
      </c>
      <c r="M15" s="324">
        <v>15.011572190000001</v>
      </c>
      <c r="N15" s="39">
        <v>27.523656970000001</v>
      </c>
      <c r="O15" s="324">
        <v>16.61070801</v>
      </c>
      <c r="P15" s="39">
        <v>44.134364980000001</v>
      </c>
      <c r="Q15" s="324">
        <v>30.427608300000003</v>
      </c>
      <c r="R15" s="39">
        <v>74.561973280000004</v>
      </c>
      <c r="S15" s="39">
        <v>13.23022126</v>
      </c>
      <c r="T15" s="324">
        <v>19.718154910000003</v>
      </c>
      <c r="U15" s="39">
        <v>32.948376170000003</v>
      </c>
      <c r="V15" s="324">
        <v>39.579897489999993</v>
      </c>
      <c r="W15" s="39">
        <v>72.528273659999996</v>
      </c>
      <c r="X15" s="324">
        <v>46.35903977000001</v>
      </c>
      <c r="Y15" s="39">
        <v>118.88731343000001</v>
      </c>
      <c r="Z15" s="385">
        <v>23.951689529999999</v>
      </c>
    </row>
    <row r="16" spans="2:26" s="71" customFormat="1" x14ac:dyDescent="0.3">
      <c r="C16" s="147"/>
      <c r="D16" s="458" t="s">
        <v>28</v>
      </c>
      <c r="E16" s="459">
        <v>18.177292489999999</v>
      </c>
      <c r="F16" s="460">
        <v>19.453758239999999</v>
      </c>
      <c r="G16" s="459">
        <v>37.631050729999998</v>
      </c>
      <c r="H16" s="460">
        <v>19.405086490000002</v>
      </c>
      <c r="I16" s="459">
        <v>57.036137220000001</v>
      </c>
      <c r="J16" s="460">
        <v>28.488373659999993</v>
      </c>
      <c r="K16" s="459">
        <v>85.524510879999994</v>
      </c>
      <c r="L16" s="459">
        <v>17.759691249999999</v>
      </c>
      <c r="M16" s="460">
        <v>22.551468780000004</v>
      </c>
      <c r="N16" s="459">
        <v>40.311160030000003</v>
      </c>
      <c r="O16" s="460">
        <v>19.367343899999995</v>
      </c>
      <c r="P16" s="459">
        <v>59.678503929999998</v>
      </c>
      <c r="Q16" s="460">
        <v>22.675600230000008</v>
      </c>
      <c r="R16" s="459">
        <v>82.354104160000006</v>
      </c>
      <c r="S16" s="459">
        <v>22.9781616</v>
      </c>
      <c r="T16" s="460">
        <v>21.094250119999998</v>
      </c>
      <c r="U16" s="459">
        <v>44.072411719999998</v>
      </c>
      <c r="V16" s="460">
        <v>23.210434380000002</v>
      </c>
      <c r="W16" s="459">
        <v>67.2828461</v>
      </c>
      <c r="X16" s="460">
        <v>21.694693299999997</v>
      </c>
      <c r="Y16" s="459">
        <v>88.977539399999998</v>
      </c>
      <c r="Z16" s="462">
        <v>24.348790449999999</v>
      </c>
    </row>
    <row r="17" spans="1:26" s="71" customFormat="1" x14ac:dyDescent="0.3">
      <c r="C17" s="147"/>
      <c r="D17" s="69"/>
      <c r="E17" s="37"/>
      <c r="F17" s="324"/>
      <c r="G17" s="37"/>
      <c r="H17" s="324"/>
      <c r="I17" s="37"/>
      <c r="J17" s="324"/>
      <c r="K17" s="37"/>
      <c r="L17" s="37"/>
      <c r="M17" s="324"/>
      <c r="N17" s="37"/>
      <c r="O17" s="324"/>
      <c r="P17" s="37"/>
      <c r="Q17" s="324"/>
      <c r="R17" s="37"/>
      <c r="S17" s="37"/>
      <c r="T17" s="324"/>
      <c r="U17" s="37"/>
      <c r="V17" s="324"/>
      <c r="W17" s="37"/>
      <c r="X17" s="324"/>
      <c r="Y17" s="37"/>
      <c r="Z17" s="385"/>
    </row>
    <row r="18" spans="1:26" s="68" customFormat="1" ht="30" customHeight="1" x14ac:dyDescent="0.3">
      <c r="B18" s="342"/>
      <c r="C18" s="339" t="s">
        <v>22</v>
      </c>
      <c r="D18" s="343"/>
      <c r="E18" s="319" t="s">
        <v>91</v>
      </c>
      <c r="F18" s="323" t="s">
        <v>92</v>
      </c>
      <c r="G18" s="319" t="s">
        <v>320</v>
      </c>
      <c r="H18" s="323" t="s">
        <v>94</v>
      </c>
      <c r="I18" s="319" t="s">
        <v>359</v>
      </c>
      <c r="J18" s="323" t="s">
        <v>95</v>
      </c>
      <c r="K18" s="319" t="s">
        <v>96</v>
      </c>
      <c r="L18" s="319" t="s">
        <v>97</v>
      </c>
      <c r="M18" s="323" t="s">
        <v>105</v>
      </c>
      <c r="N18" s="319" t="s">
        <v>321</v>
      </c>
      <c r="O18" s="323" t="s">
        <v>110</v>
      </c>
      <c r="P18" s="319" t="s">
        <v>360</v>
      </c>
      <c r="Q18" s="323" t="s">
        <v>111</v>
      </c>
      <c r="R18" s="319" t="s">
        <v>112</v>
      </c>
      <c r="S18" s="319" t="s">
        <v>114</v>
      </c>
      <c r="T18" s="323" t="s">
        <v>115</v>
      </c>
      <c r="U18" s="319" t="s">
        <v>322</v>
      </c>
      <c r="V18" s="323" t="s">
        <v>121</v>
      </c>
      <c r="W18" s="319" t="s">
        <v>361</v>
      </c>
      <c r="X18" s="323" t="s">
        <v>123</v>
      </c>
      <c r="Y18" s="319" t="s">
        <v>124</v>
      </c>
      <c r="Z18" s="389" t="s">
        <v>448</v>
      </c>
    </row>
    <row r="19" spans="1:26" s="68" customFormat="1" x14ac:dyDescent="0.3">
      <c r="A19" s="66"/>
      <c r="B19" s="66"/>
      <c r="C19" s="63"/>
      <c r="D19" s="67" t="s">
        <v>34</v>
      </c>
      <c r="E19" s="117">
        <v>647.54914989999997</v>
      </c>
      <c r="F19" s="329">
        <v>635.8783833</v>
      </c>
      <c r="G19" s="117">
        <v>1283.4275332</v>
      </c>
      <c r="H19" s="329">
        <v>657.09987875999991</v>
      </c>
      <c r="I19" s="117">
        <v>1940.5274119599999</v>
      </c>
      <c r="J19" s="329">
        <v>681.57991991000017</v>
      </c>
      <c r="K19" s="117">
        <v>2622.1073318700001</v>
      </c>
      <c r="L19" s="117">
        <v>657.42170102</v>
      </c>
      <c r="M19" s="329">
        <v>666.15646208999988</v>
      </c>
      <c r="N19" s="117">
        <v>1323.5781631099999</v>
      </c>
      <c r="O19" s="329">
        <v>672.50496538000016</v>
      </c>
      <c r="P19" s="117">
        <v>1996.08312849</v>
      </c>
      <c r="Q19" s="329">
        <v>681.54456388999961</v>
      </c>
      <c r="R19" s="117">
        <v>2677.6276923799996</v>
      </c>
      <c r="S19" s="117">
        <v>663.71025835</v>
      </c>
      <c r="T19" s="329">
        <v>676.06127801000002</v>
      </c>
      <c r="U19" s="117">
        <v>1339.77153636</v>
      </c>
      <c r="V19" s="329">
        <v>702.43666781999991</v>
      </c>
      <c r="W19" s="117">
        <v>2042.2082041799999</v>
      </c>
      <c r="X19" s="329">
        <v>709.8762768900001</v>
      </c>
      <c r="Y19" s="117">
        <v>2752.08448107</v>
      </c>
      <c r="Z19" s="391">
        <v>677.1161430300001</v>
      </c>
    </row>
    <row r="20" spans="1:26" x14ac:dyDescent="0.3">
      <c r="C20" s="63"/>
      <c r="D20" s="453" t="s">
        <v>25</v>
      </c>
      <c r="E20" s="454">
        <v>289.19279509</v>
      </c>
      <c r="F20" s="455">
        <v>276.00741275999997</v>
      </c>
      <c r="G20" s="454">
        <v>565.20020784999997</v>
      </c>
      <c r="H20" s="455">
        <v>291.60956184000008</v>
      </c>
      <c r="I20" s="454">
        <v>856.80976969000005</v>
      </c>
      <c r="J20" s="455">
        <v>301.49595486999993</v>
      </c>
      <c r="K20" s="454">
        <v>1158.30572456</v>
      </c>
      <c r="L20" s="456">
        <v>293.94864491999999</v>
      </c>
      <c r="M20" s="455">
        <v>291.18918084999996</v>
      </c>
      <c r="N20" s="456">
        <v>585.13782576999995</v>
      </c>
      <c r="O20" s="455">
        <v>302.66757244000013</v>
      </c>
      <c r="P20" s="456">
        <v>887.80539821000002</v>
      </c>
      <c r="Q20" s="455">
        <v>309.69470013999984</v>
      </c>
      <c r="R20" s="456">
        <v>1197.5000983499999</v>
      </c>
      <c r="S20" s="456">
        <v>301.68719377000002</v>
      </c>
      <c r="T20" s="455">
        <v>301.99901415999994</v>
      </c>
      <c r="U20" s="456">
        <v>603.68620793000002</v>
      </c>
      <c r="V20" s="455">
        <v>318.86353000999998</v>
      </c>
      <c r="W20" s="456">
        <v>922.54973794</v>
      </c>
      <c r="X20" s="455">
        <v>325.54372634999999</v>
      </c>
      <c r="Y20" s="456">
        <v>1248.0934642899999</v>
      </c>
      <c r="Z20" s="457">
        <v>314.33773753000003</v>
      </c>
    </row>
    <row r="21" spans="1:26" x14ac:dyDescent="0.3">
      <c r="C21" s="63"/>
      <c r="D21" s="165" t="s">
        <v>118</v>
      </c>
      <c r="E21" s="37">
        <v>237.42276307</v>
      </c>
      <c r="F21" s="324">
        <v>232.36978207000001</v>
      </c>
      <c r="G21" s="37">
        <v>469.79254514000002</v>
      </c>
      <c r="H21" s="324">
        <v>235.97522957000001</v>
      </c>
      <c r="I21" s="37">
        <v>705.76777471000003</v>
      </c>
      <c r="J21" s="324">
        <v>234.19488100000001</v>
      </c>
      <c r="K21" s="37">
        <v>939.96265571000004</v>
      </c>
      <c r="L21" s="39">
        <v>236.56474940000001</v>
      </c>
      <c r="M21" s="324">
        <v>240.30421486999998</v>
      </c>
      <c r="N21" s="39">
        <v>476.86896426999999</v>
      </c>
      <c r="O21" s="324">
        <v>252.35619541000005</v>
      </c>
      <c r="P21" s="39">
        <v>729.22515968000005</v>
      </c>
      <c r="Q21" s="324">
        <v>250.56910820999997</v>
      </c>
      <c r="R21" s="39">
        <v>979.79426789000001</v>
      </c>
      <c r="S21" s="39">
        <v>249.13026017999999</v>
      </c>
      <c r="T21" s="324">
        <v>255.18881772000003</v>
      </c>
      <c r="U21" s="39">
        <v>504.31907790000002</v>
      </c>
      <c r="V21" s="324">
        <v>264.35989831999996</v>
      </c>
      <c r="W21" s="39">
        <v>768.67897621999998</v>
      </c>
      <c r="X21" s="324">
        <v>262.90632210000001</v>
      </c>
      <c r="Y21" s="39">
        <v>1031.58529832</v>
      </c>
      <c r="Z21" s="385">
        <v>256.56171311000003</v>
      </c>
    </row>
    <row r="22" spans="1:26" x14ac:dyDescent="0.3">
      <c r="C22" s="70"/>
      <c r="D22" s="167" t="s">
        <v>119</v>
      </c>
      <c r="E22" s="37">
        <v>51.770032020000002</v>
      </c>
      <c r="F22" s="324">
        <v>43.637630689999995</v>
      </c>
      <c r="G22" s="37">
        <v>95.407662709999997</v>
      </c>
      <c r="H22" s="324">
        <v>55.634332270000002</v>
      </c>
      <c r="I22" s="37">
        <v>151.04199498</v>
      </c>
      <c r="J22" s="324">
        <v>67.30107387000001</v>
      </c>
      <c r="K22" s="37">
        <v>218.34306885000001</v>
      </c>
      <c r="L22" s="39">
        <v>57.383895520000003</v>
      </c>
      <c r="M22" s="324">
        <v>50.884965979999997</v>
      </c>
      <c r="N22" s="39">
        <v>108.2688615</v>
      </c>
      <c r="O22" s="324">
        <v>50.311377030000003</v>
      </c>
      <c r="P22" s="39">
        <v>158.58023853</v>
      </c>
      <c r="Q22" s="324">
        <v>59.125591929999985</v>
      </c>
      <c r="R22" s="39">
        <v>217.70583045999999</v>
      </c>
      <c r="S22" s="39">
        <v>52.55693359</v>
      </c>
      <c r="T22" s="324">
        <v>46.810196439999999</v>
      </c>
      <c r="U22" s="39">
        <v>99.367130029999998</v>
      </c>
      <c r="V22" s="324">
        <v>54.503631689999992</v>
      </c>
      <c r="W22" s="39">
        <v>153.87076171999999</v>
      </c>
      <c r="X22" s="324">
        <v>62.637404250000003</v>
      </c>
      <c r="Y22" s="39">
        <v>216.50816596999999</v>
      </c>
      <c r="Z22" s="385">
        <v>57.776024419999999</v>
      </c>
    </row>
    <row r="23" spans="1:26" x14ac:dyDescent="0.3">
      <c r="D23" s="458" t="s">
        <v>116</v>
      </c>
      <c r="E23" s="459">
        <v>347.1451826</v>
      </c>
      <c r="F23" s="460">
        <v>349.01451379000002</v>
      </c>
      <c r="G23" s="459">
        <v>696.15969639000002</v>
      </c>
      <c r="H23" s="460">
        <v>352.39805619999981</v>
      </c>
      <c r="I23" s="459">
        <v>1048.5577525899998</v>
      </c>
      <c r="J23" s="460">
        <v>366.57246534000024</v>
      </c>
      <c r="K23" s="459">
        <v>1415.1302179300001</v>
      </c>
      <c r="L23" s="461">
        <v>352.32271951000001</v>
      </c>
      <c r="M23" s="460">
        <v>360.54003155999993</v>
      </c>
      <c r="N23" s="461">
        <v>712.86275106999994</v>
      </c>
      <c r="O23" s="460">
        <v>358.70744663000016</v>
      </c>
      <c r="P23" s="461">
        <v>1071.5701977000001</v>
      </c>
      <c r="Q23" s="460">
        <v>357.93359343999987</v>
      </c>
      <c r="R23" s="461">
        <v>1429.50379114</v>
      </c>
      <c r="S23" s="461">
        <v>346.95239087000004</v>
      </c>
      <c r="T23" s="460">
        <v>362.19733462999989</v>
      </c>
      <c r="U23" s="461">
        <v>709.14972549999993</v>
      </c>
      <c r="V23" s="460">
        <v>371.40538589000016</v>
      </c>
      <c r="W23" s="461">
        <v>1080.5551113900001</v>
      </c>
      <c r="X23" s="460">
        <v>371.71674204999977</v>
      </c>
      <c r="Y23" s="461">
        <v>1452.2718534399999</v>
      </c>
      <c r="Z23" s="462">
        <v>351.03638007000001</v>
      </c>
    </row>
    <row r="24" spans="1:26" x14ac:dyDescent="0.3">
      <c r="D24" s="165" t="s">
        <v>117</v>
      </c>
      <c r="E24" s="37">
        <v>340.10123447000001</v>
      </c>
      <c r="F24" s="324">
        <v>341.68819903999997</v>
      </c>
      <c r="G24" s="37">
        <v>681.78943350999998</v>
      </c>
      <c r="H24" s="324">
        <v>341.92549959999997</v>
      </c>
      <c r="I24" s="37">
        <v>1023.7149331099999</v>
      </c>
      <c r="J24" s="324">
        <v>353.5780865700001</v>
      </c>
      <c r="K24" s="37">
        <v>1377.29301968</v>
      </c>
      <c r="L24" s="39">
        <v>344.52575185000001</v>
      </c>
      <c r="M24" s="324">
        <v>350.26643813999999</v>
      </c>
      <c r="N24" s="39">
        <v>694.79218999</v>
      </c>
      <c r="O24" s="324">
        <v>349.06748816000004</v>
      </c>
      <c r="P24" s="39">
        <v>1043.85967815</v>
      </c>
      <c r="Q24" s="324">
        <v>345.62900801000001</v>
      </c>
      <c r="R24" s="39">
        <v>1389.48868616</v>
      </c>
      <c r="S24" s="39">
        <v>339.35454571000002</v>
      </c>
      <c r="T24" s="324">
        <v>347.50722902999996</v>
      </c>
      <c r="U24" s="39">
        <v>686.86177473999999</v>
      </c>
      <c r="V24" s="324">
        <v>343.19800629000008</v>
      </c>
      <c r="W24" s="39">
        <v>1030.0597810300001</v>
      </c>
      <c r="X24" s="324">
        <v>352.23179074999985</v>
      </c>
      <c r="Y24" s="39">
        <v>1382.2915717799999</v>
      </c>
      <c r="Z24" s="385">
        <v>338.20808507999999</v>
      </c>
    </row>
    <row r="25" spans="1:26" x14ac:dyDescent="0.3">
      <c r="D25" s="167" t="s">
        <v>120</v>
      </c>
      <c r="E25" s="39">
        <v>7.0439481300000004</v>
      </c>
      <c r="F25" s="324">
        <v>7.3263147499999999</v>
      </c>
      <c r="G25" s="39">
        <v>14.37026288</v>
      </c>
      <c r="H25" s="324">
        <v>10.472556599999999</v>
      </c>
      <c r="I25" s="39">
        <v>24.842819479999999</v>
      </c>
      <c r="J25" s="324">
        <v>12.994378770000001</v>
      </c>
      <c r="K25" s="39">
        <v>37.83719825</v>
      </c>
      <c r="L25" s="39">
        <v>7.79696766</v>
      </c>
      <c r="M25" s="324">
        <v>10.273593420000001</v>
      </c>
      <c r="N25" s="39">
        <v>18.070561080000001</v>
      </c>
      <c r="O25" s="324">
        <v>9.6399584699999998</v>
      </c>
      <c r="P25" s="39">
        <v>27.710519550000001</v>
      </c>
      <c r="Q25" s="324">
        <v>12.304585429999996</v>
      </c>
      <c r="R25" s="39">
        <v>40.015104979999997</v>
      </c>
      <c r="S25" s="39">
        <v>7.5978451600000003</v>
      </c>
      <c r="T25" s="324">
        <v>14.690105600000001</v>
      </c>
      <c r="U25" s="39">
        <v>22.287950760000001</v>
      </c>
      <c r="V25" s="324">
        <v>28.207379599999996</v>
      </c>
      <c r="W25" s="39">
        <v>50.495330359999997</v>
      </c>
      <c r="X25" s="324">
        <v>19.484951300000006</v>
      </c>
      <c r="Y25" s="39">
        <v>69.980281660000003</v>
      </c>
      <c r="Z25" s="385">
        <v>12.82829499</v>
      </c>
    </row>
    <row r="26" spans="1:26" x14ac:dyDescent="0.3">
      <c r="C26" s="63"/>
      <c r="D26" s="458" t="s">
        <v>28</v>
      </c>
      <c r="E26" s="459">
        <v>11.211172210000001</v>
      </c>
      <c r="F26" s="460">
        <v>10.85645675</v>
      </c>
      <c r="G26" s="459">
        <v>22.06762896</v>
      </c>
      <c r="H26" s="460">
        <v>13.092260719999999</v>
      </c>
      <c r="I26" s="459">
        <v>35.159889679999999</v>
      </c>
      <c r="J26" s="460">
        <v>13.511499700000002</v>
      </c>
      <c r="K26" s="459">
        <v>48.671389380000001</v>
      </c>
      <c r="L26" s="459">
        <v>11.15033659</v>
      </c>
      <c r="M26" s="460">
        <v>14.427249680000001</v>
      </c>
      <c r="N26" s="459">
        <v>25.577586270000001</v>
      </c>
      <c r="O26" s="460">
        <v>11.129946309999998</v>
      </c>
      <c r="P26" s="459">
        <v>36.707532579999999</v>
      </c>
      <c r="Q26" s="460">
        <v>13.916270310000002</v>
      </c>
      <c r="R26" s="459">
        <v>50.62380289</v>
      </c>
      <c r="S26" s="459">
        <v>15.070673709999999</v>
      </c>
      <c r="T26" s="460">
        <v>11.864929220000002</v>
      </c>
      <c r="U26" s="459">
        <v>26.935602930000002</v>
      </c>
      <c r="V26" s="460">
        <v>12.167751920000001</v>
      </c>
      <c r="W26" s="459">
        <v>39.103354850000002</v>
      </c>
      <c r="X26" s="460">
        <v>12.615808489999999</v>
      </c>
      <c r="Y26" s="459">
        <v>51.719163340000001</v>
      </c>
      <c r="Z26" s="462">
        <v>11.74202543</v>
      </c>
    </row>
    <row r="27" spans="1:26" x14ac:dyDescent="0.3">
      <c r="E27" s="32"/>
      <c r="G27" s="32"/>
      <c r="I27" s="32"/>
      <c r="L27" s="72"/>
      <c r="N27" s="72"/>
      <c r="P27" s="72"/>
      <c r="R27" s="72"/>
      <c r="S27" s="72"/>
      <c r="U27" s="72"/>
      <c r="W27" s="72"/>
      <c r="Y27" s="72"/>
      <c r="Z27"/>
    </row>
    <row r="28" spans="1:26" s="66" customFormat="1" ht="30" customHeight="1" x14ac:dyDescent="0.3">
      <c r="C28" s="339" t="s">
        <v>88</v>
      </c>
      <c r="D28" s="343"/>
      <c r="E28" s="319" t="s">
        <v>91</v>
      </c>
      <c r="F28" s="323" t="s">
        <v>92</v>
      </c>
      <c r="G28" s="319" t="s">
        <v>320</v>
      </c>
      <c r="H28" s="323" t="s">
        <v>94</v>
      </c>
      <c r="I28" s="319" t="s">
        <v>359</v>
      </c>
      <c r="J28" s="323" t="s">
        <v>95</v>
      </c>
      <c r="K28" s="319" t="s">
        <v>96</v>
      </c>
      <c r="L28" s="319" t="s">
        <v>114</v>
      </c>
      <c r="M28" s="323" t="s">
        <v>105</v>
      </c>
      <c r="N28" s="319" t="s">
        <v>321</v>
      </c>
      <c r="O28" s="323" t="s">
        <v>110</v>
      </c>
      <c r="P28" s="319" t="s">
        <v>360</v>
      </c>
      <c r="Q28" s="323" t="s">
        <v>111</v>
      </c>
      <c r="R28" s="319" t="s">
        <v>112</v>
      </c>
      <c r="S28" s="319" t="s">
        <v>114</v>
      </c>
      <c r="T28" s="323" t="s">
        <v>115</v>
      </c>
      <c r="U28" s="319" t="s">
        <v>322</v>
      </c>
      <c r="V28" s="323" t="s">
        <v>121</v>
      </c>
      <c r="W28" s="319" t="s">
        <v>361</v>
      </c>
      <c r="X28" s="323" t="s">
        <v>123</v>
      </c>
      <c r="Y28" s="319" t="s">
        <v>124</v>
      </c>
      <c r="Z28" s="389" t="s">
        <v>448</v>
      </c>
    </row>
    <row r="29" spans="1:26" s="68" customFormat="1" x14ac:dyDescent="0.3">
      <c r="A29" s="66"/>
      <c r="B29" s="66"/>
      <c r="C29" s="63"/>
      <c r="D29" s="67" t="s">
        <v>35</v>
      </c>
      <c r="E29" s="117">
        <v>485.39621390999997</v>
      </c>
      <c r="F29" s="329">
        <v>465.89412968000005</v>
      </c>
      <c r="G29" s="117">
        <v>951.29034359000002</v>
      </c>
      <c r="H29" s="329">
        <v>494.64152493999995</v>
      </c>
      <c r="I29" s="117">
        <v>1445.93186853</v>
      </c>
      <c r="J29" s="329">
        <v>509.8674232599999</v>
      </c>
      <c r="K29" s="117">
        <v>1955.7992917899999</v>
      </c>
      <c r="L29" s="117">
        <v>483.73037164000004</v>
      </c>
      <c r="M29" s="329">
        <v>506.7885767099998</v>
      </c>
      <c r="N29" s="117">
        <v>990.51894834999985</v>
      </c>
      <c r="O29" s="329">
        <v>545.43370480000021</v>
      </c>
      <c r="P29" s="117">
        <v>1535.9526531500001</v>
      </c>
      <c r="Q29" s="329">
        <v>565.73135026</v>
      </c>
      <c r="R29" s="117">
        <v>2101.6840034100001</v>
      </c>
      <c r="S29" s="117">
        <v>508.42121208999998</v>
      </c>
      <c r="T29" s="329">
        <v>543.68048809000015</v>
      </c>
      <c r="U29" s="117">
        <v>1052.1017001800001</v>
      </c>
      <c r="V29" s="329">
        <v>600.54838487999996</v>
      </c>
      <c r="W29" s="117">
        <v>1652.65008506</v>
      </c>
      <c r="X29" s="329">
        <v>633.49410325999997</v>
      </c>
      <c r="Y29" s="117">
        <v>2286.14418832</v>
      </c>
      <c r="Z29" s="391">
        <v>587.06564312</v>
      </c>
    </row>
    <row r="30" spans="1:26" x14ac:dyDescent="0.3">
      <c r="C30" s="63"/>
      <c r="D30" s="453" t="s">
        <v>25</v>
      </c>
      <c r="E30" s="454">
        <v>374.03750535999995</v>
      </c>
      <c r="F30" s="455">
        <v>358.44951058999999</v>
      </c>
      <c r="G30" s="454">
        <v>732.48701595</v>
      </c>
      <c r="H30" s="455">
        <v>389.04108150999997</v>
      </c>
      <c r="I30" s="454">
        <v>1121.52809746</v>
      </c>
      <c r="J30" s="455">
        <v>391.13719704999994</v>
      </c>
      <c r="K30" s="454">
        <v>1512.66529451</v>
      </c>
      <c r="L30" s="456">
        <v>375.74013362000005</v>
      </c>
      <c r="M30" s="455">
        <v>394.66753795999989</v>
      </c>
      <c r="N30" s="456">
        <v>770.40767157999994</v>
      </c>
      <c r="O30" s="455">
        <v>427.52909009000024</v>
      </c>
      <c r="P30" s="456">
        <v>1197.9367616700001</v>
      </c>
      <c r="Q30" s="455">
        <v>428.99472644000008</v>
      </c>
      <c r="R30" s="456">
        <v>1626.9314881100001</v>
      </c>
      <c r="S30" s="456">
        <v>388.77707444999999</v>
      </c>
      <c r="T30" s="455">
        <v>417.13116517000003</v>
      </c>
      <c r="U30" s="456">
        <v>805.90823962000002</v>
      </c>
      <c r="V30" s="455">
        <v>458.78935990999997</v>
      </c>
      <c r="W30" s="456">
        <v>1264.6975995299999</v>
      </c>
      <c r="X30" s="455">
        <v>467.35870285999999</v>
      </c>
      <c r="Y30" s="456">
        <v>1732.0563023899999</v>
      </c>
      <c r="Z30" s="457">
        <v>440.07571429000001</v>
      </c>
    </row>
    <row r="31" spans="1:26" x14ac:dyDescent="0.3">
      <c r="C31" s="63"/>
      <c r="D31" s="165" t="s">
        <v>118</v>
      </c>
      <c r="E31" s="37">
        <v>285.04031609999998</v>
      </c>
      <c r="F31" s="324">
        <v>278.60698546999998</v>
      </c>
      <c r="G31" s="37">
        <v>563.64730156999997</v>
      </c>
      <c r="H31" s="324">
        <v>290.37108260000002</v>
      </c>
      <c r="I31" s="37">
        <v>854.01838416999999</v>
      </c>
      <c r="J31" s="324">
        <v>284.00435194000011</v>
      </c>
      <c r="K31" s="37">
        <v>1138.0227361100001</v>
      </c>
      <c r="L31" s="39">
        <v>283.72152683000002</v>
      </c>
      <c r="M31" s="324">
        <v>293.73226182999997</v>
      </c>
      <c r="N31" s="39">
        <v>577.45378865999999</v>
      </c>
      <c r="O31" s="324">
        <v>321.59135510999999</v>
      </c>
      <c r="P31" s="39">
        <v>899.04514376999998</v>
      </c>
      <c r="Q31" s="324">
        <v>310.84430217000011</v>
      </c>
      <c r="R31" s="39">
        <v>1209.8894459400001</v>
      </c>
      <c r="S31" s="39">
        <v>299.25606434999997</v>
      </c>
      <c r="T31" s="324">
        <v>321.92008381000005</v>
      </c>
      <c r="U31" s="39">
        <v>621.17614816000003</v>
      </c>
      <c r="V31" s="324">
        <v>352.57978897999999</v>
      </c>
      <c r="W31" s="39">
        <v>973.75593714000001</v>
      </c>
      <c r="X31" s="324">
        <v>341.3396124599999</v>
      </c>
      <c r="Y31" s="39">
        <v>1315.0955495999999</v>
      </c>
      <c r="Z31" s="385">
        <v>326.92343369000002</v>
      </c>
    </row>
    <row r="32" spans="1:26" x14ac:dyDescent="0.3">
      <c r="C32" s="63"/>
      <c r="D32" s="167" t="s">
        <v>119</v>
      </c>
      <c r="E32" s="37">
        <v>88.997189259999999</v>
      </c>
      <c r="F32" s="324">
        <v>79.842525120000005</v>
      </c>
      <c r="G32" s="37">
        <v>168.83971438</v>
      </c>
      <c r="H32" s="324">
        <v>98.669998909999975</v>
      </c>
      <c r="I32" s="37">
        <v>267.50971328999998</v>
      </c>
      <c r="J32" s="324">
        <v>107.13284511000001</v>
      </c>
      <c r="K32" s="37">
        <v>374.64255839999998</v>
      </c>
      <c r="L32" s="39">
        <v>92.018606790000007</v>
      </c>
      <c r="M32" s="324">
        <v>100.93527613000001</v>
      </c>
      <c r="N32" s="39">
        <v>192.95388292000001</v>
      </c>
      <c r="O32" s="324">
        <v>105.93773498000002</v>
      </c>
      <c r="P32" s="39">
        <v>298.89161790000003</v>
      </c>
      <c r="Q32" s="324">
        <v>118.15042426999997</v>
      </c>
      <c r="R32" s="39">
        <v>417.04204217</v>
      </c>
      <c r="S32" s="39">
        <v>89.521010099999998</v>
      </c>
      <c r="T32" s="324">
        <v>95.211081359999994</v>
      </c>
      <c r="U32" s="39">
        <v>184.73209145999999</v>
      </c>
      <c r="V32" s="324">
        <v>106.20957092999998</v>
      </c>
      <c r="W32" s="39">
        <v>290.94166238999998</v>
      </c>
      <c r="X32" s="324">
        <v>126.01909040000004</v>
      </c>
      <c r="Y32" s="39">
        <v>416.96075279000002</v>
      </c>
      <c r="Z32" s="385">
        <v>113.1522806</v>
      </c>
    </row>
    <row r="33" spans="1:26" x14ac:dyDescent="0.3">
      <c r="C33" s="63"/>
      <c r="D33" s="458" t="s">
        <v>116</v>
      </c>
      <c r="E33" s="459">
        <v>104.05512150999999</v>
      </c>
      <c r="F33" s="460">
        <v>98.731527130000018</v>
      </c>
      <c r="G33" s="459">
        <v>202.78664864000001</v>
      </c>
      <c r="H33" s="460">
        <v>97.301593640000021</v>
      </c>
      <c r="I33" s="459">
        <v>300.08824228000003</v>
      </c>
      <c r="J33" s="460">
        <v>104.14282219999996</v>
      </c>
      <c r="K33" s="459">
        <v>404.23106447999999</v>
      </c>
      <c r="L33" s="461">
        <v>100.95949666</v>
      </c>
      <c r="M33" s="460">
        <v>103.23692342</v>
      </c>
      <c r="N33" s="461">
        <v>204.19642008</v>
      </c>
      <c r="O33" s="460">
        <v>108.90918058000005</v>
      </c>
      <c r="P33" s="461">
        <v>313.10560066000005</v>
      </c>
      <c r="Q33" s="460">
        <v>126.97105403999996</v>
      </c>
      <c r="R33" s="461">
        <v>440.07665470000001</v>
      </c>
      <c r="S33" s="461">
        <v>110.86663296</v>
      </c>
      <c r="T33" s="460">
        <v>115.22207359000001</v>
      </c>
      <c r="U33" s="461">
        <v>226.08870655000001</v>
      </c>
      <c r="V33" s="460">
        <v>129.69386818000001</v>
      </c>
      <c r="W33" s="461">
        <v>355.78257473000002</v>
      </c>
      <c r="X33" s="460">
        <v>155.33952488</v>
      </c>
      <c r="Y33" s="461">
        <v>511.12209961000002</v>
      </c>
      <c r="Z33" s="462">
        <v>133.14210577</v>
      </c>
    </row>
    <row r="34" spans="1:26" x14ac:dyDescent="0.3">
      <c r="C34" s="63"/>
      <c r="D34" s="165" t="s">
        <v>117</v>
      </c>
      <c r="E34" s="37">
        <v>94.132402069999998</v>
      </c>
      <c r="F34" s="324">
        <v>92.862382000000011</v>
      </c>
      <c r="G34" s="37">
        <v>186.99478407000001</v>
      </c>
      <c r="H34" s="324">
        <v>93.385766070000017</v>
      </c>
      <c r="I34" s="37">
        <v>280.38055014000003</v>
      </c>
      <c r="J34" s="324">
        <v>96.267491399999983</v>
      </c>
      <c r="K34" s="37">
        <v>376.64804154000001</v>
      </c>
      <c r="L34" s="39">
        <v>96.207619370000003</v>
      </c>
      <c r="M34" s="324">
        <v>98.697658749999988</v>
      </c>
      <c r="N34" s="39">
        <v>194.90527811999999</v>
      </c>
      <c r="O34" s="324">
        <v>101.99489807000003</v>
      </c>
      <c r="P34" s="39">
        <v>296.90017619000002</v>
      </c>
      <c r="Q34" s="324">
        <v>108.90296157</v>
      </c>
      <c r="R34" s="39">
        <v>405.80313776000003</v>
      </c>
      <c r="S34" s="39">
        <v>105.30075515</v>
      </c>
      <c r="T34" s="324">
        <v>110.37686791</v>
      </c>
      <c r="U34" s="39">
        <v>215.67762306</v>
      </c>
      <c r="V34" s="324">
        <v>118.45030887999999</v>
      </c>
      <c r="W34" s="39">
        <v>334.12793194</v>
      </c>
      <c r="X34" s="324">
        <v>128.77876520000001</v>
      </c>
      <c r="Y34" s="39">
        <v>462.90669714000001</v>
      </c>
      <c r="Z34" s="385">
        <v>122.00214579999999</v>
      </c>
    </row>
    <row r="35" spans="1:26" s="73" customFormat="1" x14ac:dyDescent="0.3">
      <c r="A35" s="32"/>
      <c r="B35" s="32"/>
      <c r="D35" s="167" t="s">
        <v>120</v>
      </c>
      <c r="E35" s="39">
        <v>9.9227194399999998</v>
      </c>
      <c r="F35" s="324">
        <v>5.8691451299999997</v>
      </c>
      <c r="G35" s="39">
        <v>15.79186457</v>
      </c>
      <c r="H35" s="324">
        <v>3.9158275699999994</v>
      </c>
      <c r="I35" s="39">
        <v>19.707692139999999</v>
      </c>
      <c r="J35" s="324">
        <v>7.8753308000000004</v>
      </c>
      <c r="K35" s="39">
        <v>27.583022939999999</v>
      </c>
      <c r="L35" s="39">
        <v>4.7518772900000004</v>
      </c>
      <c r="M35" s="324">
        <v>4.5392646699999988</v>
      </c>
      <c r="N35" s="39">
        <v>9.2911419599999991</v>
      </c>
      <c r="O35" s="324">
        <v>6.9142825100000014</v>
      </c>
      <c r="P35" s="39">
        <v>16.205424470000001</v>
      </c>
      <c r="Q35" s="324">
        <v>18.06809247</v>
      </c>
      <c r="R35" s="39">
        <v>34.27351694</v>
      </c>
      <c r="S35" s="39">
        <v>5.5658778099999999</v>
      </c>
      <c r="T35" s="324">
        <v>4.8452056799999994</v>
      </c>
      <c r="U35" s="39">
        <v>10.411083489999999</v>
      </c>
      <c r="V35" s="324">
        <v>11.243559300000001</v>
      </c>
      <c r="W35" s="39">
        <v>21.65464279</v>
      </c>
      <c r="X35" s="324">
        <v>26.56075968</v>
      </c>
      <c r="Y35" s="39">
        <v>48.215402470000001</v>
      </c>
      <c r="Z35" s="385">
        <v>11.13995997</v>
      </c>
    </row>
    <row r="36" spans="1:26" x14ac:dyDescent="0.3">
      <c r="C36" s="63"/>
      <c r="D36" s="458" t="s">
        <v>28</v>
      </c>
      <c r="E36" s="459">
        <v>7.30358704</v>
      </c>
      <c r="F36" s="460">
        <v>8.7130919599999999</v>
      </c>
      <c r="G36" s="459">
        <v>16.016679</v>
      </c>
      <c r="H36" s="460">
        <v>8.2988497899999984</v>
      </c>
      <c r="I36" s="459">
        <v>24.315528789999998</v>
      </c>
      <c r="J36" s="460">
        <v>14.587404010000004</v>
      </c>
      <c r="K36" s="459">
        <v>38.902932800000002</v>
      </c>
      <c r="L36" s="459">
        <v>7.0307413600000004</v>
      </c>
      <c r="M36" s="460">
        <v>8.8841153300000002</v>
      </c>
      <c r="N36" s="459">
        <v>15.914856690000001</v>
      </c>
      <c r="O36" s="460">
        <v>8.9954341299999996</v>
      </c>
      <c r="P36" s="459">
        <v>24.91029082</v>
      </c>
      <c r="Q36" s="460">
        <v>9.7655697799999999</v>
      </c>
      <c r="R36" s="459">
        <v>34.6758606</v>
      </c>
      <c r="S36" s="459">
        <v>8.7775046799999998</v>
      </c>
      <c r="T36" s="460">
        <v>11.327249330000001</v>
      </c>
      <c r="U36" s="459">
        <v>20.104754010000001</v>
      </c>
      <c r="V36" s="460">
        <v>12.065156789999996</v>
      </c>
      <c r="W36" s="459">
        <v>32.169910799999997</v>
      </c>
      <c r="X36" s="460">
        <v>10.795875520000003</v>
      </c>
      <c r="Y36" s="459">
        <v>42.965786319999999</v>
      </c>
      <c r="Z36" s="462">
        <v>13.84782306</v>
      </c>
    </row>
    <row r="37" spans="1:26" x14ac:dyDescent="0.3">
      <c r="E37" s="32"/>
      <c r="G37" s="32"/>
      <c r="I37" s="32"/>
      <c r="L37" s="72"/>
      <c r="N37" s="72"/>
      <c r="P37" s="72"/>
      <c r="R37" s="72"/>
      <c r="S37" s="72"/>
      <c r="U37" s="72"/>
      <c r="W37" s="72"/>
      <c r="Y37" s="72"/>
      <c r="Z37"/>
    </row>
    <row r="38" spans="1:26" ht="70.5" customHeight="1" x14ac:dyDescent="0.35">
      <c r="C38" s="368" t="s">
        <v>37</v>
      </c>
      <c r="D38" s="66"/>
      <c r="E38" s="32"/>
      <c r="G38" s="32"/>
      <c r="I38" s="32"/>
      <c r="L38" s="519"/>
      <c r="N38" s="519"/>
      <c r="P38" s="519"/>
      <c r="R38" s="519"/>
      <c r="S38" s="519"/>
      <c r="U38" s="519"/>
      <c r="W38" s="519"/>
      <c r="Y38" s="519"/>
      <c r="Z38" s="520"/>
    </row>
    <row r="39" spans="1:26" x14ac:dyDescent="0.3">
      <c r="C39" s="32" t="s">
        <v>42</v>
      </c>
    </row>
    <row r="40" spans="1:26" s="66" customFormat="1" ht="30" customHeight="1" x14ac:dyDescent="0.3">
      <c r="C40" s="339" t="s">
        <v>38</v>
      </c>
      <c r="D40" s="343"/>
      <c r="E40" s="319" t="s">
        <v>91</v>
      </c>
      <c r="F40" s="323" t="s">
        <v>92</v>
      </c>
      <c r="G40" s="319" t="s">
        <v>320</v>
      </c>
      <c r="H40" s="323" t="s">
        <v>94</v>
      </c>
      <c r="I40" s="319" t="s">
        <v>359</v>
      </c>
      <c r="J40" s="323" t="s">
        <v>95</v>
      </c>
      <c r="K40" s="319" t="s">
        <v>96</v>
      </c>
      <c r="L40" s="319" t="s">
        <v>114</v>
      </c>
      <c r="M40" s="323" t="s">
        <v>105</v>
      </c>
      <c r="N40" s="319" t="s">
        <v>321</v>
      </c>
      <c r="O40" s="323" t="s">
        <v>110</v>
      </c>
      <c r="P40" s="319" t="s">
        <v>360</v>
      </c>
      <c r="Q40" s="323" t="s">
        <v>111</v>
      </c>
      <c r="R40" s="319" t="s">
        <v>112</v>
      </c>
      <c r="S40" s="319" t="s">
        <v>114</v>
      </c>
      <c r="T40" s="323" t="s">
        <v>115</v>
      </c>
      <c r="U40" s="319" t="s">
        <v>322</v>
      </c>
      <c r="V40" s="323" t="s">
        <v>121</v>
      </c>
      <c r="W40" s="319" t="s">
        <v>361</v>
      </c>
      <c r="X40" s="323" t="s">
        <v>123</v>
      </c>
      <c r="Y40" s="319" t="s">
        <v>124</v>
      </c>
      <c r="Z40" s="389" t="s">
        <v>448</v>
      </c>
    </row>
    <row r="41" spans="1:26" s="68" customFormat="1" x14ac:dyDescent="0.3">
      <c r="A41" s="66"/>
      <c r="B41" s="66"/>
      <c r="C41" s="63"/>
      <c r="D41" s="67" t="s">
        <v>36</v>
      </c>
      <c r="E41" s="117">
        <v>-745.40311161</v>
      </c>
      <c r="F41" s="329">
        <v>-705.58111540999994</v>
      </c>
      <c r="G41" s="117">
        <v>-1450.9842270199999</v>
      </c>
      <c r="H41" s="329">
        <v>-700.50687455999991</v>
      </c>
      <c r="I41" s="117">
        <v>-2151.4911015799998</v>
      </c>
      <c r="J41" s="329">
        <v>-821.12769810999998</v>
      </c>
      <c r="K41" s="117">
        <v>-2972.6187996899998</v>
      </c>
      <c r="L41" s="117">
        <v>-737.17909897000004</v>
      </c>
      <c r="M41" s="329">
        <v>-738.11230076999982</v>
      </c>
      <c r="N41" s="117">
        <v>-1475.2913997399999</v>
      </c>
      <c r="O41" s="329">
        <v>-724.95375662000038</v>
      </c>
      <c r="P41" s="117">
        <v>-2200.2451563600002</v>
      </c>
      <c r="Q41" s="329">
        <v>-841.96575374999975</v>
      </c>
      <c r="R41" s="117">
        <v>-3042.21091011</v>
      </c>
      <c r="S41" s="117">
        <v>-734.83823315999996</v>
      </c>
      <c r="T41" s="329">
        <v>-751.50461884999993</v>
      </c>
      <c r="U41" s="117">
        <v>-1486.3428520099999</v>
      </c>
      <c r="V41" s="329">
        <v>-774.67146629000013</v>
      </c>
      <c r="W41" s="117">
        <v>-2261.0143183</v>
      </c>
      <c r="X41" s="329">
        <v>-906.05981294000048</v>
      </c>
      <c r="Y41" s="117">
        <v>-3167.0741312400005</v>
      </c>
      <c r="Z41" s="391">
        <v>-821.64121647999991</v>
      </c>
    </row>
    <row r="42" spans="1:26" x14ac:dyDescent="0.3">
      <c r="C42" s="63"/>
      <c r="D42" s="69" t="s">
        <v>29</v>
      </c>
      <c r="E42" s="39">
        <v>-326.84834054999999</v>
      </c>
      <c r="F42" s="324">
        <v>-321.95708952999996</v>
      </c>
      <c r="G42" s="39">
        <v>-648.80543007999995</v>
      </c>
      <c r="H42" s="324">
        <v>-316.60778959000004</v>
      </c>
      <c r="I42" s="39">
        <v>-965.41321966999999</v>
      </c>
      <c r="J42" s="324">
        <v>-346.50222507000012</v>
      </c>
      <c r="K42" s="39">
        <v>-1311.9154447400001</v>
      </c>
      <c r="L42" s="39">
        <v>-323.58211814999999</v>
      </c>
      <c r="M42" s="324">
        <v>-329.22904419000002</v>
      </c>
      <c r="N42" s="39">
        <v>-652.81116234000001</v>
      </c>
      <c r="O42" s="324">
        <v>-335.17018829999995</v>
      </c>
      <c r="P42" s="39">
        <v>-987.98135063999996</v>
      </c>
      <c r="Q42" s="324">
        <v>-355.16287091000015</v>
      </c>
      <c r="R42" s="39">
        <v>-1343.1442215500001</v>
      </c>
      <c r="S42" s="39">
        <v>-338.10009575999999</v>
      </c>
      <c r="T42" s="324">
        <v>-347.48735961000006</v>
      </c>
      <c r="U42" s="39">
        <v>-685.58745537000004</v>
      </c>
      <c r="V42" s="324">
        <v>-357.12490654999988</v>
      </c>
      <c r="W42" s="39">
        <v>-1042.7123619199999</v>
      </c>
      <c r="X42" s="324">
        <v>-371.06757859000004</v>
      </c>
      <c r="Y42" s="39">
        <v>-1413.77994051</v>
      </c>
      <c r="Z42" s="385">
        <v>-355.73026786999998</v>
      </c>
    </row>
    <row r="43" spans="1:26" x14ac:dyDescent="0.3">
      <c r="C43" s="63"/>
      <c r="D43" s="69" t="s">
        <v>30</v>
      </c>
      <c r="E43" s="39">
        <v>-154.31863928999999</v>
      </c>
      <c r="F43" s="324">
        <v>-134.54889392999999</v>
      </c>
      <c r="G43" s="39">
        <v>-288.86753321999998</v>
      </c>
      <c r="H43" s="324">
        <v>-165.55990775000004</v>
      </c>
      <c r="I43" s="39">
        <v>-454.42744097000002</v>
      </c>
      <c r="J43" s="324">
        <v>-197.98883563999993</v>
      </c>
      <c r="K43" s="39">
        <v>-652.41627660999995</v>
      </c>
      <c r="L43" s="39">
        <v>-164.20002027000001</v>
      </c>
      <c r="M43" s="324">
        <v>-162.84006917999997</v>
      </c>
      <c r="N43" s="39">
        <v>-327.04008944999998</v>
      </c>
      <c r="O43" s="324">
        <v>-167.72896811000004</v>
      </c>
      <c r="P43" s="39">
        <v>-494.76905756000002</v>
      </c>
      <c r="Q43" s="324">
        <v>-203.29442943999999</v>
      </c>
      <c r="R43" s="39">
        <v>-698.06348700000001</v>
      </c>
      <c r="S43" s="39">
        <v>-147.65195528000001</v>
      </c>
      <c r="T43" s="324">
        <v>-156.09384807000001</v>
      </c>
      <c r="U43" s="39">
        <v>-303.74580335000002</v>
      </c>
      <c r="V43" s="324">
        <v>-192.63881449999997</v>
      </c>
      <c r="W43" s="39">
        <v>-496.38461784999998</v>
      </c>
      <c r="X43" s="324">
        <v>-234.39576700000003</v>
      </c>
      <c r="Y43" s="39">
        <v>-730.78038485000002</v>
      </c>
      <c r="Z43" s="385">
        <v>-194.44326962</v>
      </c>
    </row>
    <row r="44" spans="1:26" x14ac:dyDescent="0.3">
      <c r="C44" s="63"/>
      <c r="D44" s="69" t="s">
        <v>31</v>
      </c>
      <c r="E44" s="39">
        <v>-261.63911108999997</v>
      </c>
      <c r="F44" s="324">
        <v>-246.76566507000001</v>
      </c>
      <c r="G44" s="39">
        <v>-508.40477615999998</v>
      </c>
      <c r="H44" s="324">
        <v>-216.29931140999997</v>
      </c>
      <c r="I44" s="39">
        <v>-724.70408756999996</v>
      </c>
      <c r="J44" s="324">
        <v>-272.67108107000001</v>
      </c>
      <c r="K44" s="39">
        <v>-997.37516863999997</v>
      </c>
      <c r="L44" s="39">
        <v>-246.73984443000001</v>
      </c>
      <c r="M44" s="324">
        <v>-243.50954955999998</v>
      </c>
      <c r="N44" s="39">
        <v>-490.24939398999999</v>
      </c>
      <c r="O44" s="324">
        <v>-220.28096102000001</v>
      </c>
      <c r="P44" s="39">
        <v>-710.53035500999999</v>
      </c>
      <c r="Q44" s="324">
        <v>-277.63244528999996</v>
      </c>
      <c r="R44" s="39">
        <v>-988.16280029999996</v>
      </c>
      <c r="S44" s="39">
        <v>-246.8639695</v>
      </c>
      <c r="T44" s="324">
        <v>-245.80716287000001</v>
      </c>
      <c r="U44" s="39">
        <v>-492.67113237000001</v>
      </c>
      <c r="V44" s="324">
        <v>-223.24620281</v>
      </c>
      <c r="W44" s="39">
        <v>-715.91733518000001</v>
      </c>
      <c r="X44" s="324">
        <v>-294.63448297000002</v>
      </c>
      <c r="Y44" s="39">
        <v>-1010.55181815</v>
      </c>
      <c r="Z44" s="385">
        <v>-269.86252302999998</v>
      </c>
    </row>
    <row r="45" spans="1:26" x14ac:dyDescent="0.3">
      <c r="C45" s="63"/>
      <c r="D45" s="69" t="s">
        <v>32</v>
      </c>
      <c r="E45" s="39">
        <v>-2.59702068</v>
      </c>
      <c r="F45" s="324">
        <v>-2.3094668800000004</v>
      </c>
      <c r="G45" s="39">
        <v>-4.9064875600000004</v>
      </c>
      <c r="H45" s="324">
        <v>-2.0398658099999993</v>
      </c>
      <c r="I45" s="39">
        <v>-6.9463533699999997</v>
      </c>
      <c r="J45" s="324">
        <v>-3.965556330000001</v>
      </c>
      <c r="K45" s="39">
        <v>-10.911909700000001</v>
      </c>
      <c r="L45" s="39">
        <v>-2.65711612</v>
      </c>
      <c r="M45" s="324">
        <v>-2.5336378400000004</v>
      </c>
      <c r="N45" s="39">
        <v>-5.1907539600000003</v>
      </c>
      <c r="O45" s="324">
        <v>-1.7736391899999999</v>
      </c>
      <c r="P45" s="39">
        <v>-6.9643931500000003</v>
      </c>
      <c r="Q45" s="324">
        <v>-5.8760081099999999</v>
      </c>
      <c r="R45" s="39">
        <v>-12.84040126</v>
      </c>
      <c r="S45" s="39">
        <v>-2.2222126200000001</v>
      </c>
      <c r="T45" s="324">
        <v>-2.1162483000000001</v>
      </c>
      <c r="U45" s="39">
        <v>-4.3384609200000002</v>
      </c>
      <c r="V45" s="324">
        <v>-1.6615424299999999</v>
      </c>
      <c r="W45" s="39">
        <v>-6.0000033500000001</v>
      </c>
      <c r="X45" s="324">
        <v>-5.9619843800000005</v>
      </c>
      <c r="Y45" s="39">
        <v>-11.961987730000001</v>
      </c>
      <c r="Z45" s="385">
        <v>-1.60515596</v>
      </c>
    </row>
    <row r="46" spans="1:26" x14ac:dyDescent="0.3">
      <c r="E46" s="39"/>
      <c r="F46" s="324"/>
      <c r="G46" s="39"/>
      <c r="H46" s="324"/>
      <c r="I46" s="39"/>
      <c r="J46" s="324"/>
      <c r="K46" s="39"/>
      <c r="L46" s="72"/>
      <c r="M46" s="324"/>
      <c r="N46" s="72"/>
      <c r="O46" s="324"/>
      <c r="P46" s="72"/>
      <c r="Q46" s="324"/>
      <c r="R46" s="72"/>
      <c r="S46" s="72"/>
      <c r="T46" s="324"/>
      <c r="U46" s="72"/>
      <c r="V46" s="324"/>
      <c r="W46" s="72"/>
      <c r="X46" s="324"/>
      <c r="Y46" s="72"/>
      <c r="Z46"/>
    </row>
    <row r="47" spans="1:26" s="66" customFormat="1" ht="30" customHeight="1" x14ac:dyDescent="0.3">
      <c r="C47" s="339" t="s">
        <v>39</v>
      </c>
      <c r="D47" s="343"/>
      <c r="E47" s="117" t="s">
        <v>91</v>
      </c>
      <c r="F47" s="329" t="s">
        <v>92</v>
      </c>
      <c r="G47" s="117" t="s">
        <v>320</v>
      </c>
      <c r="H47" s="329" t="s">
        <v>94</v>
      </c>
      <c r="I47" s="117" t="s">
        <v>359</v>
      </c>
      <c r="J47" s="329" t="s">
        <v>95</v>
      </c>
      <c r="K47" s="117" t="s">
        <v>96</v>
      </c>
      <c r="L47" s="319" t="s">
        <v>114</v>
      </c>
      <c r="M47" s="329" t="s">
        <v>105</v>
      </c>
      <c r="N47" s="319" t="s">
        <v>321</v>
      </c>
      <c r="O47" s="329" t="s">
        <v>110</v>
      </c>
      <c r="P47" s="319" t="s">
        <v>360</v>
      </c>
      <c r="Q47" s="329" t="s">
        <v>111</v>
      </c>
      <c r="R47" s="319" t="s">
        <v>112</v>
      </c>
      <c r="S47" s="319" t="s">
        <v>114</v>
      </c>
      <c r="T47" s="329" t="s">
        <v>115</v>
      </c>
      <c r="U47" s="319" t="s">
        <v>322</v>
      </c>
      <c r="V47" s="329" t="s">
        <v>121</v>
      </c>
      <c r="W47" s="319" t="s">
        <v>361</v>
      </c>
      <c r="X47" s="329" t="s">
        <v>123</v>
      </c>
      <c r="Y47" s="319" t="s">
        <v>124</v>
      </c>
      <c r="Z47" s="389" t="s">
        <v>448</v>
      </c>
    </row>
    <row r="48" spans="1:26" s="68" customFormat="1" x14ac:dyDescent="0.3">
      <c r="A48" s="66"/>
      <c r="B48" s="66"/>
      <c r="C48" s="63"/>
      <c r="D48" s="67" t="s">
        <v>40</v>
      </c>
      <c r="E48" s="139">
        <v>-424.17500025999999</v>
      </c>
      <c r="F48" s="329">
        <v>-402.55741981000011</v>
      </c>
      <c r="G48" s="139">
        <v>-826.7324200700001</v>
      </c>
      <c r="H48" s="329">
        <v>-392.21553410999979</v>
      </c>
      <c r="I48" s="139">
        <v>-1218.9479541799999</v>
      </c>
      <c r="J48" s="329">
        <v>-466.48303996999994</v>
      </c>
      <c r="K48" s="139">
        <v>-1685.4309941499998</v>
      </c>
      <c r="L48" s="117">
        <v>-428.48752299</v>
      </c>
      <c r="M48" s="329">
        <v>-416.99459966999984</v>
      </c>
      <c r="N48" s="117">
        <v>-845.48212265999985</v>
      </c>
      <c r="O48" s="329">
        <v>-393.3791464000002</v>
      </c>
      <c r="P48" s="117">
        <v>-1238.86126906</v>
      </c>
      <c r="Q48" s="329">
        <v>-447.65302038999994</v>
      </c>
      <c r="R48" s="117">
        <v>-1686.51428945</v>
      </c>
      <c r="S48" s="117">
        <v>-419.15372500000007</v>
      </c>
      <c r="T48" s="329">
        <v>-417.60903402999992</v>
      </c>
      <c r="U48" s="117">
        <v>-836.76275902999998</v>
      </c>
      <c r="V48" s="329">
        <v>-410.20282204000011</v>
      </c>
      <c r="W48" s="117">
        <v>-1246.9655810700001</v>
      </c>
      <c r="X48" s="329">
        <v>-465.12562881999975</v>
      </c>
      <c r="Y48" s="117">
        <v>-1712.0912098899998</v>
      </c>
      <c r="Z48" s="391">
        <v>-445.29673148999996</v>
      </c>
    </row>
    <row r="49" spans="1:26" x14ac:dyDescent="0.3">
      <c r="C49" s="63"/>
      <c r="D49" s="69" t="s">
        <v>29</v>
      </c>
      <c r="E49" s="39">
        <v>-201.96652897999999</v>
      </c>
      <c r="F49" s="324">
        <v>-196.78696191000003</v>
      </c>
      <c r="G49" s="39">
        <v>-398.75349089000002</v>
      </c>
      <c r="H49" s="324">
        <v>-200.59258295000001</v>
      </c>
      <c r="I49" s="39">
        <v>-599.34607384000003</v>
      </c>
      <c r="J49" s="324">
        <v>-215.42409004000001</v>
      </c>
      <c r="K49" s="39">
        <v>-814.77016388000004</v>
      </c>
      <c r="L49" s="39">
        <v>-199.95899482999999</v>
      </c>
      <c r="M49" s="324">
        <v>-204.77844357999999</v>
      </c>
      <c r="N49" s="39">
        <v>-404.73743840999998</v>
      </c>
      <c r="O49" s="324">
        <v>-207.07909164</v>
      </c>
      <c r="P49" s="39">
        <v>-611.81653004999998</v>
      </c>
      <c r="Q49" s="324">
        <v>-211.63306086</v>
      </c>
      <c r="R49" s="39">
        <v>-823.44959090999998</v>
      </c>
      <c r="S49" s="39">
        <v>-206.30716487000001</v>
      </c>
      <c r="T49" s="324">
        <v>-212.37308704999998</v>
      </c>
      <c r="U49" s="39">
        <v>-418.68025191999999</v>
      </c>
      <c r="V49" s="324">
        <v>-209.49021396000006</v>
      </c>
      <c r="W49" s="39">
        <v>-628.17046588000005</v>
      </c>
      <c r="X49" s="324">
        <v>-213.05095011999992</v>
      </c>
      <c r="Y49" s="39">
        <v>-841.22141599999998</v>
      </c>
      <c r="Z49" s="385">
        <v>-209.54699364999999</v>
      </c>
    </row>
    <row r="50" spans="1:26" x14ac:dyDescent="0.3">
      <c r="C50" s="63"/>
      <c r="D50" s="69" t="s">
        <v>30</v>
      </c>
      <c r="E50" s="39">
        <v>-57.21512397</v>
      </c>
      <c r="F50" s="324">
        <v>-50.481919839999996</v>
      </c>
      <c r="G50" s="39">
        <v>-107.69704381</v>
      </c>
      <c r="H50" s="324">
        <v>-64.944951120000013</v>
      </c>
      <c r="I50" s="39">
        <v>-172.64199493000001</v>
      </c>
      <c r="J50" s="324">
        <v>-83.503178059999982</v>
      </c>
      <c r="K50" s="39">
        <v>-256.14517298999999</v>
      </c>
      <c r="L50" s="39">
        <v>-68.86349147</v>
      </c>
      <c r="M50" s="324">
        <v>-58.957058029999999</v>
      </c>
      <c r="N50" s="39">
        <v>-127.8205495</v>
      </c>
      <c r="O50" s="324">
        <v>-57.24705173000001</v>
      </c>
      <c r="P50" s="39">
        <v>-185.06760123000001</v>
      </c>
      <c r="Q50" s="324">
        <v>-69.640674639999986</v>
      </c>
      <c r="R50" s="39">
        <v>-254.70827586999999</v>
      </c>
      <c r="S50" s="39">
        <v>-56.776260479999998</v>
      </c>
      <c r="T50" s="324">
        <v>-59.940164169999996</v>
      </c>
      <c r="U50" s="39">
        <v>-116.71642464999999</v>
      </c>
      <c r="V50" s="324">
        <v>-81.174138120000009</v>
      </c>
      <c r="W50" s="39">
        <v>-197.89056277</v>
      </c>
      <c r="X50" s="324">
        <v>-88.180504420000005</v>
      </c>
      <c r="Y50" s="39">
        <v>-286.07106719000001</v>
      </c>
      <c r="Z50" s="385">
        <v>-72.758171309999994</v>
      </c>
    </row>
    <row r="51" spans="1:26" x14ac:dyDescent="0.3">
      <c r="C51" s="63"/>
      <c r="D51" s="69" t="s">
        <v>31</v>
      </c>
      <c r="E51" s="37">
        <v>-163.08880267999999</v>
      </c>
      <c r="F51" s="324">
        <v>-153.98042724000001</v>
      </c>
      <c r="G51" s="37">
        <v>-317.06922992</v>
      </c>
      <c r="H51" s="324">
        <v>-125.51184665</v>
      </c>
      <c r="I51" s="37">
        <v>-442.58107656999999</v>
      </c>
      <c r="J51" s="324">
        <v>-165.93752561000002</v>
      </c>
      <c r="K51" s="37">
        <v>-608.51860218000002</v>
      </c>
      <c r="L51" s="39">
        <v>-157.71889701000001</v>
      </c>
      <c r="M51" s="324">
        <v>-151.43572560999999</v>
      </c>
      <c r="N51" s="39">
        <v>-309.15462262</v>
      </c>
      <c r="O51" s="324">
        <v>-127.59860979000001</v>
      </c>
      <c r="P51" s="39">
        <v>-436.75323241000001</v>
      </c>
      <c r="Q51" s="324">
        <v>-163.39397153000004</v>
      </c>
      <c r="R51" s="39">
        <v>-600.14720394000005</v>
      </c>
      <c r="S51" s="39">
        <v>-154.44265231</v>
      </c>
      <c r="T51" s="324">
        <v>-143.89286086000001</v>
      </c>
      <c r="U51" s="39">
        <v>-298.33551317000001</v>
      </c>
      <c r="V51" s="324">
        <v>-118.85781558999997</v>
      </c>
      <c r="W51" s="39">
        <v>-417.19332875999999</v>
      </c>
      <c r="X51" s="324">
        <v>-162.18683798999996</v>
      </c>
      <c r="Y51" s="39">
        <v>-579.38016674999994</v>
      </c>
      <c r="Z51" s="385">
        <v>-162.06090975000001</v>
      </c>
    </row>
    <row r="52" spans="1:26" x14ac:dyDescent="0.3">
      <c r="C52" s="63"/>
      <c r="D52" s="69" t="s">
        <v>32</v>
      </c>
      <c r="E52" s="37">
        <v>-1.90454463</v>
      </c>
      <c r="F52" s="324">
        <v>-1.3081108200000002</v>
      </c>
      <c r="G52" s="37">
        <v>-3.2126554500000002</v>
      </c>
      <c r="H52" s="324">
        <v>-1.1661533899999994</v>
      </c>
      <c r="I52" s="37">
        <v>-4.3788088399999996</v>
      </c>
      <c r="J52" s="324">
        <v>-1.6182462600000003</v>
      </c>
      <c r="K52" s="37">
        <v>-5.9970550999999999</v>
      </c>
      <c r="L52" s="39">
        <v>-1.9461396799999999</v>
      </c>
      <c r="M52" s="324">
        <v>-1.8233724499999999</v>
      </c>
      <c r="N52" s="39">
        <v>-3.7695121299999998</v>
      </c>
      <c r="O52" s="324">
        <v>-1.4543932399999999</v>
      </c>
      <c r="P52" s="39">
        <v>-5.2239053699999998</v>
      </c>
      <c r="Q52" s="324">
        <v>-2.9853133600000001</v>
      </c>
      <c r="R52" s="39">
        <v>-8.2092187299999999</v>
      </c>
      <c r="S52" s="39">
        <v>-1.62764734</v>
      </c>
      <c r="T52" s="324">
        <v>-1.4029219499999999</v>
      </c>
      <c r="U52" s="39">
        <v>-3.0305692899999999</v>
      </c>
      <c r="V52" s="324">
        <v>-0.68065437000000006</v>
      </c>
      <c r="W52" s="39">
        <v>-3.7112236599999999</v>
      </c>
      <c r="X52" s="324">
        <v>-1.7073362899999998</v>
      </c>
      <c r="Y52" s="39">
        <v>-5.4185599499999997</v>
      </c>
      <c r="Z52" s="385">
        <v>-0.93065677999999996</v>
      </c>
    </row>
    <row r="53" spans="1:26" x14ac:dyDescent="0.3">
      <c r="E53" s="32"/>
      <c r="G53" s="32"/>
      <c r="I53" s="32"/>
      <c r="L53" s="72"/>
      <c r="N53" s="72"/>
      <c r="P53" s="72"/>
      <c r="R53" s="72"/>
      <c r="S53" s="72"/>
      <c r="U53" s="72"/>
      <c r="W53" s="72"/>
      <c r="Y53" s="72"/>
      <c r="Z53"/>
    </row>
    <row r="54" spans="1:26" s="66" customFormat="1" ht="30" customHeight="1" x14ac:dyDescent="0.3">
      <c r="C54" s="339" t="s">
        <v>89</v>
      </c>
      <c r="D54" s="343"/>
      <c r="E54" s="344" t="s">
        <v>91</v>
      </c>
      <c r="F54" s="345" t="s">
        <v>92</v>
      </c>
      <c r="G54" s="344" t="s">
        <v>320</v>
      </c>
      <c r="H54" s="345" t="s">
        <v>94</v>
      </c>
      <c r="I54" s="344" t="s">
        <v>359</v>
      </c>
      <c r="J54" s="345" t="s">
        <v>95</v>
      </c>
      <c r="K54" s="344" t="s">
        <v>96</v>
      </c>
      <c r="L54" s="346" t="s">
        <v>114</v>
      </c>
      <c r="M54" s="345" t="s">
        <v>105</v>
      </c>
      <c r="N54" s="346" t="s">
        <v>321</v>
      </c>
      <c r="O54" s="345" t="s">
        <v>110</v>
      </c>
      <c r="P54" s="346" t="s">
        <v>360</v>
      </c>
      <c r="Q54" s="345" t="s">
        <v>111</v>
      </c>
      <c r="R54" s="346" t="s">
        <v>112</v>
      </c>
      <c r="S54" s="346" t="s">
        <v>114</v>
      </c>
      <c r="T54" s="345" t="s">
        <v>115</v>
      </c>
      <c r="U54" s="346" t="s">
        <v>322</v>
      </c>
      <c r="V54" s="345" t="s">
        <v>121</v>
      </c>
      <c r="W54" s="346" t="s">
        <v>361</v>
      </c>
      <c r="X54" s="345" t="s">
        <v>123</v>
      </c>
      <c r="Y54" s="346" t="s">
        <v>124</v>
      </c>
      <c r="Z54" s="389" t="s">
        <v>448</v>
      </c>
    </row>
    <row r="55" spans="1:26" s="68" customFormat="1" x14ac:dyDescent="0.3">
      <c r="A55" s="66"/>
      <c r="B55" s="66"/>
      <c r="C55" s="63"/>
      <c r="D55" s="67" t="s">
        <v>41</v>
      </c>
      <c r="E55" s="140">
        <v>-313.88048914000001</v>
      </c>
      <c r="F55" s="412">
        <v>-293.86237965999999</v>
      </c>
      <c r="G55" s="140">
        <v>-607.7428688</v>
      </c>
      <c r="H55" s="412">
        <v>-304.27905337999994</v>
      </c>
      <c r="I55" s="140">
        <v>-912.02192217999993</v>
      </c>
      <c r="J55" s="412">
        <v>-346.40588807999995</v>
      </c>
      <c r="K55" s="140">
        <v>-1258.4278102599999</v>
      </c>
      <c r="L55" s="140">
        <v>-301.19340036</v>
      </c>
      <c r="M55" s="412">
        <v>-315.85944989000001</v>
      </c>
      <c r="N55" s="140">
        <v>-617.05285025000001</v>
      </c>
      <c r="O55" s="412">
        <v>-333.59794345</v>
      </c>
      <c r="P55" s="140">
        <v>-950.65079370000001</v>
      </c>
      <c r="Q55" s="412">
        <v>-387.82869332999996</v>
      </c>
      <c r="R55" s="140">
        <v>-1338.47948703</v>
      </c>
      <c r="S55" s="140">
        <v>-309.65873755000001</v>
      </c>
      <c r="T55" s="412">
        <v>-333.10842684000005</v>
      </c>
      <c r="U55" s="140">
        <v>-642.76716439000006</v>
      </c>
      <c r="V55" s="412">
        <v>-363.56576775999986</v>
      </c>
      <c r="W55" s="140">
        <v>-1006.3329321499999</v>
      </c>
      <c r="X55" s="412">
        <v>-430.47628121000014</v>
      </c>
      <c r="Y55" s="140">
        <v>-1436.8092133600001</v>
      </c>
      <c r="Z55" s="391">
        <v>-369.10453755999998</v>
      </c>
    </row>
    <row r="56" spans="1:26" x14ac:dyDescent="0.3">
      <c r="C56" s="63"/>
      <c r="D56" s="69" t="s">
        <v>29</v>
      </c>
      <c r="E56" s="39">
        <v>-132.13720481999999</v>
      </c>
      <c r="F56" s="324">
        <v>-130.80246507000001</v>
      </c>
      <c r="G56" s="39">
        <v>-262.93966989</v>
      </c>
      <c r="H56" s="324">
        <v>-125.27987524999998</v>
      </c>
      <c r="I56" s="39">
        <v>-388.21954513999998</v>
      </c>
      <c r="J56" s="324">
        <v>-138.13556542999999</v>
      </c>
      <c r="K56" s="39">
        <v>-526.35511056999997</v>
      </c>
      <c r="L56" s="118">
        <v>-129.43668592</v>
      </c>
      <c r="M56" s="324">
        <v>-131.92168542000002</v>
      </c>
      <c r="N56" s="118">
        <v>-261.35837134000002</v>
      </c>
      <c r="O56" s="324">
        <v>-140.53296775999996</v>
      </c>
      <c r="P56" s="118">
        <v>-401.89133909999998</v>
      </c>
      <c r="Q56" s="324">
        <v>-151.41764552000006</v>
      </c>
      <c r="R56" s="118">
        <v>-553.30898462000005</v>
      </c>
      <c r="S56" s="118">
        <v>-137.6754191</v>
      </c>
      <c r="T56" s="324">
        <v>-147.36923367000003</v>
      </c>
      <c r="U56" s="118">
        <v>-285.04465277000003</v>
      </c>
      <c r="V56" s="324">
        <v>-159.70071622999995</v>
      </c>
      <c r="W56" s="118">
        <v>-444.74536899999998</v>
      </c>
      <c r="X56" s="324">
        <v>-167.42109460000006</v>
      </c>
      <c r="Y56" s="118">
        <v>-612.16646360000004</v>
      </c>
      <c r="Z56" s="385">
        <v>-153.58648779999999</v>
      </c>
    </row>
    <row r="57" spans="1:26" x14ac:dyDescent="0.3">
      <c r="C57" s="63"/>
      <c r="D57" s="69" t="s">
        <v>30</v>
      </c>
      <c r="E57" s="39">
        <v>-96.650921530000005</v>
      </c>
      <c r="F57" s="324">
        <v>-84.044350179999981</v>
      </c>
      <c r="G57" s="39">
        <v>-180.69527170999999</v>
      </c>
      <c r="H57" s="324">
        <v>-100.08834094000002</v>
      </c>
      <c r="I57" s="39">
        <v>-280.78361265000001</v>
      </c>
      <c r="J57" s="324">
        <v>-114.02485673000001</v>
      </c>
      <c r="K57" s="39">
        <v>-394.80846938000002</v>
      </c>
      <c r="L57" s="118">
        <v>-94.874036869999998</v>
      </c>
      <c r="M57" s="324">
        <v>-103.42790894000001</v>
      </c>
      <c r="N57" s="118">
        <v>-198.30194581000001</v>
      </c>
      <c r="O57" s="324">
        <v>-109.97249091999998</v>
      </c>
      <c r="P57" s="118">
        <v>-308.27443672999999</v>
      </c>
      <c r="Q57" s="324">
        <v>-133.11224228999998</v>
      </c>
      <c r="R57" s="118">
        <v>-441.38667901999997</v>
      </c>
      <c r="S57" s="118">
        <v>-90.425465970000005</v>
      </c>
      <c r="T57" s="324">
        <v>-95.635683699999987</v>
      </c>
      <c r="U57" s="118">
        <v>-186.06114966999999</v>
      </c>
      <c r="V57" s="324">
        <v>-110.88923775000004</v>
      </c>
      <c r="W57" s="118">
        <v>-296.95038742000003</v>
      </c>
      <c r="X57" s="324">
        <v>-145.62157173999998</v>
      </c>
      <c r="Y57" s="118">
        <v>-442.57195916000001</v>
      </c>
      <c r="Z57" s="385">
        <v>-121.16203133</v>
      </c>
    </row>
    <row r="58" spans="1:26" x14ac:dyDescent="0.3">
      <c r="C58" s="63"/>
      <c r="D58" s="69" t="s">
        <v>31</v>
      </c>
      <c r="E58" s="39">
        <v>-84.399922720000006</v>
      </c>
      <c r="F58" s="324">
        <v>-78.014208359999998</v>
      </c>
      <c r="G58" s="39">
        <v>-162.41413108</v>
      </c>
      <c r="H58" s="324">
        <v>-78.037124769999991</v>
      </c>
      <c r="I58" s="39">
        <v>-240.45125585</v>
      </c>
      <c r="J58" s="324">
        <v>-91.926325560000009</v>
      </c>
      <c r="K58" s="39">
        <v>-332.37758141</v>
      </c>
      <c r="L58" s="118">
        <v>-76.172155450000005</v>
      </c>
      <c r="M58" s="324">
        <v>-79.799590140000006</v>
      </c>
      <c r="N58" s="118">
        <v>-155.97174559000001</v>
      </c>
      <c r="O58" s="324">
        <v>-82.773844819999994</v>
      </c>
      <c r="P58" s="118">
        <v>-238.74559041000001</v>
      </c>
      <c r="Q58" s="324">
        <v>-100.41094430000001</v>
      </c>
      <c r="R58" s="118">
        <v>-339.15653471000002</v>
      </c>
      <c r="S58" s="118">
        <v>-80.967630610000001</v>
      </c>
      <c r="T58" s="324">
        <v>-89.31210098999999</v>
      </c>
      <c r="U58" s="118">
        <v>-170.27973159999999</v>
      </c>
      <c r="V58" s="324">
        <v>-91.992754390000016</v>
      </c>
      <c r="W58" s="118">
        <v>-262.27248599000001</v>
      </c>
      <c r="X58" s="324">
        <v>-113.17984335</v>
      </c>
      <c r="Y58" s="118">
        <v>-375.45232934000001</v>
      </c>
      <c r="Z58" s="385">
        <v>-93.681519249999994</v>
      </c>
    </row>
    <row r="59" spans="1:26" x14ac:dyDescent="0.3">
      <c r="C59" s="63"/>
      <c r="D59" s="69" t="s">
        <v>32</v>
      </c>
      <c r="E59" s="39">
        <v>-0.69244006999999996</v>
      </c>
      <c r="F59" s="324">
        <v>-1.0013560500000001</v>
      </c>
      <c r="G59" s="39">
        <v>-1.69379612</v>
      </c>
      <c r="H59" s="324">
        <v>-0.87371241999999993</v>
      </c>
      <c r="I59" s="39">
        <v>-2.56750854</v>
      </c>
      <c r="J59" s="324">
        <v>-2.31914036</v>
      </c>
      <c r="K59" s="39">
        <v>-4.8866489</v>
      </c>
      <c r="L59" s="118">
        <v>-0.71052212000000003</v>
      </c>
      <c r="M59" s="324">
        <v>-0.71026539</v>
      </c>
      <c r="N59" s="118">
        <v>-1.42078751</v>
      </c>
      <c r="O59" s="324">
        <v>-0.31863994999999989</v>
      </c>
      <c r="P59" s="118">
        <v>-1.7394274599999999</v>
      </c>
      <c r="Q59" s="324">
        <v>-2.8878612200000005</v>
      </c>
      <c r="R59" s="118">
        <v>-4.6272886800000004</v>
      </c>
      <c r="S59" s="118">
        <v>-0.59022187000000004</v>
      </c>
      <c r="T59" s="324">
        <v>-0.79140847999999997</v>
      </c>
      <c r="U59" s="118">
        <v>-1.38163035</v>
      </c>
      <c r="V59" s="324">
        <v>-0.9830593900000002</v>
      </c>
      <c r="W59" s="118">
        <v>-2.3646897400000002</v>
      </c>
      <c r="X59" s="324">
        <v>-4.2537715199999999</v>
      </c>
      <c r="Y59" s="118">
        <v>-6.6184612600000001</v>
      </c>
      <c r="Z59" s="385">
        <v>-0.67449917999999998</v>
      </c>
    </row>
    <row r="60" spans="1:26" x14ac:dyDescent="0.3">
      <c r="C60" s="63"/>
      <c r="D60" s="64"/>
      <c r="E60" s="32"/>
      <c r="G60" s="32"/>
      <c r="I60" s="32"/>
    </row>
    <row r="62" spans="1:26" x14ac:dyDescent="0.3">
      <c r="D62" s="131" t="s">
        <v>90</v>
      </c>
    </row>
  </sheetData>
  <pageMargins left="0.70866141732283472" right="0.70866141732283472" top="0.78740157480314965" bottom="0.78740157480314965" header="0.31496062992125984" footer="0.31496062992125984"/>
  <pageSetup paperSize="9" scale="38" orientation="landscape" r:id="rId1"/>
  <headerFooter differentFirst="1" alignWithMargins="0">
    <oddHeader>&amp;L&amp;G</oddHeader>
    <oddFooter>&amp;L&amp;"Trebuchet MS,Standard"&amp;10A1 Group_x000D_&amp;1#&amp;"Calibri"&amp;10&amp;K000000 A1 Classification: Internal&amp;R&amp;"Trebuchet MS,Fett"&amp;10&amp;KEF4E23&amp;P</oddFooter>
    <firstHeader>&amp;L&amp;G</firstHeader>
    <firstFooter>&amp;L_x000D_&amp;1#&amp;"Calibri"&amp;10&amp;K000000 A1 Classification: Internal</firstFooter>
  </headerFooter>
  <legacyDrawingHF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DC9C4"/>
  </sheetPr>
  <dimension ref="A2:T66"/>
  <sheetViews>
    <sheetView view="pageBreakPreview" zoomScale="40" zoomScaleNormal="40" zoomScaleSheetLayoutView="40" zoomScalePageLayoutView="30" workbookViewId="0">
      <selection activeCell="V22" sqref="V22"/>
    </sheetView>
  </sheetViews>
  <sheetFormatPr defaultColWidth="10.90625" defaultRowHeight="13.5" x14ac:dyDescent="0.3"/>
  <cols>
    <col min="1" max="1" width="10.90625" style="49"/>
    <col min="2" max="2" width="5.90625" style="203" customWidth="1"/>
    <col min="3" max="3" width="3.90625" style="203" customWidth="1"/>
    <col min="4" max="4" width="54.453125" style="49" bestFit="1" customWidth="1"/>
    <col min="5" max="20" width="12.6328125" style="204" customWidth="1"/>
    <col min="21" max="27" width="12.6328125" style="49" customWidth="1"/>
    <col min="28" max="16384" width="10.90625" style="49"/>
  </cols>
  <sheetData>
    <row r="2" spans="1:20" s="203" customFormat="1" x14ac:dyDescent="0.3">
      <c r="A2" s="483"/>
      <c r="E2" s="205"/>
      <c r="F2" s="205"/>
      <c r="G2" s="205"/>
      <c r="H2" s="205"/>
      <c r="I2" s="205"/>
      <c r="J2" s="205"/>
      <c r="K2" s="205"/>
      <c r="L2" s="205"/>
      <c r="M2" s="205"/>
      <c r="N2" s="205"/>
      <c r="O2" s="205"/>
      <c r="P2" s="205"/>
      <c r="Q2" s="205"/>
      <c r="R2" s="205"/>
      <c r="S2" s="205"/>
      <c r="T2" s="205"/>
    </row>
    <row r="3" spans="1:20" x14ac:dyDescent="0.3">
      <c r="A3" s="483"/>
    </row>
    <row r="4" spans="1:20" ht="30" customHeight="1" x14ac:dyDescent="0.35">
      <c r="B4" s="49"/>
      <c r="C4" s="464" t="s">
        <v>349</v>
      </c>
      <c r="D4" s="55"/>
      <c r="E4" s="109"/>
      <c r="F4" s="109"/>
      <c r="G4" s="109"/>
      <c r="H4" s="109"/>
      <c r="I4" s="109"/>
      <c r="J4" s="109"/>
      <c r="K4" s="109"/>
      <c r="L4" s="109"/>
      <c r="M4" s="109"/>
      <c r="N4" s="109"/>
      <c r="O4" s="109"/>
      <c r="P4" s="49"/>
      <c r="Q4" s="49"/>
      <c r="R4" s="49"/>
      <c r="S4" s="109"/>
      <c r="T4" s="49"/>
    </row>
    <row r="5" spans="1:20" x14ac:dyDescent="0.3">
      <c r="C5" s="109" t="s">
        <v>42</v>
      </c>
    </row>
    <row r="6" spans="1:20" x14ac:dyDescent="0.3">
      <c r="E6" s="352" t="s">
        <v>440</v>
      </c>
      <c r="F6" s="352" t="s">
        <v>441</v>
      </c>
      <c r="G6" s="354" t="s">
        <v>442</v>
      </c>
      <c r="H6" s="352" t="s">
        <v>443</v>
      </c>
      <c r="I6" s="352"/>
      <c r="J6" s="352" t="s">
        <v>440</v>
      </c>
      <c r="K6" s="352" t="s">
        <v>441</v>
      </c>
      <c r="L6" s="354" t="s">
        <v>442</v>
      </c>
      <c r="M6" s="352" t="s">
        <v>443</v>
      </c>
      <c r="N6" s="352"/>
      <c r="O6" s="352" t="s">
        <v>440</v>
      </c>
      <c r="P6" s="352" t="s">
        <v>441</v>
      </c>
      <c r="Q6" s="354" t="s">
        <v>442</v>
      </c>
      <c r="R6" s="354" t="s">
        <v>443</v>
      </c>
      <c r="S6" s="352"/>
      <c r="T6" s="386" t="s">
        <v>440</v>
      </c>
    </row>
    <row r="7" spans="1:20" s="55" customFormat="1" x14ac:dyDescent="0.3">
      <c r="B7" s="427"/>
      <c r="C7" s="427"/>
      <c r="D7" s="353"/>
      <c r="E7" s="428">
        <v>2020</v>
      </c>
      <c r="F7" s="428">
        <v>2020</v>
      </c>
      <c r="G7" s="428">
        <v>2020</v>
      </c>
      <c r="H7" s="428">
        <v>2020</v>
      </c>
      <c r="I7" s="428"/>
      <c r="J7" s="428">
        <v>2021</v>
      </c>
      <c r="K7" s="428">
        <v>2021</v>
      </c>
      <c r="L7" s="428">
        <v>2021</v>
      </c>
      <c r="M7" s="428">
        <v>2021</v>
      </c>
      <c r="N7" s="428"/>
      <c r="O7" s="428">
        <v>2022</v>
      </c>
      <c r="P7" s="428">
        <v>2022</v>
      </c>
      <c r="Q7" s="428">
        <v>2022</v>
      </c>
      <c r="R7" s="428">
        <v>2022</v>
      </c>
      <c r="S7" s="428"/>
      <c r="T7" s="429">
        <v>2022</v>
      </c>
    </row>
    <row r="8" spans="1:20" s="55" customFormat="1" x14ac:dyDescent="0.3">
      <c r="B8" s="208"/>
      <c r="C8" s="208"/>
      <c r="D8" s="55" t="s">
        <v>136</v>
      </c>
      <c r="E8" s="352"/>
      <c r="F8" s="352"/>
      <c r="G8" s="352"/>
      <c r="H8" s="352"/>
      <c r="I8" s="352"/>
      <c r="J8" s="352"/>
      <c r="K8" s="352"/>
      <c r="L8" s="352"/>
      <c r="M8" s="352"/>
      <c r="N8" s="352"/>
      <c r="O8" s="352"/>
      <c r="P8" s="352"/>
      <c r="Q8" s="352"/>
      <c r="R8" s="352"/>
      <c r="S8" s="352"/>
      <c r="T8" s="430"/>
    </row>
    <row r="9" spans="1:20" x14ac:dyDescent="0.3">
      <c r="B9" s="206"/>
      <c r="C9" s="206"/>
      <c r="D9" s="49" t="s">
        <v>234</v>
      </c>
      <c r="E9" s="207">
        <v>116.88349425</v>
      </c>
      <c r="F9" s="207">
        <v>140.99513407999999</v>
      </c>
      <c r="G9" s="207">
        <v>306.50422233999996</v>
      </c>
      <c r="H9" s="207">
        <v>210.87860941</v>
      </c>
      <c r="I9" s="207"/>
      <c r="J9" s="207">
        <v>370.61362432999999</v>
      </c>
      <c r="K9" s="207">
        <v>313.41089621999998</v>
      </c>
      <c r="L9" s="207">
        <v>471.49636960999999</v>
      </c>
      <c r="M9" s="207">
        <v>534.44281362000004</v>
      </c>
      <c r="N9" s="207"/>
      <c r="O9" s="207">
        <v>1006.45516493</v>
      </c>
      <c r="P9" s="207">
        <v>415.76951961999998</v>
      </c>
      <c r="Q9" s="207">
        <v>172.34144264</v>
      </c>
      <c r="R9" s="207">
        <v>149.81595895999999</v>
      </c>
      <c r="S9" s="207"/>
      <c r="T9" s="385">
        <v>134.34844432</v>
      </c>
    </row>
    <row r="10" spans="1:20" x14ac:dyDescent="0.3">
      <c r="B10" s="206"/>
      <c r="C10" s="206"/>
      <c r="D10" s="49" t="s">
        <v>235</v>
      </c>
      <c r="E10" s="207">
        <v>0</v>
      </c>
      <c r="F10" s="207">
        <v>137.37</v>
      </c>
      <c r="G10" s="207">
        <v>152.155</v>
      </c>
      <c r="H10" s="207">
        <v>164.821</v>
      </c>
      <c r="I10" s="207"/>
      <c r="J10" s="207">
        <v>179.74700000000001</v>
      </c>
      <c r="K10" s="207">
        <v>194.94</v>
      </c>
      <c r="L10" s="207">
        <v>203.84299999999999</v>
      </c>
      <c r="M10" s="207">
        <v>87.353351150000009</v>
      </c>
      <c r="N10" s="207"/>
      <c r="O10" s="207">
        <v>108.36339656</v>
      </c>
      <c r="P10" s="207">
        <v>105.78568592000001</v>
      </c>
      <c r="Q10" s="207">
        <v>75.58989917000001</v>
      </c>
      <c r="R10" s="207">
        <v>60.514194179999997</v>
      </c>
      <c r="S10" s="207"/>
      <c r="T10" s="385">
        <v>86.62493911</v>
      </c>
    </row>
    <row r="11" spans="1:20" x14ac:dyDescent="0.3">
      <c r="B11" s="206"/>
      <c r="C11" s="206"/>
      <c r="D11" s="49" t="s">
        <v>236</v>
      </c>
      <c r="E11" s="207">
        <v>820.93234718000008</v>
      </c>
      <c r="F11" s="207">
        <v>800.94360926000002</v>
      </c>
      <c r="G11" s="207">
        <v>799.80042874000003</v>
      </c>
      <c r="H11" s="207">
        <v>774.68196241999999</v>
      </c>
      <c r="I11" s="207"/>
      <c r="J11" s="207">
        <v>773.06787997999993</v>
      </c>
      <c r="K11" s="207">
        <v>771.92382612999995</v>
      </c>
      <c r="L11" s="207">
        <v>801.30482706000009</v>
      </c>
      <c r="M11" s="207">
        <v>782.35470923000003</v>
      </c>
      <c r="N11" s="207"/>
      <c r="O11" s="207">
        <v>768.28821442000003</v>
      </c>
      <c r="P11" s="207">
        <v>806.70824985000002</v>
      </c>
      <c r="Q11" s="207">
        <v>845.62836776000006</v>
      </c>
      <c r="R11" s="207">
        <v>839.62679458999992</v>
      </c>
      <c r="S11" s="207"/>
      <c r="T11" s="385">
        <v>824.37910809000005</v>
      </c>
    </row>
    <row r="12" spans="1:20" x14ac:dyDescent="0.3">
      <c r="B12" s="206"/>
      <c r="C12" s="206"/>
      <c r="D12" s="49" t="s">
        <v>237</v>
      </c>
      <c r="E12" s="207">
        <v>0.15006776999999999</v>
      </c>
      <c r="F12" s="207">
        <v>0.63339962000000005</v>
      </c>
      <c r="G12" s="207">
        <v>-6.4366500000000004E-3</v>
      </c>
      <c r="H12" s="207">
        <v>8.4415182500000014</v>
      </c>
      <c r="I12" s="207"/>
      <c r="J12" s="207">
        <v>0.56173172999999998</v>
      </c>
      <c r="K12" s="207">
        <v>6.1407416999999995</v>
      </c>
      <c r="L12" s="207">
        <v>4.4476008</v>
      </c>
      <c r="M12" s="207">
        <v>4.08645133</v>
      </c>
      <c r="N12" s="207"/>
      <c r="O12" s="207">
        <v>3.52880386</v>
      </c>
      <c r="P12" s="207">
        <v>3.38129641</v>
      </c>
      <c r="Q12" s="207">
        <v>2.1780896599999999</v>
      </c>
      <c r="R12" s="207">
        <v>1.09205529</v>
      </c>
      <c r="S12" s="207"/>
      <c r="T12" s="385">
        <v>0.97218479999999996</v>
      </c>
    </row>
    <row r="13" spans="1:20" x14ac:dyDescent="0.3">
      <c r="B13" s="206"/>
      <c r="C13" s="206"/>
      <c r="D13" s="49" t="s">
        <v>238</v>
      </c>
      <c r="E13" s="207">
        <v>111.85489788000001</v>
      </c>
      <c r="F13" s="207">
        <v>94.27793527</v>
      </c>
      <c r="G13" s="207">
        <v>92.476526070000006</v>
      </c>
      <c r="H13" s="207">
        <v>90.761051000000009</v>
      </c>
      <c r="I13" s="207"/>
      <c r="J13" s="207">
        <v>93.946464559999995</v>
      </c>
      <c r="K13" s="207">
        <v>104.08606685000001</v>
      </c>
      <c r="L13" s="207">
        <v>103.28080185</v>
      </c>
      <c r="M13" s="207">
        <v>92.816742880000007</v>
      </c>
      <c r="N13" s="207"/>
      <c r="O13" s="207">
        <v>116.39788869</v>
      </c>
      <c r="P13" s="207">
        <v>118.07634834</v>
      </c>
      <c r="Q13" s="207">
        <v>131.63800051000001</v>
      </c>
      <c r="R13" s="207">
        <v>104.92247424999999</v>
      </c>
      <c r="S13" s="207"/>
      <c r="T13" s="385">
        <v>119.67002298</v>
      </c>
    </row>
    <row r="14" spans="1:20" x14ac:dyDescent="0.3">
      <c r="B14" s="206"/>
      <c r="C14" s="206"/>
      <c r="D14" s="49" t="s">
        <v>239</v>
      </c>
      <c r="E14" s="207">
        <v>1.8689964399999999</v>
      </c>
      <c r="F14" s="207">
        <v>1.8844311</v>
      </c>
      <c r="G14" s="207">
        <v>3.2943545199999997</v>
      </c>
      <c r="H14" s="207">
        <v>0.9149169399999999</v>
      </c>
      <c r="I14" s="207"/>
      <c r="J14" s="207">
        <v>0.61899563999999996</v>
      </c>
      <c r="K14" s="207">
        <v>1.3786806899999999</v>
      </c>
      <c r="L14" s="207">
        <v>16.146097749999999</v>
      </c>
      <c r="M14" s="207">
        <v>2.0798456299999999</v>
      </c>
      <c r="N14" s="207"/>
      <c r="O14" s="207">
        <v>3.0309585600000002</v>
      </c>
      <c r="P14" s="207">
        <v>3.1073426100000003</v>
      </c>
      <c r="Q14" s="207">
        <v>18.942209030000001</v>
      </c>
      <c r="R14" s="207">
        <v>2.3786732000000002</v>
      </c>
      <c r="S14" s="207"/>
      <c r="T14" s="385">
        <v>3.37719558</v>
      </c>
    </row>
    <row r="15" spans="1:20" x14ac:dyDescent="0.3">
      <c r="B15" s="206"/>
      <c r="C15" s="206"/>
      <c r="D15" s="49" t="s">
        <v>240</v>
      </c>
      <c r="E15" s="207">
        <v>152.48980226</v>
      </c>
      <c r="F15" s="207">
        <v>153.48364142999998</v>
      </c>
      <c r="G15" s="207">
        <v>153.36315948999999</v>
      </c>
      <c r="H15" s="207">
        <v>152.4007244</v>
      </c>
      <c r="I15" s="207"/>
      <c r="J15" s="207">
        <v>183.60421844999999</v>
      </c>
      <c r="K15" s="207">
        <v>156.10199585999999</v>
      </c>
      <c r="L15" s="207">
        <v>153.78446952000002</v>
      </c>
      <c r="M15" s="207">
        <v>179.11818225000002</v>
      </c>
      <c r="N15" s="207"/>
      <c r="O15" s="207">
        <v>176.04309117999998</v>
      </c>
      <c r="P15" s="207">
        <v>176.42682472999999</v>
      </c>
      <c r="Q15" s="207">
        <v>187.50676827000001</v>
      </c>
      <c r="R15" s="207">
        <v>183.26740205999999</v>
      </c>
      <c r="S15" s="207"/>
      <c r="T15" s="385">
        <v>204.40454663999998</v>
      </c>
    </row>
    <row r="16" spans="1:20" x14ac:dyDescent="0.3">
      <c r="B16" s="206"/>
      <c r="C16" s="206"/>
      <c r="D16" s="49" t="s">
        <v>241</v>
      </c>
      <c r="E16" s="207">
        <v>113.73914642999999</v>
      </c>
      <c r="F16" s="207">
        <v>101.77105687</v>
      </c>
      <c r="G16" s="207">
        <v>99.697574959999997</v>
      </c>
      <c r="H16" s="207">
        <v>106.84539899000001</v>
      </c>
      <c r="I16" s="207"/>
      <c r="J16" s="207">
        <v>106.38259692</v>
      </c>
      <c r="K16" s="207">
        <v>102.5558394</v>
      </c>
      <c r="L16" s="207">
        <v>98.716258400000001</v>
      </c>
      <c r="M16" s="207">
        <v>103.55902581000001</v>
      </c>
      <c r="N16" s="207"/>
      <c r="O16" s="207">
        <v>98.298776169999996</v>
      </c>
      <c r="P16" s="207">
        <v>92.672984979999995</v>
      </c>
      <c r="Q16" s="207">
        <v>88.973064170000001</v>
      </c>
      <c r="R16" s="207">
        <v>97.334366309999993</v>
      </c>
      <c r="S16" s="207"/>
      <c r="T16" s="385">
        <v>97.084271290000004</v>
      </c>
    </row>
    <row r="17" spans="2:20" x14ac:dyDescent="0.3">
      <c r="B17" s="206"/>
      <c r="C17" s="206"/>
      <c r="D17" s="49" t="s">
        <v>242</v>
      </c>
      <c r="E17" s="207">
        <v>33.476087669999998</v>
      </c>
      <c r="F17" s="207">
        <v>22.089635559999998</v>
      </c>
      <c r="G17" s="207">
        <v>0</v>
      </c>
      <c r="H17" s="207">
        <v>0</v>
      </c>
      <c r="I17" s="207"/>
      <c r="J17" s="207">
        <v>0</v>
      </c>
      <c r="K17" s="207">
        <v>0</v>
      </c>
      <c r="L17" s="207">
        <v>0</v>
      </c>
      <c r="M17" s="207">
        <v>0</v>
      </c>
      <c r="N17" s="207"/>
      <c r="O17" s="207">
        <v>0</v>
      </c>
      <c r="P17" s="207">
        <v>0</v>
      </c>
      <c r="Q17" s="207">
        <v>0</v>
      </c>
      <c r="R17" s="207"/>
      <c r="S17" s="207"/>
      <c r="T17" s="385">
        <v>0</v>
      </c>
    </row>
    <row r="18" spans="2:20" s="55" customFormat="1" x14ac:dyDescent="0.3">
      <c r="B18" s="208"/>
      <c r="C18" s="208"/>
      <c r="D18" s="55" t="s">
        <v>137</v>
      </c>
      <c r="E18" s="209">
        <v>1351.3948398800001</v>
      </c>
      <c r="F18" s="209">
        <v>1453.4488431900002</v>
      </c>
      <c r="G18" s="209">
        <v>1607.2848294700002</v>
      </c>
      <c r="H18" s="209">
        <v>1509.7451814099998</v>
      </c>
      <c r="I18" s="209"/>
      <c r="J18" s="209">
        <v>1708.54251161</v>
      </c>
      <c r="K18" s="209">
        <v>1650.53804685</v>
      </c>
      <c r="L18" s="209">
        <v>1853.0194249899998</v>
      </c>
      <c r="M18" s="209">
        <v>1785.8111219</v>
      </c>
      <c r="N18" s="209"/>
      <c r="O18" s="209">
        <v>2280.4062943700001</v>
      </c>
      <c r="P18" s="209">
        <v>1721.9282524599998</v>
      </c>
      <c r="Q18" s="209">
        <v>1522.7978412100001</v>
      </c>
      <c r="R18" s="209">
        <v>1438.95191884</v>
      </c>
      <c r="S18" s="209"/>
      <c r="T18" s="386">
        <v>1470.86071281</v>
      </c>
    </row>
    <row r="19" spans="2:20" s="55" customFormat="1" x14ac:dyDescent="0.3">
      <c r="B19" s="208"/>
      <c r="C19" s="208"/>
      <c r="E19" s="209"/>
      <c r="F19" s="209"/>
      <c r="G19" s="209"/>
      <c r="H19" s="209"/>
      <c r="I19" s="209"/>
      <c r="J19" s="209"/>
      <c r="K19" s="209"/>
      <c r="L19" s="209"/>
      <c r="M19" s="209"/>
      <c r="N19" s="209"/>
      <c r="O19" s="209"/>
      <c r="P19" s="209"/>
      <c r="Q19" s="209"/>
      <c r="R19" s="209"/>
      <c r="S19" s="209"/>
      <c r="T19" s="394"/>
    </row>
    <row r="20" spans="2:20" x14ac:dyDescent="0.3">
      <c r="B20" s="206"/>
      <c r="C20" s="206"/>
      <c r="D20" s="49" t="s">
        <v>243</v>
      </c>
      <c r="E20" s="207">
        <v>2814.5735581999998</v>
      </c>
      <c r="F20" s="207">
        <v>2810.2969552699997</v>
      </c>
      <c r="G20" s="207">
        <v>2766.4551458800001</v>
      </c>
      <c r="H20" s="207">
        <v>2753.1445173699999</v>
      </c>
      <c r="I20" s="207"/>
      <c r="J20" s="207">
        <v>2787.58684627</v>
      </c>
      <c r="K20" s="207">
        <v>2792.3181206499999</v>
      </c>
      <c r="L20" s="207">
        <v>2810.2720133500002</v>
      </c>
      <c r="M20" s="207">
        <v>2875.7920710399999</v>
      </c>
      <c r="N20" s="207"/>
      <c r="O20" s="207">
        <v>2863.4328169599999</v>
      </c>
      <c r="P20" s="207">
        <v>2908.2499644</v>
      </c>
      <c r="Q20" s="207">
        <v>2976.2177451499997</v>
      </c>
      <c r="R20" s="207">
        <v>3054.1096805900002</v>
      </c>
      <c r="S20" s="207"/>
      <c r="T20" s="385">
        <v>3112.8441244700002</v>
      </c>
    </row>
    <row r="21" spans="2:20" x14ac:dyDescent="0.3">
      <c r="B21" s="206"/>
      <c r="C21" s="206"/>
      <c r="D21" s="49" t="s">
        <v>244</v>
      </c>
      <c r="E21" s="207">
        <v>913.62284409000006</v>
      </c>
      <c r="F21" s="207">
        <v>907.0625315499999</v>
      </c>
      <c r="G21" s="207">
        <v>870.96275832000003</v>
      </c>
      <c r="H21" s="207">
        <v>853.07806746000006</v>
      </c>
      <c r="I21" s="207"/>
      <c r="J21" s="207">
        <v>828.03302603999998</v>
      </c>
      <c r="K21" s="207">
        <v>814.61338106000005</v>
      </c>
      <c r="L21" s="207">
        <v>787.05223496000008</v>
      </c>
      <c r="M21" s="207">
        <v>762.30855493999991</v>
      </c>
      <c r="N21" s="207"/>
      <c r="O21" s="207">
        <v>756.57876449000003</v>
      </c>
      <c r="P21" s="207">
        <v>742.35528310999996</v>
      </c>
      <c r="Q21" s="207">
        <v>716.32255529000008</v>
      </c>
      <c r="R21" s="207">
        <v>677.93490923000002</v>
      </c>
      <c r="S21" s="207"/>
      <c r="T21" s="385">
        <v>648.50926225000001</v>
      </c>
    </row>
    <row r="22" spans="2:20" x14ac:dyDescent="0.3">
      <c r="B22" s="206"/>
      <c r="C22" s="206"/>
      <c r="D22" s="49" t="s">
        <v>245</v>
      </c>
      <c r="E22" s="207">
        <v>1732.38410148</v>
      </c>
      <c r="F22" s="207">
        <v>1699.7579513000001</v>
      </c>
      <c r="G22" s="207">
        <v>1651.13700197</v>
      </c>
      <c r="H22" s="207">
        <v>1678.0225063</v>
      </c>
      <c r="I22" s="207"/>
      <c r="J22" s="207">
        <v>1656.2248950199998</v>
      </c>
      <c r="K22" s="207">
        <v>1678.45943661</v>
      </c>
      <c r="L22" s="207">
        <v>1661.58012323</v>
      </c>
      <c r="M22" s="207">
        <v>1670.16349655</v>
      </c>
      <c r="N22" s="207"/>
      <c r="O22" s="207">
        <v>1636.2206476199999</v>
      </c>
      <c r="P22" s="207">
        <v>1625.5336753700001</v>
      </c>
      <c r="Q22" s="207">
        <v>1607.53918527</v>
      </c>
      <c r="R22" s="207">
        <v>1607.9606850999999</v>
      </c>
      <c r="S22" s="207"/>
      <c r="T22" s="385">
        <v>1585.0888363500001</v>
      </c>
    </row>
    <row r="23" spans="2:20" x14ac:dyDescent="0.3">
      <c r="B23" s="206"/>
      <c r="C23" s="206"/>
      <c r="D23" s="49" t="s">
        <v>246</v>
      </c>
      <c r="E23" s="207">
        <v>1274.0073175900002</v>
      </c>
      <c r="F23" s="207">
        <v>1275.6144492399999</v>
      </c>
      <c r="G23" s="207">
        <v>1284.17667491</v>
      </c>
      <c r="H23" s="207">
        <v>1284.01002122</v>
      </c>
      <c r="I23" s="207"/>
      <c r="J23" s="207">
        <v>1283.5951511899998</v>
      </c>
      <c r="K23" s="207">
        <v>1285.18357083</v>
      </c>
      <c r="L23" s="207">
        <v>1285.56276867</v>
      </c>
      <c r="M23" s="207">
        <v>1285.8005281799999</v>
      </c>
      <c r="N23" s="207"/>
      <c r="O23" s="207">
        <v>1283.3249103300002</v>
      </c>
      <c r="P23" s="207">
        <v>1286.8689444700001</v>
      </c>
      <c r="Q23" s="207">
        <v>1305.42285586</v>
      </c>
      <c r="R23" s="207">
        <v>1299.8027401099998</v>
      </c>
      <c r="S23" s="207"/>
      <c r="T23" s="385">
        <v>1298.8964900799999</v>
      </c>
    </row>
    <row r="24" spans="2:20" x14ac:dyDescent="0.3">
      <c r="B24" s="206"/>
      <c r="C24" s="206"/>
      <c r="D24" s="49" t="s">
        <v>247</v>
      </c>
      <c r="E24" s="207">
        <v>0</v>
      </c>
      <c r="F24" s="207">
        <v>0</v>
      </c>
      <c r="G24" s="207">
        <v>0</v>
      </c>
      <c r="H24" s="207">
        <v>0</v>
      </c>
      <c r="I24" s="207"/>
      <c r="J24" s="207">
        <v>0</v>
      </c>
      <c r="K24" s="207">
        <v>0</v>
      </c>
      <c r="L24" s="207">
        <v>0</v>
      </c>
      <c r="M24" s="207">
        <v>0</v>
      </c>
      <c r="N24" s="207"/>
      <c r="O24" s="207">
        <v>0.95339070999999997</v>
      </c>
      <c r="P24" s="207">
        <v>1.00359775</v>
      </c>
      <c r="Q24" s="207">
        <v>1.0819803300000002</v>
      </c>
      <c r="R24" s="207">
        <v>9.9042459999999999E-2</v>
      </c>
      <c r="S24" s="207"/>
      <c r="T24" s="385">
        <v>0.17977633000000001</v>
      </c>
    </row>
    <row r="25" spans="2:20" x14ac:dyDescent="0.3">
      <c r="B25" s="206"/>
      <c r="C25" s="206"/>
      <c r="D25" s="49" t="s">
        <v>248</v>
      </c>
      <c r="E25" s="207">
        <v>12.18445404</v>
      </c>
      <c r="F25" s="207">
        <v>12.610784610000001</v>
      </c>
      <c r="G25" s="207">
        <v>10.984774450000002</v>
      </c>
      <c r="H25" s="207">
        <v>12.424833720000001</v>
      </c>
      <c r="I25" s="207"/>
      <c r="J25" s="207">
        <v>11.33604205</v>
      </c>
      <c r="K25" s="207">
        <v>11.201207839999999</v>
      </c>
      <c r="L25" s="207">
        <v>7.9197020199999999</v>
      </c>
      <c r="M25" s="207">
        <v>141.51229845</v>
      </c>
      <c r="N25" s="207"/>
      <c r="O25" s="207">
        <v>136.55070246</v>
      </c>
      <c r="P25" s="207">
        <v>153.78861433</v>
      </c>
      <c r="Q25" s="207">
        <v>186.60733753</v>
      </c>
      <c r="R25" s="207">
        <v>205.71421812</v>
      </c>
      <c r="S25" s="207"/>
      <c r="T25" s="385">
        <v>186.88150646</v>
      </c>
    </row>
    <row r="26" spans="2:20" x14ac:dyDescent="0.3">
      <c r="B26" s="206"/>
      <c r="C26" s="206"/>
      <c r="D26" s="49" t="s">
        <v>249</v>
      </c>
      <c r="E26" s="207">
        <v>161.64155723000002</v>
      </c>
      <c r="F26" s="207">
        <v>148.11285836000002</v>
      </c>
      <c r="G26" s="207">
        <v>134.26420503</v>
      </c>
      <c r="H26" s="207">
        <v>96.487324810000004</v>
      </c>
      <c r="I26" s="207"/>
      <c r="J26" s="207">
        <v>84.566467029999998</v>
      </c>
      <c r="K26" s="207">
        <v>70.203184870000001</v>
      </c>
      <c r="L26" s="207">
        <v>49.682927669999998</v>
      </c>
      <c r="M26" s="207">
        <v>27.657062460000002</v>
      </c>
      <c r="N26" s="207"/>
      <c r="O26" s="207">
        <v>27.716173680000001</v>
      </c>
      <c r="P26" s="207">
        <v>28.843858370000003</v>
      </c>
      <c r="Q26" s="207">
        <v>31.090027200000002</v>
      </c>
      <c r="R26" s="207">
        <v>41.918643590000002</v>
      </c>
      <c r="S26" s="207"/>
      <c r="T26" s="385">
        <v>43.014930809999996</v>
      </c>
    </row>
    <row r="27" spans="2:20" x14ac:dyDescent="0.3">
      <c r="B27" s="206"/>
      <c r="C27" s="206"/>
      <c r="D27" s="49" t="s">
        <v>250</v>
      </c>
      <c r="E27" s="207">
        <v>0</v>
      </c>
      <c r="F27" s="207">
        <v>0</v>
      </c>
      <c r="G27" s="207">
        <v>0</v>
      </c>
      <c r="H27" s="207">
        <v>0</v>
      </c>
      <c r="I27" s="207"/>
      <c r="J27" s="207">
        <v>0</v>
      </c>
      <c r="K27" s="207">
        <v>0</v>
      </c>
      <c r="L27" s="207">
        <v>0</v>
      </c>
      <c r="M27" s="207">
        <v>0</v>
      </c>
      <c r="N27" s="207"/>
      <c r="O27" s="207">
        <v>0</v>
      </c>
      <c r="P27" s="207">
        <v>0</v>
      </c>
      <c r="Q27" s="207">
        <v>0</v>
      </c>
      <c r="R27" s="207">
        <v>0</v>
      </c>
      <c r="S27" s="207"/>
      <c r="T27" s="385">
        <v>0</v>
      </c>
    </row>
    <row r="28" spans="2:20" x14ac:dyDescent="0.3">
      <c r="B28" s="206"/>
      <c r="C28" s="206"/>
      <c r="D28" s="49" t="s">
        <v>251</v>
      </c>
      <c r="E28" s="207">
        <v>26.290737069999999</v>
      </c>
      <c r="F28" s="207">
        <v>25.717022180000001</v>
      </c>
      <c r="G28" s="207">
        <v>25.790285040000001</v>
      </c>
      <c r="H28" s="207">
        <v>25.06203296</v>
      </c>
      <c r="I28" s="207"/>
      <c r="J28" s="207">
        <v>27.159501429999999</v>
      </c>
      <c r="K28" s="207">
        <v>24.875692369999999</v>
      </c>
      <c r="L28" s="207">
        <v>29.075021059999997</v>
      </c>
      <c r="M28" s="207">
        <v>23.587725930000001</v>
      </c>
      <c r="N28" s="207"/>
      <c r="O28" s="207">
        <v>23.828421940000002</v>
      </c>
      <c r="P28" s="207">
        <v>21.906959050000001</v>
      </c>
      <c r="Q28" s="207">
        <v>21.962087780000001</v>
      </c>
      <c r="R28" s="207">
        <v>18.855796170000001</v>
      </c>
      <c r="S28" s="207"/>
      <c r="T28" s="385">
        <v>22.556868880000003</v>
      </c>
    </row>
    <row r="29" spans="2:20" s="55" customFormat="1" x14ac:dyDescent="0.3">
      <c r="B29" s="208"/>
      <c r="C29" s="208"/>
      <c r="D29" s="55" t="s">
        <v>146</v>
      </c>
      <c r="E29" s="209">
        <v>6934.7045696999994</v>
      </c>
      <c r="F29" s="209">
        <v>6879.1725525100001</v>
      </c>
      <c r="G29" s="209">
        <v>6743.7708456</v>
      </c>
      <c r="H29" s="209">
        <v>6702.2293038399994</v>
      </c>
      <c r="I29" s="209"/>
      <c r="J29" s="209">
        <v>6678.5019290300006</v>
      </c>
      <c r="K29" s="209">
        <v>6676.8545942299997</v>
      </c>
      <c r="L29" s="209">
        <v>6631.1447909600001</v>
      </c>
      <c r="M29" s="209">
        <v>6786.8217375499989</v>
      </c>
      <c r="N29" s="209"/>
      <c r="O29" s="209">
        <v>6728.6058281900005</v>
      </c>
      <c r="P29" s="209">
        <v>6768.5508968500008</v>
      </c>
      <c r="Q29" s="209">
        <v>6846.2437744099989</v>
      </c>
      <c r="R29" s="209">
        <v>6906.3957153700003</v>
      </c>
      <c r="S29" s="209"/>
      <c r="T29" s="386">
        <v>6897.971795630001</v>
      </c>
    </row>
    <row r="30" spans="2:20" s="55" customFormat="1" x14ac:dyDescent="0.3">
      <c r="B30" s="208"/>
      <c r="C30" s="208"/>
      <c r="E30" s="209"/>
      <c r="F30" s="209"/>
      <c r="G30" s="209"/>
      <c r="H30" s="209"/>
      <c r="I30" s="209"/>
      <c r="J30" s="209"/>
      <c r="K30" s="209"/>
      <c r="L30" s="209"/>
      <c r="M30" s="209"/>
      <c r="N30" s="209"/>
      <c r="O30" s="209"/>
      <c r="P30" s="209"/>
      <c r="Q30" s="209"/>
      <c r="R30" s="209"/>
      <c r="S30" s="209"/>
      <c r="T30" s="209"/>
    </row>
    <row r="31" spans="2:20" s="55" customFormat="1" x14ac:dyDescent="0.3">
      <c r="B31" s="208"/>
      <c r="C31" s="208"/>
      <c r="D31" s="55" t="s">
        <v>155</v>
      </c>
      <c r="E31" s="209">
        <v>8286.0994095799997</v>
      </c>
      <c r="F31" s="209">
        <v>8332.6213957</v>
      </c>
      <c r="G31" s="209">
        <v>8351.0556750699998</v>
      </c>
      <c r="H31" s="209">
        <v>8211.9744852499989</v>
      </c>
      <c r="I31" s="209"/>
      <c r="J31" s="209">
        <v>8387.0444406400002</v>
      </c>
      <c r="K31" s="209">
        <v>8327.3926410799995</v>
      </c>
      <c r="L31" s="209">
        <v>8484.1642159500007</v>
      </c>
      <c r="M31" s="209">
        <v>8572.6328594499992</v>
      </c>
      <c r="N31" s="209"/>
      <c r="O31" s="209">
        <v>9009.0121225600014</v>
      </c>
      <c r="P31" s="209">
        <v>8490.4791493100001</v>
      </c>
      <c r="Q31" s="209">
        <v>8369.041615619999</v>
      </c>
      <c r="R31" s="209">
        <v>8345.3476342100003</v>
      </c>
      <c r="S31" s="209"/>
      <c r="T31" s="386">
        <v>8368.8325084400003</v>
      </c>
    </row>
    <row r="32" spans="2:20" s="55" customFormat="1" x14ac:dyDescent="0.3">
      <c r="B32" s="208"/>
      <c r="C32" s="208"/>
      <c r="E32" s="209"/>
      <c r="F32" s="209"/>
      <c r="G32" s="209"/>
      <c r="H32" s="209"/>
      <c r="I32" s="209"/>
      <c r="J32" s="209"/>
      <c r="K32" s="209"/>
      <c r="L32" s="209"/>
      <c r="M32" s="209"/>
      <c r="N32" s="209"/>
      <c r="O32" s="209"/>
      <c r="P32" s="209"/>
      <c r="Q32" s="209"/>
      <c r="R32" s="209"/>
      <c r="S32" s="209"/>
      <c r="T32" s="386"/>
    </row>
    <row r="33" spans="2:20" x14ac:dyDescent="0.3">
      <c r="B33" s="206"/>
      <c r="C33" s="206"/>
      <c r="E33" s="207"/>
      <c r="F33" s="207"/>
      <c r="G33" s="207"/>
      <c r="H33" s="207"/>
      <c r="I33" s="207"/>
      <c r="J33" s="207"/>
      <c r="K33" s="207"/>
      <c r="L33" s="207"/>
      <c r="M33" s="207"/>
      <c r="N33" s="207"/>
      <c r="O33" s="207"/>
      <c r="P33" s="207"/>
      <c r="Q33" s="207"/>
      <c r="R33" s="207"/>
      <c r="S33" s="207"/>
      <c r="T33" s="207"/>
    </row>
    <row r="34" spans="2:20" s="55" customFormat="1" x14ac:dyDescent="0.3">
      <c r="B34" s="208"/>
      <c r="C34" s="208"/>
      <c r="D34" s="55" t="s">
        <v>332</v>
      </c>
      <c r="E34" s="209"/>
      <c r="F34" s="209"/>
      <c r="G34" s="209"/>
      <c r="H34" s="209"/>
      <c r="I34" s="209"/>
      <c r="J34" s="209"/>
      <c r="K34" s="209"/>
      <c r="L34" s="209"/>
      <c r="M34" s="209"/>
      <c r="N34" s="209"/>
      <c r="O34" s="209"/>
      <c r="P34" s="209"/>
      <c r="Q34" s="209"/>
      <c r="R34" s="209"/>
      <c r="S34" s="209"/>
      <c r="T34" s="209"/>
    </row>
    <row r="35" spans="2:20" x14ac:dyDescent="0.3">
      <c r="B35" s="206"/>
      <c r="C35" s="206"/>
      <c r="D35" s="49" t="s">
        <v>252</v>
      </c>
      <c r="E35" s="207">
        <v>0</v>
      </c>
      <c r="F35" s="207">
        <v>5.2046000000000004E-4</v>
      </c>
      <c r="G35" s="207">
        <v>1.16417E-3</v>
      </c>
      <c r="H35" s="207">
        <v>749.06112685999994</v>
      </c>
      <c r="I35" s="207"/>
      <c r="J35" s="207">
        <v>749.34434474</v>
      </c>
      <c r="K35" s="207">
        <v>1498.68770337</v>
      </c>
      <c r="L35" s="207">
        <v>1499.2653999300001</v>
      </c>
      <c r="M35" s="207">
        <v>1553.2121469699998</v>
      </c>
      <c r="N35" s="207"/>
      <c r="O35" s="207">
        <v>1849.9905543899999</v>
      </c>
      <c r="P35" s="207">
        <v>1100.0172086499999</v>
      </c>
      <c r="Q35" s="207">
        <v>1239.85768276</v>
      </c>
      <c r="R35" s="207">
        <v>821.52909998999996</v>
      </c>
      <c r="S35" s="207"/>
      <c r="T35" s="385">
        <v>722.93460936999998</v>
      </c>
    </row>
    <row r="36" spans="2:20" x14ac:dyDescent="0.3">
      <c r="B36" s="206"/>
      <c r="C36" s="206"/>
      <c r="D36" s="49" t="s">
        <v>253</v>
      </c>
      <c r="E36" s="207">
        <v>148.85253427000001</v>
      </c>
      <c r="F36" s="207">
        <v>152.87651464999999</v>
      </c>
      <c r="G36" s="207">
        <v>151.30609884</v>
      </c>
      <c r="H36" s="207">
        <v>154.37374098999999</v>
      </c>
      <c r="I36" s="207"/>
      <c r="J36" s="207">
        <v>157.56865041</v>
      </c>
      <c r="K36" s="207">
        <v>159.17866377999999</v>
      </c>
      <c r="L36" s="207">
        <v>159.50730992999999</v>
      </c>
      <c r="M36" s="207">
        <v>161.03674755999998</v>
      </c>
      <c r="N36" s="207"/>
      <c r="O36" s="207">
        <v>163.62409356999999</v>
      </c>
      <c r="P36" s="207">
        <v>165.29915121000002</v>
      </c>
      <c r="Q36" s="207">
        <v>165.61285326000001</v>
      </c>
      <c r="R36" s="207">
        <v>159.2720564</v>
      </c>
      <c r="S36" s="207"/>
      <c r="T36" s="385">
        <v>155.41826516</v>
      </c>
    </row>
    <row r="37" spans="2:20" x14ac:dyDescent="0.3">
      <c r="B37" s="206"/>
      <c r="C37" s="206"/>
      <c r="D37" s="49" t="s">
        <v>254</v>
      </c>
      <c r="E37" s="207">
        <v>868.56530278000002</v>
      </c>
      <c r="F37" s="207">
        <v>791.73906776000001</v>
      </c>
      <c r="G37" s="207">
        <v>721.10001622000004</v>
      </c>
      <c r="H37" s="207">
        <v>685.77420574999996</v>
      </c>
      <c r="I37" s="207"/>
      <c r="J37" s="207">
        <v>778.29080646</v>
      </c>
      <c r="K37" s="207">
        <v>773.69451129000004</v>
      </c>
      <c r="L37" s="207">
        <v>768.03649028999996</v>
      </c>
      <c r="M37" s="207">
        <v>736.88486505000003</v>
      </c>
      <c r="N37" s="207"/>
      <c r="O37" s="207">
        <v>810.06597335999993</v>
      </c>
      <c r="P37" s="207">
        <v>865.70771973000001</v>
      </c>
      <c r="Q37" s="207">
        <v>805.55838609</v>
      </c>
      <c r="R37" s="207">
        <v>863.87761231999991</v>
      </c>
      <c r="S37" s="207"/>
      <c r="T37" s="385">
        <v>898.91438864999998</v>
      </c>
    </row>
    <row r="38" spans="2:20" x14ac:dyDescent="0.3">
      <c r="B38" s="206"/>
      <c r="C38" s="206"/>
      <c r="D38" s="49" t="s">
        <v>255</v>
      </c>
      <c r="E38" s="207">
        <v>230.73402507</v>
      </c>
      <c r="F38" s="207">
        <v>229.54666862000002</v>
      </c>
      <c r="G38" s="207">
        <v>232.94311777000001</v>
      </c>
      <c r="H38" s="207">
        <v>246.40765421999998</v>
      </c>
      <c r="I38" s="207"/>
      <c r="J38" s="207">
        <v>239.20851206999998</v>
      </c>
      <c r="K38" s="207">
        <v>237.04678244999999</v>
      </c>
      <c r="L38" s="207">
        <v>237.91603044999999</v>
      </c>
      <c r="M38" s="207">
        <v>253.29222325000001</v>
      </c>
      <c r="N38" s="207"/>
      <c r="O38" s="207">
        <v>247.1163086</v>
      </c>
      <c r="P38" s="207">
        <v>241.04701391999998</v>
      </c>
      <c r="Q38" s="207">
        <v>241.89952953</v>
      </c>
      <c r="R38" s="207">
        <v>264.39457640000001</v>
      </c>
      <c r="S38" s="207"/>
      <c r="T38" s="385">
        <v>253.03537536000002</v>
      </c>
    </row>
    <row r="39" spans="2:20" x14ac:dyDescent="0.3">
      <c r="B39" s="206"/>
      <c r="C39" s="206"/>
      <c r="D39" s="49" t="s">
        <v>256</v>
      </c>
      <c r="E39" s="207">
        <v>34.760910869999996</v>
      </c>
      <c r="F39" s="207">
        <v>31.538969730000002</v>
      </c>
      <c r="G39" s="207">
        <v>25.00213492</v>
      </c>
      <c r="H39" s="207">
        <v>23.991702120000003</v>
      </c>
      <c r="I39" s="207"/>
      <c r="J39" s="207">
        <v>39.053994500000002</v>
      </c>
      <c r="K39" s="207">
        <v>44.56919946</v>
      </c>
      <c r="L39" s="207">
        <v>36.78009557</v>
      </c>
      <c r="M39" s="207">
        <v>29.771201479999998</v>
      </c>
      <c r="N39" s="207"/>
      <c r="O39" s="207">
        <v>55.514881050000007</v>
      </c>
      <c r="P39" s="207">
        <v>80.110067970000003</v>
      </c>
      <c r="Q39" s="207">
        <v>101.11742846999999</v>
      </c>
      <c r="R39" s="207">
        <v>81.21502697999999</v>
      </c>
      <c r="S39" s="207"/>
      <c r="T39" s="385">
        <v>111.00111611</v>
      </c>
    </row>
    <row r="40" spans="2:20" x14ac:dyDescent="0.3">
      <c r="B40" s="206"/>
      <c r="C40" s="206"/>
      <c r="D40" s="49" t="s">
        <v>257</v>
      </c>
      <c r="E40" s="207">
        <v>-0.25480178000000003</v>
      </c>
      <c r="F40" s="207">
        <v>0.19667871000000001</v>
      </c>
      <c r="G40" s="207">
        <v>-0.22853506999999998</v>
      </c>
      <c r="H40" s="207">
        <v>0.18145419999999998</v>
      </c>
      <c r="I40" s="207"/>
      <c r="J40" s="207">
        <v>0.18483466000000001</v>
      </c>
      <c r="K40" s="207">
        <v>0.60995317000000004</v>
      </c>
      <c r="L40" s="207">
        <v>0.59855856000000007</v>
      </c>
      <c r="M40" s="207">
        <v>0.60414829999999997</v>
      </c>
      <c r="N40" s="207"/>
      <c r="O40" s="207">
        <v>0.87825688999999996</v>
      </c>
      <c r="P40" s="207">
        <v>149.30643330000001</v>
      </c>
      <c r="Q40" s="207">
        <v>0.66391646000000004</v>
      </c>
      <c r="R40" s="207">
        <v>0.83492741000000004</v>
      </c>
      <c r="S40" s="207"/>
      <c r="T40" s="385">
        <v>1.1272288100000001</v>
      </c>
    </row>
    <row r="41" spans="2:20" x14ac:dyDescent="0.3">
      <c r="B41" s="206"/>
      <c r="C41" s="206"/>
      <c r="D41" s="49" t="s">
        <v>258</v>
      </c>
      <c r="E41" s="207">
        <v>185.32894078000001</v>
      </c>
      <c r="F41" s="207">
        <v>187.36115778999999</v>
      </c>
      <c r="G41" s="207">
        <v>195.13406538999999</v>
      </c>
      <c r="H41" s="207">
        <v>188.65844745000001</v>
      </c>
      <c r="I41" s="207"/>
      <c r="J41" s="207">
        <v>203.78683731999999</v>
      </c>
      <c r="K41" s="207">
        <v>208.92468586999999</v>
      </c>
      <c r="L41" s="207">
        <v>210.78676396</v>
      </c>
      <c r="M41" s="207">
        <v>205.64837116999999</v>
      </c>
      <c r="N41" s="207"/>
      <c r="O41" s="207">
        <v>211.45225898000001</v>
      </c>
      <c r="P41" s="207">
        <v>219.62311266</v>
      </c>
      <c r="Q41" s="207">
        <v>226.85630741</v>
      </c>
      <c r="R41" s="207">
        <v>219.70317775000001</v>
      </c>
      <c r="S41" s="207"/>
      <c r="T41" s="385">
        <v>233.94751926999999</v>
      </c>
    </row>
    <row r="42" spans="2:20" x14ac:dyDescent="0.3">
      <c r="B42" s="206"/>
      <c r="C42" s="206"/>
      <c r="D42" s="49" t="s">
        <v>259</v>
      </c>
      <c r="E42" s="207">
        <v>0</v>
      </c>
      <c r="F42" s="207">
        <v>0</v>
      </c>
      <c r="G42" s="207">
        <v>0</v>
      </c>
      <c r="H42" s="207">
        <v>0</v>
      </c>
      <c r="I42" s="207"/>
      <c r="J42" s="207">
        <v>0</v>
      </c>
      <c r="K42" s="207">
        <v>0</v>
      </c>
      <c r="L42" s="207">
        <v>0</v>
      </c>
      <c r="M42" s="207">
        <v>0</v>
      </c>
      <c r="N42" s="207"/>
      <c r="O42" s="207">
        <v>0</v>
      </c>
      <c r="P42" s="207">
        <v>0</v>
      </c>
      <c r="Q42" s="207">
        <v>0</v>
      </c>
      <c r="R42" s="207">
        <v>0</v>
      </c>
      <c r="S42" s="207"/>
      <c r="T42" s="385">
        <v>0</v>
      </c>
    </row>
    <row r="43" spans="2:20" s="55" customFormat="1" x14ac:dyDescent="0.3">
      <c r="B43" s="208"/>
      <c r="C43" s="208"/>
      <c r="D43" s="55" t="s">
        <v>156</v>
      </c>
      <c r="E43" s="209">
        <v>1467.9869119900002</v>
      </c>
      <c r="F43" s="209">
        <v>1393.2595777199999</v>
      </c>
      <c r="G43" s="209">
        <v>1325.2580622400001</v>
      </c>
      <c r="H43" s="209">
        <v>2048.4483315899997</v>
      </c>
      <c r="I43" s="209"/>
      <c r="J43" s="209">
        <v>2167.4379801599998</v>
      </c>
      <c r="K43" s="209">
        <v>2922.7114993900004</v>
      </c>
      <c r="L43" s="209">
        <v>2912.89064869</v>
      </c>
      <c r="M43" s="209">
        <v>2940.4497037799993</v>
      </c>
      <c r="N43" s="209"/>
      <c r="O43" s="209">
        <v>3338.6423268399999</v>
      </c>
      <c r="P43" s="209">
        <v>2821.1107074400002</v>
      </c>
      <c r="Q43" s="209">
        <v>2781.5661039800007</v>
      </c>
      <c r="R43" s="209">
        <v>2410.8264772500002</v>
      </c>
      <c r="S43" s="209"/>
      <c r="T43" s="386">
        <v>2376.37850273</v>
      </c>
    </row>
    <row r="44" spans="2:20" s="55" customFormat="1" x14ac:dyDescent="0.3">
      <c r="B44" s="208"/>
      <c r="C44" s="208"/>
      <c r="E44" s="209"/>
      <c r="F44" s="209"/>
      <c r="G44" s="209"/>
      <c r="H44" s="209"/>
      <c r="I44" s="209"/>
      <c r="J44" s="209"/>
      <c r="K44" s="209"/>
      <c r="L44" s="209"/>
      <c r="M44" s="209"/>
      <c r="N44" s="209"/>
      <c r="O44" s="209"/>
      <c r="P44" s="209"/>
      <c r="Q44" s="209"/>
      <c r="R44" s="209"/>
      <c r="S44" s="209"/>
      <c r="T44" s="394"/>
    </row>
    <row r="45" spans="2:20" x14ac:dyDescent="0.3">
      <c r="B45" s="206"/>
      <c r="C45" s="206"/>
      <c r="D45" s="49" t="s">
        <v>260</v>
      </c>
      <c r="E45" s="207">
        <v>2540.36212965</v>
      </c>
      <c r="F45" s="207">
        <v>2541.1495003399996</v>
      </c>
      <c r="G45" s="207">
        <v>2541.9455234799998</v>
      </c>
      <c r="H45" s="207">
        <v>1793.70265378</v>
      </c>
      <c r="I45" s="207"/>
      <c r="J45" s="207">
        <v>1794.2246965699999</v>
      </c>
      <c r="K45" s="207">
        <v>1045.6347225699999</v>
      </c>
      <c r="L45" s="207">
        <v>1045.8772737199999</v>
      </c>
      <c r="M45" s="207">
        <v>1046.11982487</v>
      </c>
      <c r="N45" s="207"/>
      <c r="O45" s="207">
        <v>1046.35710316</v>
      </c>
      <c r="P45" s="207">
        <v>1046.5970178800001</v>
      </c>
      <c r="Q45" s="207">
        <v>747.03224820000003</v>
      </c>
      <c r="R45" s="207">
        <v>1047.2108048300001</v>
      </c>
      <c r="S45" s="207"/>
      <c r="T45" s="385">
        <v>1047.3854797700001</v>
      </c>
    </row>
    <row r="46" spans="2:20" x14ac:dyDescent="0.3">
      <c r="B46" s="206"/>
      <c r="C46" s="206"/>
      <c r="D46" s="49" t="s">
        <v>261</v>
      </c>
      <c r="E46" s="207">
        <v>749.17463844999997</v>
      </c>
      <c r="F46" s="207">
        <v>745.41768451000007</v>
      </c>
      <c r="G46" s="207">
        <v>718.43236655999999</v>
      </c>
      <c r="H46" s="207">
        <v>700.55938580999998</v>
      </c>
      <c r="I46" s="207"/>
      <c r="J46" s="207">
        <v>655.76036869000006</v>
      </c>
      <c r="K46" s="207">
        <v>647.15322661999994</v>
      </c>
      <c r="L46" s="207">
        <v>625.53154209999991</v>
      </c>
      <c r="M46" s="207">
        <v>606.06121906999999</v>
      </c>
      <c r="N46" s="207"/>
      <c r="O46" s="207">
        <v>577.33096163000005</v>
      </c>
      <c r="P46" s="207">
        <v>565.94353966000006</v>
      </c>
      <c r="Q46" s="207">
        <v>545.78963801999998</v>
      </c>
      <c r="R46" s="207">
        <v>521.63727176999998</v>
      </c>
      <c r="S46" s="207"/>
      <c r="T46" s="385">
        <v>477.58846897000001</v>
      </c>
    </row>
    <row r="47" spans="2:20" x14ac:dyDescent="0.3">
      <c r="B47" s="206"/>
      <c r="C47" s="206"/>
      <c r="D47" s="49" t="s">
        <v>262</v>
      </c>
      <c r="E47" s="207">
        <v>4.4863095599999996</v>
      </c>
      <c r="F47" s="207">
        <v>4.5842027600000002</v>
      </c>
      <c r="G47" s="207">
        <v>3.89454236</v>
      </c>
      <c r="H47" s="207">
        <v>4.0742938899999999</v>
      </c>
      <c r="I47" s="207"/>
      <c r="J47" s="207">
        <v>3.0728927499999998</v>
      </c>
      <c r="K47" s="207">
        <v>3.1638763000000001</v>
      </c>
      <c r="L47" s="207">
        <v>1.87637217</v>
      </c>
      <c r="M47" s="207">
        <v>24.559937559999998</v>
      </c>
      <c r="N47" s="207"/>
      <c r="O47" s="207">
        <v>20.874251869999998</v>
      </c>
      <c r="P47" s="207">
        <v>25.151626310000001</v>
      </c>
      <c r="Q47" s="207">
        <v>42.912821210000004</v>
      </c>
      <c r="R47" s="207">
        <v>44.444433009999997</v>
      </c>
      <c r="S47" s="207"/>
      <c r="T47" s="385">
        <v>39.591261270000004</v>
      </c>
    </row>
    <row r="48" spans="2:20" x14ac:dyDescent="0.3">
      <c r="B48" s="206"/>
      <c r="C48" s="206"/>
      <c r="D48" s="49" t="s">
        <v>263</v>
      </c>
      <c r="E48" s="207">
        <v>49.270915950000003</v>
      </c>
      <c r="F48" s="207">
        <v>51.849553269999994</v>
      </c>
      <c r="G48" s="207">
        <v>52.419401030000003</v>
      </c>
      <c r="H48" s="207">
        <v>53.901488290000003</v>
      </c>
      <c r="I48" s="207"/>
      <c r="J48" s="207">
        <v>40.674234550000001</v>
      </c>
      <c r="K48" s="207">
        <v>41.831361539999996</v>
      </c>
      <c r="L48" s="207">
        <v>42.343734190000006</v>
      </c>
      <c r="M48" s="207">
        <v>43.271657480000002</v>
      </c>
      <c r="N48" s="207"/>
      <c r="O48" s="207">
        <v>28.268272369999998</v>
      </c>
      <c r="P48" s="207">
        <v>31.78353912</v>
      </c>
      <c r="Q48" s="207">
        <v>40.753599970000003</v>
      </c>
      <c r="R48" s="207">
        <v>39.072780400000006</v>
      </c>
      <c r="S48" s="207"/>
      <c r="T48" s="385">
        <v>22.993420989999997</v>
      </c>
    </row>
    <row r="49" spans="2:20" x14ac:dyDescent="0.3">
      <c r="B49" s="206"/>
      <c r="C49" s="206"/>
      <c r="D49" s="49" t="s">
        <v>264</v>
      </c>
      <c r="E49" s="207">
        <v>576.19560195999998</v>
      </c>
      <c r="F49" s="207">
        <v>569.47651187000008</v>
      </c>
      <c r="G49" s="207">
        <v>566.70182427999998</v>
      </c>
      <c r="H49" s="207">
        <v>586.01794474999997</v>
      </c>
      <c r="I49" s="207"/>
      <c r="J49" s="207">
        <v>585.95165136999992</v>
      </c>
      <c r="K49" s="207">
        <v>558.33530221000001</v>
      </c>
      <c r="L49" s="207">
        <v>556.04655072000003</v>
      </c>
      <c r="M49" s="207">
        <v>573.57591471000001</v>
      </c>
      <c r="N49" s="207"/>
      <c r="O49" s="207">
        <v>564.61812932999999</v>
      </c>
      <c r="P49" s="207">
        <v>535.77293758999997</v>
      </c>
      <c r="Q49" s="207">
        <v>524.74534560999996</v>
      </c>
      <c r="R49" s="207">
        <v>517.87547289999998</v>
      </c>
      <c r="S49" s="207"/>
      <c r="T49" s="385">
        <v>515.12361638999994</v>
      </c>
    </row>
    <row r="50" spans="2:20" x14ac:dyDescent="0.3">
      <c r="B50" s="206"/>
      <c r="C50" s="206"/>
      <c r="D50" s="49" t="s">
        <v>265</v>
      </c>
      <c r="E50" s="207">
        <v>233.70688803000002</v>
      </c>
      <c r="F50" s="207">
        <v>217.71202919999999</v>
      </c>
      <c r="G50" s="207">
        <v>230.22439567000001</v>
      </c>
      <c r="H50" s="207">
        <v>231.51306296000001</v>
      </c>
      <c r="I50" s="207"/>
      <c r="J50" s="207">
        <v>226.91462351999999</v>
      </c>
      <c r="K50" s="207">
        <v>228.39426735999999</v>
      </c>
      <c r="L50" s="207">
        <v>234.17759122000001</v>
      </c>
      <c r="M50" s="207">
        <v>223.23734472999999</v>
      </c>
      <c r="N50" s="207"/>
      <c r="O50" s="207">
        <v>224.56210544000001</v>
      </c>
      <c r="P50" s="207">
        <v>209.85581486999999</v>
      </c>
      <c r="Q50" s="207">
        <v>166.95506833000002</v>
      </c>
      <c r="R50" s="207">
        <v>171.65445098000001</v>
      </c>
      <c r="S50" s="207"/>
      <c r="T50" s="385">
        <v>176.39455103</v>
      </c>
    </row>
    <row r="51" spans="2:20" s="55" customFormat="1" x14ac:dyDescent="0.3">
      <c r="B51" s="208"/>
      <c r="C51" s="208"/>
      <c r="D51" s="55" t="s">
        <v>164</v>
      </c>
      <c r="E51" s="209">
        <v>4153.1964835999997</v>
      </c>
      <c r="F51" s="209">
        <v>4130.1894819500003</v>
      </c>
      <c r="G51" s="209">
        <v>4113.6180533799998</v>
      </c>
      <c r="H51" s="209">
        <v>3369.7688294799996</v>
      </c>
      <c r="I51" s="209"/>
      <c r="J51" s="209">
        <v>3306.59846745</v>
      </c>
      <c r="K51" s="209">
        <v>2524.5127565999996</v>
      </c>
      <c r="L51" s="209">
        <v>2505.85306412</v>
      </c>
      <c r="M51" s="209">
        <v>2516.8258984200002</v>
      </c>
      <c r="N51" s="209"/>
      <c r="O51" s="209">
        <v>2462.0108237999998</v>
      </c>
      <c r="P51" s="209">
        <v>2415.1044754299996</v>
      </c>
      <c r="Q51" s="209">
        <v>2068.18872134</v>
      </c>
      <c r="R51" s="209">
        <v>2341.8952138900004</v>
      </c>
      <c r="S51" s="209"/>
      <c r="T51" s="386">
        <v>2279.0767984200002</v>
      </c>
    </row>
    <row r="52" spans="2:20" s="55" customFormat="1" x14ac:dyDescent="0.3">
      <c r="B52" s="208"/>
      <c r="C52" s="208"/>
      <c r="E52" s="209"/>
      <c r="F52" s="209"/>
      <c r="G52" s="209"/>
      <c r="H52" s="209"/>
      <c r="I52" s="209"/>
      <c r="J52" s="209"/>
      <c r="K52" s="209"/>
      <c r="L52" s="209"/>
      <c r="M52" s="209"/>
      <c r="N52" s="209"/>
      <c r="O52" s="209"/>
      <c r="P52" s="209"/>
      <c r="Q52" s="209"/>
      <c r="R52" s="209"/>
      <c r="S52" s="209"/>
      <c r="T52" s="209"/>
    </row>
    <row r="53" spans="2:20" s="55" customFormat="1" ht="13.5" customHeight="1" x14ac:dyDescent="0.3">
      <c r="B53" s="208"/>
      <c r="C53" s="208"/>
      <c r="D53" s="55" t="s">
        <v>352</v>
      </c>
      <c r="E53" s="209">
        <v>5621.1833955900001</v>
      </c>
      <c r="F53" s="209">
        <v>5523.4490596699998</v>
      </c>
      <c r="G53" s="209">
        <v>5438.8761156199998</v>
      </c>
      <c r="H53" s="209">
        <v>5418.2171610699988</v>
      </c>
      <c r="I53" s="209"/>
      <c r="J53" s="209">
        <v>5474.0364476100003</v>
      </c>
      <c r="K53" s="209">
        <v>5447.2242559900005</v>
      </c>
      <c r="L53" s="209">
        <v>5418.74371281</v>
      </c>
      <c r="M53" s="209">
        <v>5457.2756021999994</v>
      </c>
      <c r="N53" s="209"/>
      <c r="O53" s="209">
        <v>5800.6531506399997</v>
      </c>
      <c r="P53" s="209">
        <v>5236.2151828699998</v>
      </c>
      <c r="Q53" s="209">
        <v>4849.7548253200002</v>
      </c>
      <c r="R53" s="209">
        <v>4752.721691140001</v>
      </c>
      <c r="S53" s="209"/>
      <c r="T53" s="386">
        <v>4655.4553011500002</v>
      </c>
    </row>
    <row r="54" spans="2:20" s="55" customFormat="1" x14ac:dyDescent="0.3">
      <c r="B54" s="208"/>
      <c r="C54" s="208"/>
      <c r="D54" s="49"/>
      <c r="E54" s="209"/>
      <c r="F54" s="209"/>
      <c r="G54" s="209"/>
      <c r="H54" s="209"/>
      <c r="I54" s="209"/>
      <c r="J54" s="209"/>
      <c r="K54" s="209"/>
      <c r="L54" s="209"/>
      <c r="M54" s="209"/>
      <c r="N54" s="209"/>
      <c r="O54" s="209"/>
      <c r="P54" s="209"/>
      <c r="Q54" s="209"/>
      <c r="R54" s="209"/>
      <c r="S54" s="209"/>
      <c r="T54" s="209"/>
    </row>
    <row r="55" spans="2:20" s="55" customFormat="1" x14ac:dyDescent="0.3">
      <c r="B55" s="208"/>
      <c r="C55" s="208"/>
      <c r="D55" s="55" t="s">
        <v>333</v>
      </c>
      <c r="E55" s="209"/>
      <c r="F55" s="209"/>
      <c r="G55" s="209"/>
      <c r="H55" s="209"/>
      <c r="I55" s="209"/>
      <c r="J55" s="209"/>
      <c r="K55" s="209"/>
      <c r="L55" s="209"/>
      <c r="M55" s="209"/>
      <c r="N55" s="209"/>
      <c r="O55" s="209"/>
      <c r="P55" s="209"/>
      <c r="Q55" s="209"/>
      <c r="R55" s="209"/>
      <c r="S55" s="209"/>
      <c r="T55" s="209"/>
    </row>
    <row r="56" spans="2:20" x14ac:dyDescent="0.3">
      <c r="B56" s="206"/>
      <c r="C56" s="206"/>
      <c r="D56" s="49" t="s">
        <v>266</v>
      </c>
      <c r="E56" s="207">
        <v>1449.2745</v>
      </c>
      <c r="F56" s="207">
        <v>1449.2745</v>
      </c>
      <c r="G56" s="207">
        <v>1449.2745</v>
      </c>
      <c r="H56" s="207">
        <v>1449.2745</v>
      </c>
      <c r="I56" s="207"/>
      <c r="J56" s="207">
        <v>1449.2745</v>
      </c>
      <c r="K56" s="207">
        <v>1449.2745</v>
      </c>
      <c r="L56" s="207">
        <v>1449.2745</v>
      </c>
      <c r="M56" s="207">
        <v>1449.2745</v>
      </c>
      <c r="N56" s="207"/>
      <c r="O56" s="207">
        <v>1449.2745</v>
      </c>
      <c r="P56" s="207">
        <v>1449.2745</v>
      </c>
      <c r="Q56" s="207">
        <v>1449.2745</v>
      </c>
      <c r="R56" s="207">
        <v>1449.2745</v>
      </c>
      <c r="S56" s="207"/>
      <c r="T56" s="385">
        <v>1449.2745</v>
      </c>
    </row>
    <row r="57" spans="2:20" x14ac:dyDescent="0.3">
      <c r="B57" s="206"/>
      <c r="C57" s="206"/>
      <c r="D57" s="49" t="s">
        <v>267</v>
      </c>
      <c r="E57" s="207">
        <v>-7.8033801800000004</v>
      </c>
      <c r="F57" s="207">
        <v>-7.8033801800000004</v>
      </c>
      <c r="G57" s="207">
        <v>-7.8033801800000004</v>
      </c>
      <c r="H57" s="207">
        <v>-7.8033801800000004</v>
      </c>
      <c r="I57" s="207"/>
      <c r="J57" s="207">
        <v>-7.8033801800000004</v>
      </c>
      <c r="K57" s="207">
        <v>-7.8033801800000004</v>
      </c>
      <c r="L57" s="207">
        <v>-7.8033801800000004</v>
      </c>
      <c r="M57" s="207">
        <v>-7.8033801800000004</v>
      </c>
      <c r="N57" s="207"/>
      <c r="O57" s="207">
        <v>-7.8033801800000004</v>
      </c>
      <c r="P57" s="207">
        <v>-7.8033801800000004</v>
      </c>
      <c r="Q57" s="207">
        <v>-7.8033801800000004</v>
      </c>
      <c r="R57" s="207">
        <v>-7.8033801800000004</v>
      </c>
      <c r="S57" s="207"/>
      <c r="T57" s="385">
        <v>-7.8033801800000004</v>
      </c>
    </row>
    <row r="58" spans="2:20" x14ac:dyDescent="0.3">
      <c r="B58" s="206"/>
      <c r="C58" s="206"/>
      <c r="D58" s="49" t="s">
        <v>268</v>
      </c>
      <c r="E58" s="207">
        <v>1100.14813727</v>
      </c>
      <c r="F58" s="207">
        <v>1100.14813727</v>
      </c>
      <c r="G58" s="207">
        <v>1100.14813727</v>
      </c>
      <c r="H58" s="207">
        <v>1100.14813727</v>
      </c>
      <c r="I58" s="207"/>
      <c r="J58" s="207">
        <v>1100.14813727</v>
      </c>
      <c r="K58" s="207">
        <v>1100.14813727</v>
      </c>
      <c r="L58" s="207">
        <v>1100.14813727</v>
      </c>
      <c r="M58" s="207">
        <v>1100.14813727</v>
      </c>
      <c r="N58" s="207"/>
      <c r="O58" s="207">
        <v>1100.14813727</v>
      </c>
      <c r="P58" s="207">
        <v>1100.14813727</v>
      </c>
      <c r="Q58" s="207">
        <v>1100.14813727</v>
      </c>
      <c r="R58" s="207">
        <v>1100.14813727</v>
      </c>
      <c r="S58" s="207"/>
      <c r="T58" s="385">
        <v>1100.14813727</v>
      </c>
    </row>
    <row r="59" spans="2:20" x14ac:dyDescent="0.3">
      <c r="B59" s="206"/>
      <c r="C59" s="206"/>
      <c r="D59" s="49" t="s">
        <v>269</v>
      </c>
      <c r="E59" s="207">
        <v>0</v>
      </c>
      <c r="F59" s="207">
        <v>0</v>
      </c>
      <c r="G59" s="207">
        <v>0</v>
      </c>
      <c r="H59" s="207">
        <v>0</v>
      </c>
      <c r="I59" s="207"/>
      <c r="J59" s="207">
        <v>0</v>
      </c>
      <c r="K59" s="207">
        <v>0</v>
      </c>
      <c r="L59" s="207">
        <v>0</v>
      </c>
      <c r="M59" s="207">
        <v>0</v>
      </c>
      <c r="N59" s="207"/>
      <c r="O59" s="207">
        <v>0</v>
      </c>
      <c r="P59" s="207">
        <v>0</v>
      </c>
      <c r="Q59" s="207">
        <v>0</v>
      </c>
      <c r="R59" s="207">
        <v>0</v>
      </c>
      <c r="S59" s="207"/>
      <c r="T59" s="385">
        <v>0</v>
      </c>
    </row>
    <row r="60" spans="2:20" x14ac:dyDescent="0.3">
      <c r="B60" s="206"/>
      <c r="C60" s="206"/>
      <c r="D60" s="49" t="s">
        <v>270</v>
      </c>
      <c r="E60" s="207">
        <v>880.39360389000001</v>
      </c>
      <c r="F60" s="207">
        <v>994.12839130999998</v>
      </c>
      <c r="G60" s="207">
        <v>1136.53941646</v>
      </c>
      <c r="H60" s="207">
        <v>1026.8687835200001</v>
      </c>
      <c r="I60" s="207"/>
      <c r="J60" s="207">
        <v>1135.5604314900002</v>
      </c>
      <c r="K60" s="207">
        <v>1094.4022152799998</v>
      </c>
      <c r="L60" s="207">
        <v>1275.1952661999999</v>
      </c>
      <c r="M60" s="207">
        <v>1315.31118234</v>
      </c>
      <c r="N60" s="207"/>
      <c r="O60" s="207">
        <v>1445.8500226900001</v>
      </c>
      <c r="P60" s="207">
        <v>1426.76630703</v>
      </c>
      <c r="Q60" s="207">
        <v>1631.64452409</v>
      </c>
      <c r="R60" s="207">
        <v>1763.25231639</v>
      </c>
      <c r="S60" s="207"/>
      <c r="T60" s="385">
        <v>1897.9567059800002</v>
      </c>
    </row>
    <row r="61" spans="2:20" x14ac:dyDescent="0.3">
      <c r="B61" s="206"/>
      <c r="C61" s="206"/>
      <c r="D61" s="49" t="s">
        <v>271</v>
      </c>
      <c r="E61" s="207">
        <v>-758.89752165000004</v>
      </c>
      <c r="F61" s="207">
        <v>-728.45830752000006</v>
      </c>
      <c r="G61" s="207">
        <v>-768.00789151999993</v>
      </c>
      <c r="H61" s="207">
        <v>-776.87664442999994</v>
      </c>
      <c r="I61" s="207"/>
      <c r="J61" s="207">
        <v>-766.50079342999993</v>
      </c>
      <c r="K61" s="207">
        <v>-757.74572164999995</v>
      </c>
      <c r="L61" s="207">
        <v>-753.45388448000006</v>
      </c>
      <c r="M61" s="207">
        <v>-743.67473387999996</v>
      </c>
      <c r="N61" s="207"/>
      <c r="O61" s="207">
        <v>-781.32955545999994</v>
      </c>
      <c r="P61" s="207">
        <v>-715.97618312999998</v>
      </c>
      <c r="Q61" s="207">
        <v>-656.12369025999999</v>
      </c>
      <c r="R61" s="207">
        <v>-714.37315458</v>
      </c>
      <c r="S61" s="207"/>
      <c r="T61" s="385">
        <v>-728.43640998000001</v>
      </c>
    </row>
    <row r="62" spans="2:20" s="55" customFormat="1" x14ac:dyDescent="0.3">
      <c r="B62" s="208"/>
      <c r="C62" s="208"/>
      <c r="D62" s="55" t="s">
        <v>176</v>
      </c>
      <c r="E62" s="209">
        <v>2663.1153393300001</v>
      </c>
      <c r="F62" s="209">
        <v>2807.2893408800001</v>
      </c>
      <c r="G62" s="209">
        <v>2910.1507820300003</v>
      </c>
      <c r="H62" s="209">
        <v>2791.6113961800002</v>
      </c>
      <c r="I62" s="209"/>
      <c r="J62" s="209">
        <v>2910.6788951500002</v>
      </c>
      <c r="K62" s="209">
        <v>2878.2757507200004</v>
      </c>
      <c r="L62" s="209">
        <v>3063.3606388100002</v>
      </c>
      <c r="M62" s="209">
        <v>3113.2557055500001</v>
      </c>
      <c r="N62" s="209"/>
      <c r="O62" s="209">
        <v>3206.1397243200004</v>
      </c>
      <c r="P62" s="209">
        <v>3252.4093809900005</v>
      </c>
      <c r="Q62" s="209">
        <v>3517.1400909200006</v>
      </c>
      <c r="R62" s="209">
        <v>3590.4984189000006</v>
      </c>
      <c r="S62" s="209"/>
      <c r="T62" s="386">
        <v>3711.1395530900004</v>
      </c>
    </row>
    <row r="63" spans="2:20" x14ac:dyDescent="0.3">
      <c r="B63" s="206"/>
      <c r="C63" s="206"/>
      <c r="D63" s="49" t="s">
        <v>177</v>
      </c>
      <c r="E63" s="207">
        <v>1.8006746599999999</v>
      </c>
      <c r="F63" s="207">
        <v>1.88299515</v>
      </c>
      <c r="G63" s="207">
        <v>2.0287774199999999</v>
      </c>
      <c r="H63" s="207">
        <v>2.1459280000000001</v>
      </c>
      <c r="I63" s="207"/>
      <c r="J63" s="207">
        <v>2.32909788</v>
      </c>
      <c r="K63" s="207">
        <v>1.8926343699999999</v>
      </c>
      <c r="L63" s="207">
        <v>2.0598643299999999</v>
      </c>
      <c r="M63" s="207">
        <v>2.1015516999999999</v>
      </c>
      <c r="N63" s="207"/>
      <c r="O63" s="207">
        <v>2.2192475900000002</v>
      </c>
      <c r="P63" s="207">
        <v>1.8545854400000001</v>
      </c>
      <c r="Q63" s="207">
        <v>2.1466993699999999</v>
      </c>
      <c r="R63" s="207">
        <v>2.1275241600000001</v>
      </c>
      <c r="S63" s="207"/>
      <c r="T63" s="385">
        <v>2.2376487900000002</v>
      </c>
    </row>
    <row r="64" spans="2:20" s="55" customFormat="1" x14ac:dyDescent="0.3">
      <c r="B64" s="208"/>
      <c r="C64" s="208"/>
      <c r="D64" s="55" t="s">
        <v>272</v>
      </c>
      <c r="E64" s="209">
        <v>2664.91601399</v>
      </c>
      <c r="F64" s="209">
        <v>2809.1723360300002</v>
      </c>
      <c r="G64" s="209">
        <v>2912.1795594500004</v>
      </c>
      <c r="H64" s="209">
        <v>2793.7573241800001</v>
      </c>
      <c r="I64" s="209"/>
      <c r="J64" s="209">
        <v>2913.0079930300003</v>
      </c>
      <c r="K64" s="209">
        <v>2880.1683850900004</v>
      </c>
      <c r="L64" s="209">
        <v>3065.4205031400002</v>
      </c>
      <c r="M64" s="209">
        <v>3115.3572572500002</v>
      </c>
      <c r="N64" s="209"/>
      <c r="O64" s="209">
        <v>3208.3589719100005</v>
      </c>
      <c r="P64" s="209">
        <v>3254.2639664300004</v>
      </c>
      <c r="Q64" s="209">
        <v>3519.2867902900007</v>
      </c>
      <c r="R64" s="209">
        <v>3592.6259430600007</v>
      </c>
      <c r="S64" s="209"/>
      <c r="T64" s="386">
        <v>3713.3772018800005</v>
      </c>
    </row>
    <row r="65" spans="2:20" s="55" customFormat="1" x14ac:dyDescent="0.3">
      <c r="B65" s="208"/>
      <c r="C65" s="208"/>
      <c r="E65" s="209"/>
      <c r="F65" s="209"/>
      <c r="G65" s="209"/>
      <c r="H65" s="209"/>
      <c r="I65" s="209"/>
      <c r="J65" s="209"/>
      <c r="K65" s="209"/>
      <c r="L65" s="209"/>
      <c r="M65" s="209"/>
      <c r="N65" s="209"/>
      <c r="O65" s="209"/>
      <c r="P65" s="209"/>
      <c r="Q65" s="209"/>
      <c r="R65" s="209"/>
      <c r="S65" s="209"/>
      <c r="T65" s="209"/>
    </row>
    <row r="66" spans="2:20" s="55" customFormat="1" x14ac:dyDescent="0.3">
      <c r="B66" s="208"/>
      <c r="C66" s="208"/>
      <c r="D66" s="55" t="s">
        <v>178</v>
      </c>
      <c r="E66" s="209">
        <v>8286.0994095799997</v>
      </c>
      <c r="F66" s="209">
        <v>8332.6213957</v>
      </c>
      <c r="G66" s="209">
        <v>8351.0556750699998</v>
      </c>
      <c r="H66" s="209">
        <v>8211.9744852499989</v>
      </c>
      <c r="I66" s="209"/>
      <c r="J66" s="209">
        <v>8387.0444406400002</v>
      </c>
      <c r="K66" s="209">
        <v>8327.3926410800013</v>
      </c>
      <c r="L66" s="209">
        <v>8484.1642159500007</v>
      </c>
      <c r="M66" s="209">
        <v>8572.6328594499992</v>
      </c>
      <c r="N66" s="209"/>
      <c r="O66" s="209">
        <v>9009.0121225500006</v>
      </c>
      <c r="P66" s="209">
        <v>8490.4791493000012</v>
      </c>
      <c r="Q66" s="209">
        <v>8369.04161561</v>
      </c>
      <c r="R66" s="209">
        <v>8345.3476342000013</v>
      </c>
      <c r="S66" s="209"/>
      <c r="T66" s="386">
        <v>8368.8325030300002</v>
      </c>
    </row>
  </sheetData>
  <pageMargins left="0.70866141732283472" right="0.70866141732283472" top="0.78740157480314965" bottom="0.78740157480314965" header="0.31496062992125984" footer="0.31496062992125984"/>
  <pageSetup paperSize="9" scale="38" orientation="landscape" r:id="rId1"/>
  <headerFooter differentFirst="1" alignWithMargins="0">
    <oddHeader>&amp;L&amp;G</oddHeader>
    <oddFooter>&amp;L&amp;"Trebuchet MS,Standard"&amp;10A1 Group_x000D_&amp;1#&amp;"Calibri"&amp;10&amp;K000000 A1 Classification: Internal&amp;R&amp;"Trebuchet MS,Fett"&amp;10&amp;KEF4E23&amp;P</oddFooter>
    <firstHeader>&amp;L&amp;G</firstHeader>
    <firstFooter>&amp;L_x000D_&amp;1#&amp;"Calibri"&amp;10&amp;K000000 A1 Classification: Internal</firstFooter>
  </headerFooter>
  <legacy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DC9C4"/>
  </sheetPr>
  <dimension ref="B2:Z72"/>
  <sheetViews>
    <sheetView view="pageBreakPreview" topLeftCell="A2" zoomScale="90" zoomScaleNormal="40" zoomScaleSheetLayoutView="90" workbookViewId="0">
      <selection activeCell="A2" sqref="A2:XFD3"/>
    </sheetView>
  </sheetViews>
  <sheetFormatPr defaultColWidth="10.90625" defaultRowHeight="13.5" x14ac:dyDescent="0.3"/>
  <cols>
    <col min="1" max="2" width="10.90625" style="109"/>
    <col min="3" max="3" width="3.90625" style="109" customWidth="1"/>
    <col min="4" max="4" width="52.453125" style="109" customWidth="1"/>
    <col min="5" max="5" width="12.6328125" style="109" customWidth="1"/>
    <col min="6" max="6" width="12.6328125" style="261" customWidth="1"/>
    <col min="7" max="7" width="12.6328125" style="109" customWidth="1"/>
    <col min="8" max="8" width="12.6328125" style="261" customWidth="1"/>
    <col min="9" max="9" width="12.6328125" style="109" customWidth="1"/>
    <col min="10" max="10" width="12.6328125" style="261" customWidth="1"/>
    <col min="11" max="12" width="12.6328125" style="109" customWidth="1"/>
    <col min="13" max="13" width="12.6328125" style="261" customWidth="1"/>
    <col min="14" max="14" width="12.6328125" style="109" customWidth="1"/>
    <col min="15" max="15" width="12.6328125" style="261" customWidth="1"/>
    <col min="16" max="16" width="12.6328125" style="109" customWidth="1"/>
    <col min="17" max="17" width="12.6328125" style="261" customWidth="1"/>
    <col min="18" max="19" width="12.6328125" style="109" customWidth="1"/>
    <col min="20" max="20" width="12.6328125" style="261" customWidth="1"/>
    <col min="21" max="21" width="12.6328125" style="109" customWidth="1"/>
    <col min="22" max="22" width="12.6328125" style="261" customWidth="1"/>
    <col min="23" max="23" width="12.6328125" style="109" customWidth="1"/>
    <col min="24" max="24" width="12.6328125" style="261" customWidth="1"/>
    <col min="25" max="25" width="12.6328125" style="109" customWidth="1"/>
    <col min="26" max="16384" width="10.90625" style="109"/>
  </cols>
  <sheetData>
    <row r="2" spans="2:26" x14ac:dyDescent="0.3">
      <c r="S2" s="36"/>
      <c r="U2" s="36"/>
      <c r="W2" s="36"/>
      <c r="Y2" s="36"/>
    </row>
    <row r="3" spans="2:26" x14ac:dyDescent="0.3">
      <c r="S3" s="36"/>
      <c r="U3" s="36"/>
      <c r="W3" s="36"/>
      <c r="Y3" s="36"/>
    </row>
    <row r="4" spans="2:26" s="49" customFormat="1" ht="30" customHeight="1" x14ac:dyDescent="0.35">
      <c r="C4" s="464" t="s">
        <v>350</v>
      </c>
      <c r="D4" s="55"/>
      <c r="E4" s="109"/>
      <c r="F4" s="261"/>
      <c r="G4" s="109"/>
      <c r="H4" s="261"/>
      <c r="I4" s="109"/>
      <c r="J4" s="261"/>
      <c r="K4" s="109"/>
      <c r="L4" s="109"/>
      <c r="M4" s="261"/>
      <c r="N4" s="109"/>
      <c r="O4" s="261"/>
      <c r="P4" s="109"/>
      <c r="Q4" s="261"/>
      <c r="R4" s="109"/>
      <c r="S4" s="109"/>
      <c r="T4" s="261"/>
      <c r="V4" s="261"/>
      <c r="X4" s="261"/>
    </row>
    <row r="5" spans="2:26" x14ac:dyDescent="0.3">
      <c r="C5" s="109" t="s">
        <v>42</v>
      </c>
    </row>
    <row r="6" spans="2:26" s="349" customFormat="1" ht="30" customHeight="1" x14ac:dyDescent="0.35">
      <c r="B6" s="350"/>
      <c r="C6" s="338"/>
      <c r="D6" s="351"/>
      <c r="E6" s="319" t="s">
        <v>91</v>
      </c>
      <c r="F6" s="331" t="s">
        <v>92</v>
      </c>
      <c r="G6" s="319" t="s">
        <v>320</v>
      </c>
      <c r="H6" s="331" t="s">
        <v>94</v>
      </c>
      <c r="I6" s="319" t="s">
        <v>359</v>
      </c>
      <c r="J6" s="323" t="s">
        <v>95</v>
      </c>
      <c r="K6" s="319" t="s">
        <v>96</v>
      </c>
      <c r="L6" s="319" t="s">
        <v>97</v>
      </c>
      <c r="M6" s="323" t="s">
        <v>105</v>
      </c>
      <c r="N6" s="319" t="s">
        <v>321</v>
      </c>
      <c r="O6" s="323" t="s">
        <v>110</v>
      </c>
      <c r="P6" s="319" t="s">
        <v>360</v>
      </c>
      <c r="Q6" s="323" t="s">
        <v>111</v>
      </c>
      <c r="R6" s="319" t="s">
        <v>112</v>
      </c>
      <c r="S6" s="319" t="s">
        <v>114</v>
      </c>
      <c r="T6" s="323" t="s">
        <v>115</v>
      </c>
      <c r="U6" s="319" t="s">
        <v>322</v>
      </c>
      <c r="V6" s="323" t="s">
        <v>121</v>
      </c>
      <c r="W6" s="319" t="s">
        <v>361</v>
      </c>
      <c r="X6" s="323" t="s">
        <v>123</v>
      </c>
      <c r="Y6" s="319" t="s">
        <v>124</v>
      </c>
      <c r="Z6" s="389" t="s">
        <v>448</v>
      </c>
    </row>
    <row r="7" spans="2:26" x14ac:dyDescent="0.3">
      <c r="B7" s="249"/>
      <c r="C7" s="249"/>
      <c r="D7" s="250" t="s">
        <v>335</v>
      </c>
      <c r="E7" s="256">
        <v>105.55610884999999</v>
      </c>
      <c r="F7" s="348">
        <v>125.277582</v>
      </c>
      <c r="G7" s="256">
        <v>230.83369084999998</v>
      </c>
      <c r="H7" s="348">
        <v>177.05479462000005</v>
      </c>
      <c r="I7" s="256">
        <v>407.88848547000003</v>
      </c>
      <c r="J7" s="348">
        <v>102.96296055999994</v>
      </c>
      <c r="K7" s="256">
        <v>510.85144602999998</v>
      </c>
      <c r="L7" s="256">
        <v>137.48604355999998</v>
      </c>
      <c r="M7" s="348">
        <v>165.49418843000001</v>
      </c>
      <c r="N7" s="256">
        <v>302.98023198999999</v>
      </c>
      <c r="O7" s="348">
        <v>220.99277061999999</v>
      </c>
      <c r="P7" s="256">
        <v>523.97300260999998</v>
      </c>
      <c r="Q7" s="348">
        <v>128.63390583</v>
      </c>
      <c r="R7" s="256">
        <v>652.60690843999998</v>
      </c>
      <c r="S7" s="256">
        <v>168.23024334000002</v>
      </c>
      <c r="T7" s="348">
        <v>215.02606534</v>
      </c>
      <c r="U7" s="256">
        <v>383.25630868000002</v>
      </c>
      <c r="V7" s="348">
        <v>264.17243029000002</v>
      </c>
      <c r="W7" s="256">
        <v>647.42873897000004</v>
      </c>
      <c r="X7" s="348">
        <v>168.57576594999989</v>
      </c>
      <c r="Y7" s="256">
        <v>816.00450491999993</v>
      </c>
      <c r="Z7" s="385">
        <v>173.50645337</v>
      </c>
    </row>
    <row r="8" spans="2:26" x14ac:dyDescent="0.3">
      <c r="B8" s="249"/>
      <c r="C8" s="249"/>
      <c r="D8" s="251" t="s">
        <v>274</v>
      </c>
      <c r="E8" s="256">
        <v>127.79049022</v>
      </c>
      <c r="F8" s="348">
        <v>133.14924982000002</v>
      </c>
      <c r="G8" s="256">
        <v>260.93974004</v>
      </c>
      <c r="H8" s="348">
        <v>126.68352047999997</v>
      </c>
      <c r="I8" s="256">
        <v>387.62326051999997</v>
      </c>
      <c r="J8" s="348">
        <v>130.04289975</v>
      </c>
      <c r="K8" s="256">
        <v>517.66616026999998</v>
      </c>
      <c r="L8" s="256">
        <v>129.70104503000002</v>
      </c>
      <c r="M8" s="348">
        <v>136.28241556000003</v>
      </c>
      <c r="N8" s="256">
        <v>265.98346059000005</v>
      </c>
      <c r="O8" s="348">
        <v>131.82552138</v>
      </c>
      <c r="P8" s="256">
        <v>397.80898197000005</v>
      </c>
      <c r="Q8" s="348">
        <v>134.96330748999998</v>
      </c>
      <c r="R8" s="256">
        <v>532.77228946000002</v>
      </c>
      <c r="S8" s="256">
        <v>134.28272052</v>
      </c>
      <c r="T8" s="348">
        <v>133.27986688999999</v>
      </c>
      <c r="U8" s="256">
        <v>267.56258740999999</v>
      </c>
      <c r="V8" s="348">
        <v>136.99676575000001</v>
      </c>
      <c r="W8" s="256">
        <v>404.55935316</v>
      </c>
      <c r="X8" s="348">
        <v>134.55248739000001</v>
      </c>
      <c r="Y8" s="256">
        <v>539.11184055000001</v>
      </c>
      <c r="Z8" s="385">
        <v>133.91771190999998</v>
      </c>
    </row>
    <row r="9" spans="2:26" x14ac:dyDescent="0.3">
      <c r="B9" s="249"/>
      <c r="C9" s="249"/>
      <c r="D9" s="251" t="s">
        <v>275</v>
      </c>
      <c r="E9" s="256">
        <v>64.791495149999989</v>
      </c>
      <c r="F9" s="348">
        <v>64.226730060000008</v>
      </c>
      <c r="G9" s="256">
        <v>129.01822521</v>
      </c>
      <c r="H9" s="348">
        <v>63.625408959999987</v>
      </c>
      <c r="I9" s="256">
        <v>192.64363416999998</v>
      </c>
      <c r="J9" s="348">
        <v>64.025447180000015</v>
      </c>
      <c r="K9" s="256">
        <v>256.66908135</v>
      </c>
      <c r="L9" s="256">
        <v>64.974040990000006</v>
      </c>
      <c r="M9" s="348">
        <v>63.308012550000015</v>
      </c>
      <c r="N9" s="256">
        <v>128.28205354000002</v>
      </c>
      <c r="O9" s="348">
        <v>63.784939239999972</v>
      </c>
      <c r="P9" s="256">
        <v>192.06699277999999</v>
      </c>
      <c r="Q9" s="348">
        <v>64.659937649999989</v>
      </c>
      <c r="R9" s="256">
        <v>256.72693042999998</v>
      </c>
      <c r="S9" s="256">
        <v>61.554582740000008</v>
      </c>
      <c r="T9" s="348">
        <v>62.501052550000004</v>
      </c>
      <c r="U9" s="256">
        <v>124.05563529000001</v>
      </c>
      <c r="V9" s="348">
        <v>65.27504409999996</v>
      </c>
      <c r="W9" s="256">
        <v>189.33067938999997</v>
      </c>
      <c r="X9" s="348">
        <v>66.119668110000021</v>
      </c>
      <c r="Y9" s="256">
        <v>255.45034749999999</v>
      </c>
      <c r="Z9" s="385">
        <v>64.755249829999997</v>
      </c>
    </row>
    <row r="10" spans="2:26" x14ac:dyDescent="0.3">
      <c r="B10" s="249"/>
      <c r="C10" s="249"/>
      <c r="D10" s="251" t="s">
        <v>276</v>
      </c>
      <c r="E10" s="256">
        <v>40.681665099999996</v>
      </c>
      <c r="F10" s="348">
        <v>41.106455340000004</v>
      </c>
      <c r="G10" s="256">
        <v>81.78812044</v>
      </c>
      <c r="H10" s="348">
        <v>40.640017950000001</v>
      </c>
      <c r="I10" s="256">
        <v>122.42813839</v>
      </c>
      <c r="J10" s="348">
        <v>41.086878749999968</v>
      </c>
      <c r="K10" s="256">
        <v>163.51501713999997</v>
      </c>
      <c r="L10" s="256">
        <v>40.328893889999996</v>
      </c>
      <c r="M10" s="348">
        <v>40.709996289999999</v>
      </c>
      <c r="N10" s="256">
        <v>81.038890179999996</v>
      </c>
      <c r="O10" s="348">
        <v>40.764797060000006</v>
      </c>
      <c r="P10" s="256">
        <v>121.80368724</v>
      </c>
      <c r="Q10" s="348">
        <v>41.377613429999982</v>
      </c>
      <c r="R10" s="256">
        <v>163.18130066999998</v>
      </c>
      <c r="S10" s="256">
        <v>41.523401530000001</v>
      </c>
      <c r="T10" s="348">
        <v>42.150775089999996</v>
      </c>
      <c r="U10" s="256">
        <v>83.674176619999997</v>
      </c>
      <c r="V10" s="348">
        <v>42.288044310000018</v>
      </c>
      <c r="W10" s="256">
        <v>125.96222093000002</v>
      </c>
      <c r="X10" s="348">
        <v>42.350503090000004</v>
      </c>
      <c r="Y10" s="256">
        <v>168.31272402000002</v>
      </c>
      <c r="Z10" s="385">
        <v>42.446762740000004</v>
      </c>
    </row>
    <row r="11" spans="2:26" x14ac:dyDescent="0.3">
      <c r="B11" s="249"/>
      <c r="C11" s="249"/>
      <c r="D11" s="251" t="s">
        <v>277</v>
      </c>
      <c r="E11" s="256">
        <v>0</v>
      </c>
      <c r="F11" s="348">
        <v>0</v>
      </c>
      <c r="G11" s="256">
        <v>0</v>
      </c>
      <c r="H11" s="348">
        <v>0</v>
      </c>
      <c r="I11" s="256">
        <v>0</v>
      </c>
      <c r="J11" s="348">
        <v>0</v>
      </c>
      <c r="K11" s="256">
        <v>0</v>
      </c>
      <c r="L11" s="256">
        <v>0</v>
      </c>
      <c r="M11" s="348">
        <v>0</v>
      </c>
      <c r="N11" s="256">
        <v>0</v>
      </c>
      <c r="O11" s="348">
        <v>0</v>
      </c>
      <c r="P11" s="256">
        <v>0</v>
      </c>
      <c r="Q11" s="348">
        <v>0</v>
      </c>
      <c r="R11" s="256">
        <v>0</v>
      </c>
      <c r="S11" s="256">
        <v>0</v>
      </c>
      <c r="T11" s="348">
        <v>0</v>
      </c>
      <c r="U11" s="256">
        <v>0</v>
      </c>
      <c r="V11" s="348">
        <v>0</v>
      </c>
      <c r="W11" s="256">
        <v>0</v>
      </c>
      <c r="X11" s="348">
        <v>3.8510915899999998</v>
      </c>
      <c r="Y11" s="256">
        <v>3.8510915899999998</v>
      </c>
      <c r="Z11" s="385">
        <v>0</v>
      </c>
    </row>
    <row r="12" spans="2:26" x14ac:dyDescent="0.3">
      <c r="B12" s="249"/>
      <c r="C12" s="249"/>
      <c r="D12" s="251" t="s">
        <v>278</v>
      </c>
      <c r="E12" s="256">
        <v>0</v>
      </c>
      <c r="F12" s="348">
        <v>11.38645211</v>
      </c>
      <c r="G12" s="256">
        <v>11.38645211</v>
      </c>
      <c r="H12" s="348">
        <v>0.1734172799999989</v>
      </c>
      <c r="I12" s="256">
        <v>11.559869389999999</v>
      </c>
      <c r="J12" s="348">
        <v>0</v>
      </c>
      <c r="K12" s="256">
        <v>11.559869389999999</v>
      </c>
      <c r="L12" s="256">
        <v>0</v>
      </c>
      <c r="M12" s="348">
        <v>0</v>
      </c>
      <c r="N12" s="256">
        <v>0</v>
      </c>
      <c r="O12" s="348">
        <v>0</v>
      </c>
      <c r="P12" s="256">
        <v>0</v>
      </c>
      <c r="Q12" s="348">
        <v>7.3918899999999996E-2</v>
      </c>
      <c r="R12" s="256">
        <v>7.3918899999999996E-2</v>
      </c>
      <c r="S12" s="256">
        <v>0.95474038999999999</v>
      </c>
      <c r="T12" s="348">
        <v>-5.0207040000000092E-2</v>
      </c>
      <c r="U12" s="256">
        <v>0.9045333499999999</v>
      </c>
      <c r="V12" s="348">
        <v>-7.8382579999999979E-2</v>
      </c>
      <c r="W12" s="256">
        <v>0.82615076999999992</v>
      </c>
      <c r="X12" s="348">
        <v>0.98293786999999999</v>
      </c>
      <c r="Y12" s="256">
        <v>1.8090886399999999</v>
      </c>
      <c r="Z12" s="385">
        <v>-8.0733869999999999E-2</v>
      </c>
    </row>
    <row r="13" spans="2:26" x14ac:dyDescent="0.3">
      <c r="B13" s="249"/>
      <c r="C13" s="249"/>
      <c r="D13" s="251" t="s">
        <v>279</v>
      </c>
      <c r="E13" s="256">
        <v>0.99417771999999993</v>
      </c>
      <c r="F13" s="348">
        <v>-0.56782736999999994</v>
      </c>
      <c r="G13" s="256">
        <v>0.42635034999999999</v>
      </c>
      <c r="H13" s="348">
        <v>0.22172918999999991</v>
      </c>
      <c r="I13" s="256">
        <v>0.6480795399999999</v>
      </c>
      <c r="J13" s="348">
        <v>-1.4414751099999998</v>
      </c>
      <c r="K13" s="256">
        <v>-0.79339556999999994</v>
      </c>
      <c r="L13" s="256">
        <v>-0.12824115</v>
      </c>
      <c r="M13" s="348">
        <v>0.12162281</v>
      </c>
      <c r="N13" s="256">
        <v>-6.6183399999999995E-3</v>
      </c>
      <c r="O13" s="348">
        <v>-0.45303174000000002</v>
      </c>
      <c r="P13" s="256">
        <v>-0.45965008000000002</v>
      </c>
      <c r="Q13" s="348">
        <v>0.95425372000000008</v>
      </c>
      <c r="R13" s="256">
        <v>0.49460364000000007</v>
      </c>
      <c r="S13" s="256">
        <v>1.10668499</v>
      </c>
      <c r="T13" s="348">
        <v>2.49502179</v>
      </c>
      <c r="U13" s="256">
        <v>3.6017067799999998</v>
      </c>
      <c r="V13" s="348">
        <v>-0.31918552999999994</v>
      </c>
      <c r="W13" s="256">
        <v>3.2825212499999998</v>
      </c>
      <c r="X13" s="348">
        <v>-1.4544419999999558E-2</v>
      </c>
      <c r="Y13" s="256">
        <v>3.2679768300000003</v>
      </c>
      <c r="Z13" s="385">
        <v>-0.57305969999999995</v>
      </c>
    </row>
    <row r="14" spans="2:26" x14ac:dyDescent="0.3">
      <c r="B14" s="249"/>
      <c r="C14" s="249"/>
      <c r="D14" s="251" t="s">
        <v>280</v>
      </c>
      <c r="E14" s="256">
        <v>1.13217992</v>
      </c>
      <c r="F14" s="348">
        <v>0.33361160000000001</v>
      </c>
      <c r="G14" s="256">
        <v>1.46579152</v>
      </c>
      <c r="H14" s="348">
        <v>1.2437043400000001</v>
      </c>
      <c r="I14" s="256">
        <v>2.7094958600000001</v>
      </c>
      <c r="J14" s="348">
        <v>1.9926748300000008</v>
      </c>
      <c r="K14" s="256">
        <v>4.7021706900000009</v>
      </c>
      <c r="L14" s="256">
        <v>1.58739184</v>
      </c>
      <c r="M14" s="348">
        <v>1.35925392</v>
      </c>
      <c r="N14" s="256">
        <v>2.94664576</v>
      </c>
      <c r="O14" s="348">
        <v>0.97132790999999985</v>
      </c>
      <c r="P14" s="256">
        <v>3.9179736699999999</v>
      </c>
      <c r="Q14" s="348">
        <v>3.5214280800000002</v>
      </c>
      <c r="R14" s="256">
        <v>7.43940175</v>
      </c>
      <c r="S14" s="256">
        <v>0.87818704999999997</v>
      </c>
      <c r="T14" s="348">
        <v>0.86931559000000003</v>
      </c>
      <c r="U14" s="256">
        <v>1.74750264</v>
      </c>
      <c r="V14" s="348">
        <v>0.86553085999999979</v>
      </c>
      <c r="W14" s="256">
        <v>2.6130334999999998</v>
      </c>
      <c r="X14" s="348">
        <v>2.1826189500000006</v>
      </c>
      <c r="Y14" s="256">
        <v>4.7956524500000004</v>
      </c>
      <c r="Z14" s="385">
        <v>3.4662349999999995E-2</v>
      </c>
    </row>
    <row r="15" spans="2:26" x14ac:dyDescent="0.3">
      <c r="B15" s="249"/>
      <c r="C15" s="249"/>
      <c r="D15" s="251" t="s">
        <v>281</v>
      </c>
      <c r="E15" s="256">
        <v>19.703546639999999</v>
      </c>
      <c r="F15" s="348">
        <v>26.589691029999997</v>
      </c>
      <c r="G15" s="256">
        <v>46.293237669999996</v>
      </c>
      <c r="H15" s="348">
        <v>25.732849820000013</v>
      </c>
      <c r="I15" s="256">
        <v>72.026087490000009</v>
      </c>
      <c r="J15" s="348">
        <v>25.79476575999999</v>
      </c>
      <c r="K15" s="256">
        <v>97.820853249999999</v>
      </c>
      <c r="L15" s="256">
        <v>22.51114209</v>
      </c>
      <c r="M15" s="348">
        <v>23.405646599999997</v>
      </c>
      <c r="N15" s="256">
        <v>45.916788689999997</v>
      </c>
      <c r="O15" s="348">
        <v>24.058273440000015</v>
      </c>
      <c r="P15" s="256">
        <v>69.975062130000012</v>
      </c>
      <c r="Q15" s="348">
        <v>24.766410559999983</v>
      </c>
      <c r="R15" s="256">
        <v>94.741472689999995</v>
      </c>
      <c r="S15" s="256">
        <v>23.474440819999998</v>
      </c>
      <c r="T15" s="348">
        <v>16.207335890000003</v>
      </c>
      <c r="U15" s="256">
        <v>39.681776710000001</v>
      </c>
      <c r="V15" s="348">
        <v>9.0492045499999989</v>
      </c>
      <c r="W15" s="256">
        <v>48.73098126</v>
      </c>
      <c r="X15" s="348">
        <v>28.467340569999998</v>
      </c>
      <c r="Y15" s="256">
        <v>77.198321829999998</v>
      </c>
      <c r="Z15" s="385">
        <v>27.60126464</v>
      </c>
    </row>
    <row r="16" spans="2:26" x14ac:dyDescent="0.3">
      <c r="B16" s="249"/>
      <c r="C16" s="249"/>
      <c r="D16" s="251" t="s">
        <v>282</v>
      </c>
      <c r="E16" s="256">
        <v>16.403358400000002</v>
      </c>
      <c r="F16" s="348">
        <v>-4.8027690000000014</v>
      </c>
      <c r="G16" s="256">
        <v>11.6005894</v>
      </c>
      <c r="H16" s="348">
        <v>6.693944639999998</v>
      </c>
      <c r="I16" s="256">
        <v>18.294534039999998</v>
      </c>
      <c r="J16" s="348">
        <v>0.57624528999999924</v>
      </c>
      <c r="K16" s="256">
        <v>18.870779329999998</v>
      </c>
      <c r="L16" s="256">
        <v>0.44168033000000001</v>
      </c>
      <c r="M16" s="348">
        <v>-3.0502954900000003</v>
      </c>
      <c r="N16" s="256">
        <v>-2.6086151600000003</v>
      </c>
      <c r="O16" s="348">
        <v>-0.73242101999999987</v>
      </c>
      <c r="P16" s="256">
        <v>-3.3410361800000001</v>
      </c>
      <c r="Q16" s="348">
        <v>0.41809234999999978</v>
      </c>
      <c r="R16" s="256">
        <v>-2.9229438300000004</v>
      </c>
      <c r="S16" s="256">
        <v>5.2491358099999994</v>
      </c>
      <c r="T16" s="348">
        <v>-6.2402170599999991</v>
      </c>
      <c r="U16" s="256">
        <v>-0.99108124999999991</v>
      </c>
      <c r="V16" s="348">
        <v>-3.4677872300000008</v>
      </c>
      <c r="W16" s="256">
        <v>-4.4588684800000005</v>
      </c>
      <c r="X16" s="348">
        <v>3.8137780400000008</v>
      </c>
      <c r="Y16" s="256">
        <v>-0.64509043999999993</v>
      </c>
      <c r="Z16" s="385">
        <v>1.2724626999999999</v>
      </c>
    </row>
    <row r="17" spans="2:26" x14ac:dyDescent="0.3">
      <c r="B17" s="249"/>
      <c r="C17" s="249"/>
      <c r="D17" s="251" t="s">
        <v>283</v>
      </c>
      <c r="E17" s="256">
        <v>-1.33530912</v>
      </c>
      <c r="F17" s="348">
        <v>-0.67472294999999982</v>
      </c>
      <c r="G17" s="256">
        <v>-2.0100320699999998</v>
      </c>
      <c r="H17" s="348">
        <v>-0.76448369999999999</v>
      </c>
      <c r="I17" s="256">
        <v>-2.7745157699999998</v>
      </c>
      <c r="J17" s="348">
        <v>-1.00273119</v>
      </c>
      <c r="K17" s="256">
        <v>-3.7772469599999998</v>
      </c>
      <c r="L17" s="256">
        <v>-0.97391185999999996</v>
      </c>
      <c r="M17" s="348">
        <v>-1.18512035</v>
      </c>
      <c r="N17" s="256">
        <v>-2.1590322099999999</v>
      </c>
      <c r="O17" s="348">
        <v>-1.0478144500000002</v>
      </c>
      <c r="P17" s="256">
        <v>-3.2068466600000001</v>
      </c>
      <c r="Q17" s="348">
        <v>-1.63834357</v>
      </c>
      <c r="R17" s="256">
        <v>-4.84519023</v>
      </c>
      <c r="S17" s="256">
        <v>-1.18386104</v>
      </c>
      <c r="T17" s="348">
        <v>-3.1118976300000005</v>
      </c>
      <c r="U17" s="256">
        <v>-4.2957586700000006</v>
      </c>
      <c r="V17" s="348">
        <v>-3.0441262499999988</v>
      </c>
      <c r="W17" s="256">
        <v>-7.3398849199999994</v>
      </c>
      <c r="X17" s="348">
        <v>-3.6464662300000015</v>
      </c>
      <c r="Y17" s="256">
        <v>-10.986351150000001</v>
      </c>
      <c r="Z17" s="385">
        <v>-2.60982885</v>
      </c>
    </row>
    <row r="18" spans="2:26" x14ac:dyDescent="0.3">
      <c r="B18" s="249"/>
      <c r="C18" s="249"/>
      <c r="D18" s="251" t="s">
        <v>284</v>
      </c>
      <c r="E18" s="256">
        <v>24.576115350000002</v>
      </c>
      <c r="F18" s="348">
        <v>19.534052709999997</v>
      </c>
      <c r="G18" s="256">
        <v>44.110168059999999</v>
      </c>
      <c r="H18" s="348">
        <v>26.51265077</v>
      </c>
      <c r="I18" s="256">
        <v>70.62281883</v>
      </c>
      <c r="J18" s="348">
        <v>26.492974489999995</v>
      </c>
      <c r="K18" s="256">
        <v>97.115793319999995</v>
      </c>
      <c r="L18" s="256">
        <v>25.533244900000003</v>
      </c>
      <c r="M18" s="348">
        <v>25.068832830000002</v>
      </c>
      <c r="N18" s="256">
        <v>50.602077730000005</v>
      </c>
      <c r="O18" s="348">
        <v>25.040509059999991</v>
      </c>
      <c r="P18" s="256">
        <v>75.642586789999996</v>
      </c>
      <c r="Q18" s="348">
        <v>29.648423820000005</v>
      </c>
      <c r="R18" s="256">
        <v>105.29101061</v>
      </c>
      <c r="S18" s="256">
        <v>18.937339780000002</v>
      </c>
      <c r="T18" s="348">
        <v>10.605191249999997</v>
      </c>
      <c r="U18" s="256">
        <v>29.542531029999999</v>
      </c>
      <c r="V18" s="348">
        <v>14.656683410000007</v>
      </c>
      <c r="W18" s="256">
        <v>44.199214440000006</v>
      </c>
      <c r="X18" s="348">
        <v>14.415209109999999</v>
      </c>
      <c r="Y18" s="256">
        <v>58.614423550000005</v>
      </c>
      <c r="Z18" s="385">
        <v>18.37183778</v>
      </c>
    </row>
    <row r="19" spans="2:26" x14ac:dyDescent="0.3">
      <c r="B19" s="249"/>
      <c r="C19" s="249"/>
      <c r="D19" s="251" t="s">
        <v>285</v>
      </c>
      <c r="E19" s="256">
        <v>2.0868375800000001</v>
      </c>
      <c r="F19" s="348">
        <v>-3.7737740999999998</v>
      </c>
      <c r="G19" s="256">
        <v>-1.6869365199999997</v>
      </c>
      <c r="H19" s="348">
        <v>-0.49282058000000006</v>
      </c>
      <c r="I19" s="256">
        <v>-2.1797570999999998</v>
      </c>
      <c r="J19" s="348">
        <v>-1.6128325100000001</v>
      </c>
      <c r="K19" s="256">
        <v>-3.7925896099999998</v>
      </c>
      <c r="L19" s="256">
        <v>-0.22061143</v>
      </c>
      <c r="M19" s="348">
        <v>-3.6991369300000003</v>
      </c>
      <c r="N19" s="256">
        <v>-3.9197483600000003</v>
      </c>
      <c r="O19" s="348">
        <v>-0.21721717000000007</v>
      </c>
      <c r="P19" s="256">
        <v>-4.1369655300000003</v>
      </c>
      <c r="Q19" s="348">
        <v>-0.39299241999999968</v>
      </c>
      <c r="R19" s="256">
        <v>-4.52995795</v>
      </c>
      <c r="S19" s="256">
        <v>-1.12872478</v>
      </c>
      <c r="T19" s="348">
        <v>-0.52250073999999991</v>
      </c>
      <c r="U19" s="256">
        <v>-1.6512255199999999</v>
      </c>
      <c r="V19" s="348">
        <v>-0.8210431199999999</v>
      </c>
      <c r="W19" s="256">
        <v>-2.4722686399999998</v>
      </c>
      <c r="X19" s="348">
        <v>-1.56772789</v>
      </c>
      <c r="Y19" s="256">
        <v>-4.0399965299999998</v>
      </c>
      <c r="Z19" s="385">
        <v>-0.82307054999999996</v>
      </c>
    </row>
    <row r="20" spans="2:26" x14ac:dyDescent="0.3">
      <c r="B20" s="249"/>
      <c r="C20" s="249"/>
      <c r="D20" s="251" t="s">
        <v>273</v>
      </c>
      <c r="E20" s="256">
        <v>296.82455696000005</v>
      </c>
      <c r="F20" s="348">
        <v>286.50714924999994</v>
      </c>
      <c r="G20" s="256">
        <v>583.33170620999999</v>
      </c>
      <c r="H20" s="348">
        <v>290.26993915000003</v>
      </c>
      <c r="I20" s="256">
        <v>873.60164536000002</v>
      </c>
      <c r="J20" s="348">
        <v>285.95484723999994</v>
      </c>
      <c r="K20" s="256">
        <v>1159.5564926</v>
      </c>
      <c r="L20" s="256">
        <v>283.75467463000001</v>
      </c>
      <c r="M20" s="348">
        <v>282.32122779000014</v>
      </c>
      <c r="N20" s="256">
        <v>566.07590242000015</v>
      </c>
      <c r="O20" s="348">
        <v>283.99488371000007</v>
      </c>
      <c r="P20" s="256">
        <v>850.07078613000022</v>
      </c>
      <c r="Q20" s="348">
        <v>298.35205000999986</v>
      </c>
      <c r="R20" s="256">
        <v>1148.4228361400001</v>
      </c>
      <c r="S20" s="256">
        <v>285.64864780999994</v>
      </c>
      <c r="T20" s="348">
        <v>258.18373657999985</v>
      </c>
      <c r="U20" s="256">
        <v>543.83238438999979</v>
      </c>
      <c r="V20" s="348">
        <v>261.40074827000024</v>
      </c>
      <c r="W20" s="256">
        <v>805.23313266000002</v>
      </c>
      <c r="X20" s="348">
        <v>291.5068961799999</v>
      </c>
      <c r="Y20" s="256">
        <v>1096.7400288399999</v>
      </c>
      <c r="Z20" s="385">
        <v>284.31325898</v>
      </c>
    </row>
    <row r="21" spans="2:26" x14ac:dyDescent="0.3">
      <c r="B21" s="249"/>
      <c r="C21" s="249"/>
      <c r="D21" s="251" t="s">
        <v>286</v>
      </c>
      <c r="E21" s="256">
        <v>25.557378459999999</v>
      </c>
      <c r="F21" s="348">
        <v>27.382461840000001</v>
      </c>
      <c r="G21" s="256">
        <v>52.9398403</v>
      </c>
      <c r="H21" s="348">
        <v>-12.528687500000004</v>
      </c>
      <c r="I21" s="256">
        <v>40.411152799999996</v>
      </c>
      <c r="J21" s="348">
        <v>14.034073690000007</v>
      </c>
      <c r="K21" s="256">
        <v>54.445226490000003</v>
      </c>
      <c r="L21" s="256">
        <v>12.09119523</v>
      </c>
      <c r="M21" s="348">
        <v>-3.6793518800000005</v>
      </c>
      <c r="N21" s="256">
        <v>8.4118433499999998</v>
      </c>
      <c r="O21" s="348">
        <v>-26.400458899999997</v>
      </c>
      <c r="P21" s="256">
        <v>-17.988615549999999</v>
      </c>
      <c r="Q21" s="348">
        <v>20.641118189999997</v>
      </c>
      <c r="R21" s="256">
        <v>2.6525026399999989</v>
      </c>
      <c r="S21" s="256">
        <v>-1.6703913400000001</v>
      </c>
      <c r="T21" s="348">
        <v>-13.28689767</v>
      </c>
      <c r="U21" s="256">
        <v>-14.95728901</v>
      </c>
      <c r="V21" s="348">
        <v>-24.689784079999999</v>
      </c>
      <c r="W21" s="256">
        <v>-39.647073089999999</v>
      </c>
      <c r="X21" s="348">
        <v>-18.604915089999999</v>
      </c>
      <c r="Y21" s="256">
        <v>-58.251988179999998</v>
      </c>
      <c r="Z21" s="385">
        <v>9.9487557400000011</v>
      </c>
    </row>
    <row r="22" spans="2:26" x14ac:dyDescent="0.3">
      <c r="B22" s="249"/>
      <c r="C22" s="249"/>
      <c r="D22" s="251" t="s">
        <v>287</v>
      </c>
      <c r="E22" s="256">
        <v>1.3035785700000002</v>
      </c>
      <c r="F22" s="348">
        <v>2.6438070799999993</v>
      </c>
      <c r="G22" s="256">
        <v>3.9473856499999997</v>
      </c>
      <c r="H22" s="348">
        <v>1.4763397200000008</v>
      </c>
      <c r="I22" s="256">
        <v>5.4237253700000005</v>
      </c>
      <c r="J22" s="348">
        <v>-8.918508580000001</v>
      </c>
      <c r="K22" s="256">
        <v>-3.49478321</v>
      </c>
      <c r="L22" s="256">
        <v>-0.62474847</v>
      </c>
      <c r="M22" s="348">
        <v>-0.15580939000000005</v>
      </c>
      <c r="N22" s="256">
        <v>-0.78055786000000005</v>
      </c>
      <c r="O22" s="348">
        <v>3.1991894300000001</v>
      </c>
      <c r="P22" s="256">
        <v>2.4186315700000001</v>
      </c>
      <c r="Q22" s="348">
        <v>-10.265470970000001</v>
      </c>
      <c r="R22" s="256">
        <v>-7.8468394000000004</v>
      </c>
      <c r="S22" s="256">
        <v>0.19232694</v>
      </c>
      <c r="T22" s="348">
        <v>-4.4380527200000008</v>
      </c>
      <c r="U22" s="256">
        <v>-4.2457257800000008</v>
      </c>
      <c r="V22" s="348">
        <v>-2.8023258999999987</v>
      </c>
      <c r="W22" s="256">
        <v>-7.0480516799999995</v>
      </c>
      <c r="X22" s="348">
        <v>2.5566606899999993</v>
      </c>
      <c r="Y22" s="256">
        <v>-4.4913909900000002</v>
      </c>
      <c r="Z22" s="385">
        <v>-12.23786509</v>
      </c>
    </row>
    <row r="23" spans="2:26" x14ac:dyDescent="0.3">
      <c r="B23" s="249"/>
      <c r="C23" s="249"/>
      <c r="D23" s="251" t="s">
        <v>288</v>
      </c>
      <c r="E23" s="256">
        <v>0.77018326999999998</v>
      </c>
      <c r="F23" s="348">
        <v>-0.48332859</v>
      </c>
      <c r="G23" s="256">
        <v>0.28685467999999997</v>
      </c>
      <c r="H23" s="348">
        <v>0.63983626999999998</v>
      </c>
      <c r="I23" s="256">
        <v>0.9266909499999999</v>
      </c>
      <c r="J23" s="348">
        <v>-0.50177290999999991</v>
      </c>
      <c r="K23" s="256">
        <v>0.42491803999999994</v>
      </c>
      <c r="L23" s="256">
        <v>-6.363721E-2</v>
      </c>
      <c r="M23" s="348">
        <v>2.3644273899999999</v>
      </c>
      <c r="N23" s="256">
        <v>2.3007901799999999</v>
      </c>
      <c r="O23" s="348">
        <v>1.6931421500000003</v>
      </c>
      <c r="P23" s="256">
        <v>3.9939323300000003</v>
      </c>
      <c r="Q23" s="348">
        <v>0.36115184000000022</v>
      </c>
      <c r="R23" s="256">
        <v>4.3550841700000005</v>
      </c>
      <c r="S23" s="256">
        <v>0.5591550500000001</v>
      </c>
      <c r="T23" s="348">
        <v>0.14645421999999997</v>
      </c>
      <c r="U23" s="256">
        <v>0.70560927000000007</v>
      </c>
      <c r="V23" s="348">
        <v>1.20276001</v>
      </c>
      <c r="W23" s="256">
        <v>1.9083692800000001</v>
      </c>
      <c r="X23" s="348">
        <v>1.0860366799999999</v>
      </c>
      <c r="Y23" s="256">
        <v>2.9944059599999999</v>
      </c>
      <c r="Z23" s="385">
        <v>0.11979634</v>
      </c>
    </row>
    <row r="24" spans="2:26" x14ac:dyDescent="0.3">
      <c r="B24" s="249"/>
      <c r="C24" s="249"/>
      <c r="D24" s="251" t="s">
        <v>289</v>
      </c>
      <c r="E24" s="256">
        <v>-5.3765845199999998</v>
      </c>
      <c r="F24" s="348">
        <v>18.393256139999998</v>
      </c>
      <c r="G24" s="256">
        <v>13.016671619999999</v>
      </c>
      <c r="H24" s="348">
        <v>0.3911305700000014</v>
      </c>
      <c r="I24" s="256">
        <v>13.40780219</v>
      </c>
      <c r="J24" s="348">
        <v>1.4361973399999997</v>
      </c>
      <c r="K24" s="256">
        <v>14.84399953</v>
      </c>
      <c r="L24" s="256">
        <v>-2.91257973</v>
      </c>
      <c r="M24" s="348">
        <v>-9.8162380200000001</v>
      </c>
      <c r="N24" s="256">
        <v>-12.728817750000001</v>
      </c>
      <c r="O24" s="348">
        <v>1.1517088399999995</v>
      </c>
      <c r="P24" s="256">
        <v>-11.577108910000002</v>
      </c>
      <c r="Q24" s="348">
        <v>10.611591810000002</v>
      </c>
      <c r="R24" s="256">
        <v>-0.96551710000000002</v>
      </c>
      <c r="S24" s="256">
        <v>-25.710453640000001</v>
      </c>
      <c r="T24" s="348">
        <v>1.7640315700000002</v>
      </c>
      <c r="U24" s="256">
        <v>-23.946422070000001</v>
      </c>
      <c r="V24" s="348">
        <v>-9.842709959999997</v>
      </c>
      <c r="W24" s="256">
        <v>-33.789132029999998</v>
      </c>
      <c r="X24" s="348">
        <v>23.294172749999998</v>
      </c>
      <c r="Y24" s="256">
        <v>-10.49495928</v>
      </c>
      <c r="Z24" s="385">
        <v>-15.705324599999999</v>
      </c>
    </row>
    <row r="25" spans="2:26" x14ac:dyDescent="0.3">
      <c r="B25" s="249"/>
      <c r="C25" s="249"/>
      <c r="D25" s="251" t="s">
        <v>290</v>
      </c>
      <c r="E25" s="256">
        <v>1.6188639999999963E-2</v>
      </c>
      <c r="F25" s="348">
        <v>0.66862373999999991</v>
      </c>
      <c r="G25" s="256">
        <v>0.68481237999999989</v>
      </c>
      <c r="H25" s="348">
        <v>1.1042744500000004</v>
      </c>
      <c r="I25" s="256">
        <v>1.7890868300000002</v>
      </c>
      <c r="J25" s="348">
        <v>0.48711951000000009</v>
      </c>
      <c r="K25" s="256">
        <v>2.2762063400000003</v>
      </c>
      <c r="L25" s="256">
        <v>-1.9027124900000001</v>
      </c>
      <c r="M25" s="348">
        <v>2.9131010800000001</v>
      </c>
      <c r="N25" s="256">
        <v>1.01038859</v>
      </c>
      <c r="O25" s="348">
        <v>-2.8810324199999999</v>
      </c>
      <c r="P25" s="256">
        <v>-1.8706438299999999</v>
      </c>
      <c r="Q25" s="348">
        <v>-1.4646572300000005</v>
      </c>
      <c r="R25" s="256">
        <v>-3.3353010600000004</v>
      </c>
      <c r="S25" s="256">
        <v>-1.75260967</v>
      </c>
      <c r="T25" s="348">
        <v>5.0741835100000001</v>
      </c>
      <c r="U25" s="256">
        <v>3.3215738400000001</v>
      </c>
      <c r="V25" s="348">
        <v>-6.9133274999999994</v>
      </c>
      <c r="W25" s="256">
        <v>-3.5917536599999997</v>
      </c>
      <c r="X25" s="348">
        <v>-5.0815950799999996</v>
      </c>
      <c r="Y25" s="256">
        <v>-8.6733487399999998</v>
      </c>
      <c r="Z25" s="385">
        <v>-17.769403529999998</v>
      </c>
    </row>
    <row r="26" spans="2:26" x14ac:dyDescent="0.3">
      <c r="B26" s="249"/>
      <c r="C26" s="249"/>
      <c r="D26" s="251" t="s">
        <v>291</v>
      </c>
      <c r="E26" s="256">
        <v>10.137406</v>
      </c>
      <c r="F26" s="348">
        <v>12.034772809999998</v>
      </c>
      <c r="G26" s="256">
        <v>22.172178809999998</v>
      </c>
      <c r="H26" s="348">
        <v>2.1163124500000059</v>
      </c>
      <c r="I26" s="256">
        <v>24.288491260000004</v>
      </c>
      <c r="J26" s="348">
        <v>-7.1354040000000047</v>
      </c>
      <c r="K26" s="256">
        <v>17.15308726</v>
      </c>
      <c r="L26" s="256">
        <v>0.43111858000000003</v>
      </c>
      <c r="M26" s="348">
        <v>3.9216719100000001</v>
      </c>
      <c r="N26" s="256">
        <v>4.3527904900000003</v>
      </c>
      <c r="O26" s="348">
        <v>3.8350970599999989</v>
      </c>
      <c r="P26" s="256">
        <v>8.1878875499999992</v>
      </c>
      <c r="Q26" s="348">
        <v>-4.8617424699999994</v>
      </c>
      <c r="R26" s="256">
        <v>3.3261450800000003</v>
      </c>
      <c r="S26" s="256">
        <v>5.1032808200000002</v>
      </c>
      <c r="T26" s="348">
        <v>5.7930567899999978</v>
      </c>
      <c r="U26" s="256">
        <v>10.896337609999998</v>
      </c>
      <c r="V26" s="348">
        <v>3.7730977100000018</v>
      </c>
      <c r="W26" s="256">
        <v>14.66943532</v>
      </c>
      <c r="X26" s="348">
        <v>-8.3739304400000005</v>
      </c>
      <c r="Y26" s="256">
        <v>6.2955048799999993</v>
      </c>
      <c r="Z26" s="385">
        <v>0.20878217999999998</v>
      </c>
    </row>
    <row r="27" spans="2:26" x14ac:dyDescent="0.3">
      <c r="B27" s="249"/>
      <c r="C27" s="249"/>
      <c r="D27" s="251" t="s">
        <v>292</v>
      </c>
      <c r="E27" s="256">
        <v>-31.883130939999994</v>
      </c>
      <c r="F27" s="348">
        <v>-57.212156599999993</v>
      </c>
      <c r="G27" s="256">
        <v>-89.095287539999987</v>
      </c>
      <c r="H27" s="348">
        <v>-49.013178449999998</v>
      </c>
      <c r="I27" s="256">
        <v>-138.10846598999998</v>
      </c>
      <c r="J27" s="348">
        <v>24.855729859999997</v>
      </c>
      <c r="K27" s="256">
        <v>-113.25273612999999</v>
      </c>
      <c r="L27" s="256">
        <v>18.553378229999996</v>
      </c>
      <c r="M27" s="348">
        <v>-10.819248779999995</v>
      </c>
      <c r="N27" s="256">
        <v>7.7341294500000002</v>
      </c>
      <c r="O27" s="348">
        <v>-3.4768433999999999</v>
      </c>
      <c r="P27" s="256">
        <v>4.2572860500000003</v>
      </c>
      <c r="Q27" s="348">
        <v>-24.628841700000002</v>
      </c>
      <c r="R27" s="256">
        <v>-20.371555650000001</v>
      </c>
      <c r="S27" s="256">
        <v>57.614405349999998</v>
      </c>
      <c r="T27" s="348">
        <v>9.4323327499999863</v>
      </c>
      <c r="U27" s="256">
        <v>67.046738099999985</v>
      </c>
      <c r="V27" s="348">
        <v>-26.259998459999984</v>
      </c>
      <c r="W27" s="256">
        <v>40.78673964</v>
      </c>
      <c r="X27" s="348">
        <v>57.549613409999985</v>
      </c>
      <c r="Y27" s="256">
        <v>98.336353049999985</v>
      </c>
      <c r="Z27" s="385">
        <v>-2.0901874099999986</v>
      </c>
    </row>
    <row r="28" spans="2:26" x14ac:dyDescent="0.3">
      <c r="B28" s="249"/>
      <c r="C28" s="249"/>
      <c r="D28" s="251" t="s">
        <v>323</v>
      </c>
      <c r="E28" s="256">
        <v>0</v>
      </c>
      <c r="F28" s="348">
        <v>0</v>
      </c>
      <c r="G28" s="256">
        <v>0</v>
      </c>
      <c r="H28" s="348">
        <v>0</v>
      </c>
      <c r="I28" s="256">
        <v>0</v>
      </c>
      <c r="J28" s="348">
        <v>0</v>
      </c>
      <c r="K28" s="256">
        <v>0</v>
      </c>
      <c r="L28" s="256">
        <v>0</v>
      </c>
      <c r="M28" s="348">
        <v>0</v>
      </c>
      <c r="N28" s="256">
        <v>0</v>
      </c>
      <c r="O28" s="348">
        <v>0</v>
      </c>
      <c r="P28" s="256">
        <v>0</v>
      </c>
      <c r="Q28" s="348">
        <v>0</v>
      </c>
      <c r="R28" s="256">
        <v>0</v>
      </c>
      <c r="S28" s="256">
        <v>0</v>
      </c>
      <c r="T28" s="348">
        <v>0</v>
      </c>
      <c r="U28" s="256">
        <v>0</v>
      </c>
      <c r="V28" s="348">
        <v>0</v>
      </c>
      <c r="W28" s="256">
        <v>0</v>
      </c>
      <c r="X28" s="348">
        <v>0</v>
      </c>
      <c r="Y28" s="256">
        <v>0</v>
      </c>
      <c r="Z28" s="385">
        <v>0</v>
      </c>
    </row>
    <row r="29" spans="2:26" x14ac:dyDescent="0.3">
      <c r="B29" s="249"/>
      <c r="C29" s="249"/>
      <c r="D29" s="251" t="s">
        <v>293</v>
      </c>
      <c r="E29" s="256">
        <v>-0.86257672000000007</v>
      </c>
      <c r="F29" s="348">
        <v>0.45148049000000007</v>
      </c>
      <c r="G29" s="256">
        <v>-0.41109623000000001</v>
      </c>
      <c r="H29" s="348">
        <v>-0.42521378000000004</v>
      </c>
      <c r="I29" s="256">
        <v>-0.83631001000000005</v>
      </c>
      <c r="J29" s="348">
        <v>0.40998927000000007</v>
      </c>
      <c r="K29" s="256">
        <v>-0.42632073999999998</v>
      </c>
      <c r="L29" s="256">
        <v>3.3804600000000001E-3</v>
      </c>
      <c r="M29" s="348">
        <v>0.42511851000000001</v>
      </c>
      <c r="N29" s="256">
        <v>0.42849896999999998</v>
      </c>
      <c r="O29" s="348">
        <v>-1.1394609999999972E-2</v>
      </c>
      <c r="P29" s="256">
        <v>0.41710436000000001</v>
      </c>
      <c r="Q29" s="348">
        <v>5.5897400000000097E-3</v>
      </c>
      <c r="R29" s="256">
        <v>0.42269410000000002</v>
      </c>
      <c r="S29" s="256">
        <v>0.27410859000000004</v>
      </c>
      <c r="T29" s="348">
        <v>0.64967898999999996</v>
      </c>
      <c r="U29" s="256">
        <v>0.92378757999999994</v>
      </c>
      <c r="V29" s="348">
        <v>-0.85404987999999993</v>
      </c>
      <c r="W29" s="256">
        <v>6.97377E-2</v>
      </c>
      <c r="X29" s="348">
        <v>0.17101094999999999</v>
      </c>
      <c r="Y29" s="256">
        <v>0.24074865000000001</v>
      </c>
      <c r="Z29" s="385">
        <v>0.29230139999999999</v>
      </c>
    </row>
    <row r="30" spans="2:26" x14ac:dyDescent="0.3">
      <c r="B30" s="249"/>
      <c r="C30" s="249"/>
      <c r="D30" s="251" t="s">
        <v>294</v>
      </c>
      <c r="E30" s="256">
        <v>11.89567548</v>
      </c>
      <c r="F30" s="348">
        <v>1.8842225599999995</v>
      </c>
      <c r="G30" s="256">
        <v>13.779898039999999</v>
      </c>
      <c r="H30" s="348">
        <v>7.98862746</v>
      </c>
      <c r="I30" s="256">
        <v>21.768525499999999</v>
      </c>
      <c r="J30" s="348">
        <v>-6.4364536099999974</v>
      </c>
      <c r="K30" s="256">
        <v>15.332071890000002</v>
      </c>
      <c r="L30" s="256">
        <v>15.07007784</v>
      </c>
      <c r="M30" s="348">
        <v>5.0294724200000012</v>
      </c>
      <c r="N30" s="256">
        <v>20.099550260000001</v>
      </c>
      <c r="O30" s="348">
        <v>1.7766270799999972</v>
      </c>
      <c r="P30" s="256">
        <v>21.876177339999998</v>
      </c>
      <c r="Q30" s="348">
        <v>-5.1698888600000004</v>
      </c>
      <c r="R30" s="256">
        <v>16.706288479999998</v>
      </c>
      <c r="S30" s="256">
        <v>6.29366716</v>
      </c>
      <c r="T30" s="348">
        <v>7.4064569599999981</v>
      </c>
      <c r="U30" s="256">
        <v>13.700124119999998</v>
      </c>
      <c r="V30" s="348">
        <v>5.3579032800000022</v>
      </c>
      <c r="W30" s="256">
        <v>19.0580274</v>
      </c>
      <c r="X30" s="348">
        <v>-6.4122292600000002</v>
      </c>
      <c r="Y30" s="256">
        <v>12.64579814</v>
      </c>
      <c r="Z30" s="385">
        <v>14.409032630000002</v>
      </c>
    </row>
    <row r="31" spans="2:26" x14ac:dyDescent="0.3">
      <c r="B31" s="249"/>
      <c r="C31" s="249"/>
      <c r="D31" s="251" t="s">
        <v>198</v>
      </c>
      <c r="E31" s="256">
        <v>11.558118240000004</v>
      </c>
      <c r="F31" s="348">
        <v>5.7631394700000147</v>
      </c>
      <c r="G31" s="256">
        <v>17.321257710000019</v>
      </c>
      <c r="H31" s="348">
        <v>-48.250558810000001</v>
      </c>
      <c r="I31" s="256">
        <v>-30.929301099999979</v>
      </c>
      <c r="J31" s="348">
        <v>18.23097057</v>
      </c>
      <c r="K31" s="256">
        <v>-12.698330529999978</v>
      </c>
      <c r="L31" s="256">
        <v>40.645472439999992</v>
      </c>
      <c r="M31" s="348">
        <v>-9.8168567599999932</v>
      </c>
      <c r="N31" s="256">
        <v>30.828615679999999</v>
      </c>
      <c r="O31" s="348">
        <v>-21.113964769999999</v>
      </c>
      <c r="P31" s="256">
        <v>9.7146509099999996</v>
      </c>
      <c r="Q31" s="348">
        <v>-14.771149650000002</v>
      </c>
      <c r="R31" s="256">
        <v>-5.0564987400000021</v>
      </c>
      <c r="S31" s="256">
        <v>40.903489259999994</v>
      </c>
      <c r="T31" s="348">
        <v>12.541244399999989</v>
      </c>
      <c r="U31" s="256">
        <v>53.444733659999983</v>
      </c>
      <c r="V31" s="348">
        <v>-61.028434779999969</v>
      </c>
      <c r="W31" s="256">
        <v>-7.5837011199999829</v>
      </c>
      <c r="X31" s="348">
        <v>46.184824609999978</v>
      </c>
      <c r="Y31" s="256">
        <v>38.601123489999992</v>
      </c>
      <c r="Z31" s="385">
        <v>-24.104887439999995</v>
      </c>
    </row>
    <row r="32" spans="2:26" x14ac:dyDescent="0.3">
      <c r="B32" s="249"/>
      <c r="C32" s="249"/>
      <c r="D32" s="251" t="s">
        <v>295</v>
      </c>
      <c r="E32" s="256">
        <v>-29.198934719999997</v>
      </c>
      <c r="F32" s="348">
        <v>-26.453743940000003</v>
      </c>
      <c r="G32" s="256">
        <v>-55.652678659999999</v>
      </c>
      <c r="H32" s="348">
        <v>-28.457430829999986</v>
      </c>
      <c r="I32" s="256">
        <v>-84.110109489999985</v>
      </c>
      <c r="J32" s="348">
        <v>-31.14887241000001</v>
      </c>
      <c r="K32" s="256">
        <v>-115.25898189999999</v>
      </c>
      <c r="L32" s="256">
        <v>-26.46430252</v>
      </c>
      <c r="M32" s="348">
        <v>-26.056795900000001</v>
      </c>
      <c r="N32" s="256">
        <v>-52.521098420000001</v>
      </c>
      <c r="O32" s="348">
        <v>-27.022604510000008</v>
      </c>
      <c r="P32" s="256">
        <v>-79.543702930000009</v>
      </c>
      <c r="Q32" s="348">
        <v>-30.660211309999994</v>
      </c>
      <c r="R32" s="256">
        <v>-110.20391424</v>
      </c>
      <c r="S32" s="256">
        <v>-26.25928485</v>
      </c>
      <c r="T32" s="348">
        <v>-25.353295970000005</v>
      </c>
      <c r="U32" s="256">
        <v>-51.612580820000005</v>
      </c>
      <c r="V32" s="348">
        <v>-26.697821459999986</v>
      </c>
      <c r="W32" s="256">
        <v>-78.310402279999991</v>
      </c>
      <c r="X32" s="348">
        <v>-30.63969065000002</v>
      </c>
      <c r="Y32" s="256">
        <v>-108.95009293000001</v>
      </c>
      <c r="Z32" s="385">
        <v>-27.52471663</v>
      </c>
    </row>
    <row r="33" spans="2:26" x14ac:dyDescent="0.3">
      <c r="B33" s="249"/>
      <c r="C33" s="249"/>
      <c r="D33" s="251" t="s">
        <v>296</v>
      </c>
      <c r="E33" s="256">
        <v>1.3449821100000001</v>
      </c>
      <c r="F33" s="348">
        <v>0.68440144999999974</v>
      </c>
      <c r="G33" s="256">
        <v>2.0293835599999999</v>
      </c>
      <c r="H33" s="348">
        <v>0.7737111600000004</v>
      </c>
      <c r="I33" s="256">
        <v>2.8030947200000003</v>
      </c>
      <c r="J33" s="348">
        <v>1.01125592</v>
      </c>
      <c r="K33" s="256">
        <v>3.8143506400000002</v>
      </c>
      <c r="L33" s="256">
        <v>0.98224632000000001</v>
      </c>
      <c r="M33" s="348">
        <v>1.1935572700000001</v>
      </c>
      <c r="N33" s="256">
        <v>2.1758035900000001</v>
      </c>
      <c r="O33" s="348">
        <v>1.0563448100000001</v>
      </c>
      <c r="P33" s="256">
        <v>3.2321484000000003</v>
      </c>
      <c r="Q33" s="348">
        <v>3.0558148199999997</v>
      </c>
      <c r="R33" s="256">
        <v>6.28796322</v>
      </c>
      <c r="S33" s="256">
        <v>1.6647254499999999</v>
      </c>
      <c r="T33" s="348">
        <v>3.5726418700000009</v>
      </c>
      <c r="U33" s="256">
        <v>5.2373673200000006</v>
      </c>
      <c r="V33" s="348">
        <v>1.9736970499999993</v>
      </c>
      <c r="W33" s="256">
        <v>7.2110643699999999</v>
      </c>
      <c r="X33" s="348">
        <v>5.2405516400000005</v>
      </c>
      <c r="Y33" s="256">
        <v>12.45161601</v>
      </c>
      <c r="Z33" s="385">
        <v>3.04459846</v>
      </c>
    </row>
    <row r="34" spans="2:26" x14ac:dyDescent="0.3">
      <c r="B34" s="249"/>
      <c r="C34" s="249"/>
      <c r="D34" s="416" t="s">
        <v>297</v>
      </c>
      <c r="E34" s="414">
        <v>-13.41140867</v>
      </c>
      <c r="F34" s="415">
        <v>-5.522260450000001</v>
      </c>
      <c r="G34" s="414">
        <v>-18.933669120000001</v>
      </c>
      <c r="H34" s="415">
        <v>-27.002432169999995</v>
      </c>
      <c r="I34" s="414">
        <v>-45.936101289999996</v>
      </c>
      <c r="J34" s="415">
        <v>-19.270059020000005</v>
      </c>
      <c r="K34" s="414">
        <v>-65.206160310000001</v>
      </c>
      <c r="L34" s="414">
        <v>-3.8120933100000003</v>
      </c>
      <c r="M34" s="415">
        <v>-21.763832339999997</v>
      </c>
      <c r="N34" s="414">
        <v>-25.575925649999999</v>
      </c>
      <c r="O34" s="415">
        <v>-42.218700269999999</v>
      </c>
      <c r="P34" s="414">
        <v>-67.794625920000001</v>
      </c>
      <c r="Q34" s="415">
        <v>-38.704297580000002</v>
      </c>
      <c r="R34" s="414">
        <v>-106.4989235</v>
      </c>
      <c r="S34" s="414">
        <v>-16.531203940000001</v>
      </c>
      <c r="T34" s="415">
        <v>-22.261824499999992</v>
      </c>
      <c r="U34" s="414">
        <v>-38.793028439999993</v>
      </c>
      <c r="V34" s="415">
        <v>-48.459049790000002</v>
      </c>
      <c r="W34" s="414">
        <v>-87.252078229999995</v>
      </c>
      <c r="X34" s="415">
        <v>-49.761340929999989</v>
      </c>
      <c r="Y34" s="414">
        <v>-137.01341915999998</v>
      </c>
      <c r="Z34" s="387">
        <v>-17.024429850000001</v>
      </c>
    </row>
    <row r="35" spans="2:26" s="142" customFormat="1" x14ac:dyDescent="0.3">
      <c r="B35" s="356"/>
      <c r="C35" s="356"/>
      <c r="D35" s="252" t="s">
        <v>63</v>
      </c>
      <c r="E35" s="357">
        <v>372.67342277000006</v>
      </c>
      <c r="F35" s="358">
        <v>386.25626777999997</v>
      </c>
      <c r="G35" s="357">
        <v>758.92969055000003</v>
      </c>
      <c r="H35" s="358">
        <v>364.38802312000007</v>
      </c>
      <c r="I35" s="357">
        <v>1123.3177136700001</v>
      </c>
      <c r="J35" s="358">
        <v>357.74110285999996</v>
      </c>
      <c r="K35" s="357">
        <v>1481.0588165300001</v>
      </c>
      <c r="L35" s="357">
        <v>432.59204111999998</v>
      </c>
      <c r="M35" s="358">
        <v>391.37148849000016</v>
      </c>
      <c r="N35" s="357">
        <v>823.96352961000014</v>
      </c>
      <c r="O35" s="358">
        <v>415.68872959000021</v>
      </c>
      <c r="P35" s="357">
        <v>1239.6522592000003</v>
      </c>
      <c r="Q35" s="358">
        <v>345.90611211999976</v>
      </c>
      <c r="R35" s="357">
        <v>1585.5583713200001</v>
      </c>
      <c r="S35" s="357">
        <v>453.65661706999992</v>
      </c>
      <c r="T35" s="358">
        <v>441.70856771999991</v>
      </c>
      <c r="U35" s="357">
        <v>895.36518478999983</v>
      </c>
      <c r="V35" s="358">
        <v>391.36156958000015</v>
      </c>
      <c r="W35" s="357">
        <v>1286.72675437</v>
      </c>
      <c r="X35" s="358">
        <v>431.10700679999968</v>
      </c>
      <c r="Y35" s="357">
        <v>1717.8337611699997</v>
      </c>
      <c r="Z35" s="386">
        <v>392.21027689000005</v>
      </c>
    </row>
    <row r="36" spans="2:26" x14ac:dyDescent="0.3">
      <c r="B36" s="249"/>
      <c r="C36" s="249"/>
      <c r="D36" s="252"/>
      <c r="E36" s="256"/>
      <c r="F36" s="348"/>
      <c r="G36" s="256"/>
      <c r="H36" s="348"/>
      <c r="I36" s="256"/>
      <c r="J36" s="348"/>
      <c r="K36" s="256"/>
      <c r="L36" s="256"/>
      <c r="M36" s="348"/>
      <c r="N36" s="256"/>
      <c r="O36" s="348"/>
      <c r="P36" s="256"/>
      <c r="Q36" s="348"/>
      <c r="R36" s="256"/>
      <c r="S36" s="256"/>
      <c r="T36" s="348"/>
      <c r="U36" s="256"/>
      <c r="V36" s="348"/>
      <c r="W36" s="256"/>
      <c r="X36" s="348"/>
      <c r="Y36" s="256"/>
      <c r="Z36" s="65"/>
    </row>
    <row r="37" spans="2:26" x14ac:dyDescent="0.3">
      <c r="B37" s="249"/>
      <c r="C37" s="249"/>
      <c r="D37" s="251" t="s">
        <v>298</v>
      </c>
      <c r="E37" s="256">
        <v>-205.20615823</v>
      </c>
      <c r="F37" s="348">
        <v>-165.13739563999999</v>
      </c>
      <c r="G37" s="256">
        <v>-370.34355386999999</v>
      </c>
      <c r="H37" s="348">
        <v>-146.90531493999998</v>
      </c>
      <c r="I37" s="256">
        <v>-517.24886880999998</v>
      </c>
      <c r="J37" s="348">
        <v>-225.28075558</v>
      </c>
      <c r="K37" s="256">
        <v>-742.52962438999998</v>
      </c>
      <c r="L37" s="256">
        <v>-200.98260302</v>
      </c>
      <c r="M37" s="348">
        <v>-201.32021598</v>
      </c>
      <c r="N37" s="256">
        <v>-402.302819</v>
      </c>
      <c r="O37" s="348">
        <v>-206.20498085000008</v>
      </c>
      <c r="P37" s="256">
        <v>-608.50779985000008</v>
      </c>
      <c r="Q37" s="348">
        <v>-244.74660621999999</v>
      </c>
      <c r="R37" s="256">
        <v>-853.25440607000007</v>
      </c>
      <c r="S37" s="256">
        <v>-194.21660885</v>
      </c>
      <c r="T37" s="348">
        <v>-198.67495847999999</v>
      </c>
      <c r="U37" s="256">
        <v>-392.89156732999999</v>
      </c>
      <c r="V37" s="348">
        <v>-219.01433522999997</v>
      </c>
      <c r="W37" s="256">
        <v>-611.90590255999996</v>
      </c>
      <c r="X37" s="348">
        <v>-284.01728811999999</v>
      </c>
      <c r="Y37" s="256">
        <v>-895.92319067999995</v>
      </c>
      <c r="Z37" s="385">
        <v>-235.88036583000002</v>
      </c>
    </row>
    <row r="38" spans="2:26" x14ac:dyDescent="0.3">
      <c r="B38" s="249"/>
      <c r="C38" s="249"/>
      <c r="D38" s="251" t="s">
        <v>299</v>
      </c>
      <c r="E38" s="256">
        <v>3.0291038499999998</v>
      </c>
      <c r="F38" s="348">
        <v>2.2468001399999999</v>
      </c>
      <c r="G38" s="256">
        <v>5.2759039899999998</v>
      </c>
      <c r="H38" s="348">
        <v>0.59963872999999968</v>
      </c>
      <c r="I38" s="256">
        <v>5.8755427199999994</v>
      </c>
      <c r="J38" s="348">
        <v>11.885488070000001</v>
      </c>
      <c r="K38" s="256">
        <v>17.76103079</v>
      </c>
      <c r="L38" s="256">
        <v>0.52457348000000004</v>
      </c>
      <c r="M38" s="348">
        <v>0.99785391999999973</v>
      </c>
      <c r="N38" s="256">
        <v>1.5224273999999998</v>
      </c>
      <c r="O38" s="348">
        <v>0.3442413400000004</v>
      </c>
      <c r="P38" s="256">
        <v>1.8666687400000002</v>
      </c>
      <c r="Q38" s="348">
        <v>1.8009415000000004</v>
      </c>
      <c r="R38" s="256">
        <v>3.6676102400000006</v>
      </c>
      <c r="S38" s="256">
        <v>0.50047467999999995</v>
      </c>
      <c r="T38" s="348">
        <v>1.5893769899999999</v>
      </c>
      <c r="U38" s="256">
        <v>2.0898516699999998</v>
      </c>
      <c r="V38" s="348">
        <v>0.97922183000000018</v>
      </c>
      <c r="W38" s="256">
        <v>3.0690735</v>
      </c>
      <c r="X38" s="348">
        <v>2.1552078099999994</v>
      </c>
      <c r="Y38" s="256">
        <v>5.2242813099999994</v>
      </c>
      <c r="Z38" s="385">
        <v>1.6011648500000002</v>
      </c>
    </row>
    <row r="39" spans="2:26" x14ac:dyDescent="0.3">
      <c r="B39" s="249"/>
      <c r="C39" s="249"/>
      <c r="D39" s="251" t="s">
        <v>300</v>
      </c>
      <c r="E39" s="256">
        <v>-0.15475195999999999</v>
      </c>
      <c r="F39" s="348">
        <v>-137.36715306000002</v>
      </c>
      <c r="G39" s="256">
        <v>-137.52190502000002</v>
      </c>
      <c r="H39" s="348">
        <v>-14.891530410000001</v>
      </c>
      <c r="I39" s="256">
        <v>-152.41343543000002</v>
      </c>
      <c r="J39" s="348">
        <v>-150.03239806999997</v>
      </c>
      <c r="K39" s="256">
        <v>-302.44583349999999</v>
      </c>
      <c r="L39" s="256">
        <v>-25.061843840000002</v>
      </c>
      <c r="M39" s="348">
        <v>-172.90173791000001</v>
      </c>
      <c r="N39" s="256">
        <v>-197.96358175</v>
      </c>
      <c r="O39" s="348">
        <v>-6.4087466799999788</v>
      </c>
      <c r="P39" s="256">
        <v>-204.37232842999998</v>
      </c>
      <c r="Q39" s="348">
        <v>-222.19077448000002</v>
      </c>
      <c r="R39" s="256">
        <v>-426.56310291</v>
      </c>
      <c r="S39" s="256">
        <v>-23.70867471</v>
      </c>
      <c r="T39" s="348">
        <v>-54.684991400000015</v>
      </c>
      <c r="U39" s="256">
        <v>-78.393666110000012</v>
      </c>
      <c r="V39" s="348">
        <v>-60.724664039999979</v>
      </c>
      <c r="W39" s="256">
        <v>-139.11833014999999</v>
      </c>
      <c r="X39" s="348">
        <v>-34.164787799999999</v>
      </c>
      <c r="Y39" s="256">
        <v>-173.28311794999999</v>
      </c>
      <c r="Z39" s="385">
        <v>-24.75</v>
      </c>
    </row>
    <row r="40" spans="2:26" x14ac:dyDescent="0.3">
      <c r="B40" s="249"/>
      <c r="C40" s="249"/>
      <c r="D40" s="251" t="s">
        <v>301</v>
      </c>
      <c r="E40" s="256">
        <v>8.5604699999999988E-3</v>
      </c>
      <c r="F40" s="348">
        <v>0.13698000000000002</v>
      </c>
      <c r="G40" s="256">
        <v>0.14554047000000001</v>
      </c>
      <c r="H40" s="348">
        <v>0.24999999999999997</v>
      </c>
      <c r="I40" s="256">
        <v>0.39554046999999998</v>
      </c>
      <c r="J40" s="348">
        <v>137.36175823000002</v>
      </c>
      <c r="K40" s="256">
        <v>137.75729870000001</v>
      </c>
      <c r="L40" s="256">
        <v>11.3289895</v>
      </c>
      <c r="M40" s="348">
        <v>157.7156736</v>
      </c>
      <c r="N40" s="256">
        <v>169.04466310000001</v>
      </c>
      <c r="O40" s="348">
        <v>1.228375949999986</v>
      </c>
      <c r="P40" s="256">
        <v>170.27303904999999</v>
      </c>
      <c r="Q40" s="348">
        <v>203.85234782000001</v>
      </c>
      <c r="R40" s="256">
        <v>374.12538687</v>
      </c>
      <c r="S40" s="256">
        <v>5.0511666599999998</v>
      </c>
      <c r="T40" s="348">
        <v>34.94150587</v>
      </c>
      <c r="U40" s="256">
        <v>39.99267253</v>
      </c>
      <c r="V40" s="348">
        <v>57.870840359999995</v>
      </c>
      <c r="W40" s="256">
        <v>97.863512889999996</v>
      </c>
      <c r="X40" s="348">
        <v>30.223887169999998</v>
      </c>
      <c r="Y40" s="256">
        <v>128.08740005999999</v>
      </c>
      <c r="Z40" s="385">
        <v>18.566472989999998</v>
      </c>
    </row>
    <row r="41" spans="2:26" x14ac:dyDescent="0.3">
      <c r="B41" s="249"/>
      <c r="C41" s="249"/>
      <c r="D41" s="251" t="s">
        <v>302</v>
      </c>
      <c r="E41" s="256">
        <v>1.6862300000000002E-3</v>
      </c>
      <c r="F41" s="348">
        <v>0</v>
      </c>
      <c r="G41" s="256">
        <v>1.6862300000000002E-3</v>
      </c>
      <c r="H41" s="348">
        <v>-4.9933070699999993</v>
      </c>
      <c r="I41" s="256">
        <v>-4.9916208399999995</v>
      </c>
      <c r="J41" s="348">
        <v>0</v>
      </c>
      <c r="K41" s="256">
        <v>-4.9916208399999995</v>
      </c>
      <c r="L41" s="256">
        <v>0</v>
      </c>
      <c r="M41" s="348">
        <v>0</v>
      </c>
      <c r="N41" s="256">
        <v>0</v>
      </c>
      <c r="O41" s="348">
        <v>0</v>
      </c>
      <c r="P41" s="256">
        <v>0</v>
      </c>
      <c r="Q41" s="348">
        <v>0</v>
      </c>
      <c r="R41" s="256">
        <v>0</v>
      </c>
      <c r="S41" s="256">
        <v>0</v>
      </c>
      <c r="T41" s="348">
        <v>0</v>
      </c>
      <c r="U41" s="256">
        <v>0</v>
      </c>
      <c r="V41" s="348">
        <v>-14.991738529999999</v>
      </c>
      <c r="W41" s="256">
        <v>-14.991738529999999</v>
      </c>
      <c r="X41" s="348">
        <v>-0.26910512000000075</v>
      </c>
      <c r="Y41" s="256">
        <v>-15.26084365</v>
      </c>
      <c r="Z41" s="385">
        <v>0</v>
      </c>
    </row>
    <row r="42" spans="2:26" x14ac:dyDescent="0.3">
      <c r="B42" s="249"/>
      <c r="C42" s="249"/>
      <c r="D42" s="416" t="s">
        <v>303</v>
      </c>
      <c r="E42" s="414">
        <v>0</v>
      </c>
      <c r="F42" s="415">
        <v>0</v>
      </c>
      <c r="G42" s="414">
        <v>0</v>
      </c>
      <c r="H42" s="415">
        <v>0</v>
      </c>
      <c r="I42" s="414">
        <v>0</v>
      </c>
      <c r="J42" s="415">
        <v>0</v>
      </c>
      <c r="K42" s="414">
        <v>0</v>
      </c>
      <c r="L42" s="414">
        <v>0</v>
      </c>
      <c r="M42" s="415">
        <v>0</v>
      </c>
      <c r="N42" s="414">
        <v>0</v>
      </c>
      <c r="O42" s="415">
        <v>0</v>
      </c>
      <c r="P42" s="414">
        <v>0</v>
      </c>
      <c r="Q42" s="415">
        <v>0</v>
      </c>
      <c r="R42" s="414">
        <v>0</v>
      </c>
      <c r="S42" s="414">
        <v>-1.9820499999999999</v>
      </c>
      <c r="T42" s="415">
        <v>0</v>
      </c>
      <c r="U42" s="414">
        <v>-1.9820499999999999</v>
      </c>
      <c r="V42" s="415">
        <v>0</v>
      </c>
      <c r="W42" s="414">
        <v>-1.9820499999999999</v>
      </c>
      <c r="X42" s="415">
        <v>0</v>
      </c>
      <c r="Y42" s="414">
        <v>-1.9820499999999999</v>
      </c>
      <c r="Z42" s="387">
        <v>0</v>
      </c>
    </row>
    <row r="43" spans="2:26" s="142" customFormat="1" x14ac:dyDescent="0.3">
      <c r="B43" s="356"/>
      <c r="C43" s="356"/>
      <c r="D43" s="252" t="s">
        <v>204</v>
      </c>
      <c r="E43" s="357">
        <v>-202.32155964</v>
      </c>
      <c r="F43" s="358">
        <v>-300.12076855999999</v>
      </c>
      <c r="G43" s="357">
        <v>-502.44232819999996</v>
      </c>
      <c r="H43" s="358">
        <v>-146.39747242000004</v>
      </c>
      <c r="I43" s="357">
        <v>-648.83980062000001</v>
      </c>
      <c r="J43" s="358">
        <v>-226.06590734999997</v>
      </c>
      <c r="K43" s="357">
        <v>-874.90570796999998</v>
      </c>
      <c r="L43" s="357">
        <v>-214.19088388</v>
      </c>
      <c r="M43" s="358">
        <v>-215.50842637000005</v>
      </c>
      <c r="N43" s="357">
        <v>-429.69931025000005</v>
      </c>
      <c r="O43" s="358">
        <v>-211.04111023999997</v>
      </c>
      <c r="P43" s="357">
        <v>-640.74042049000002</v>
      </c>
      <c r="Q43" s="358">
        <v>-261.28409137999995</v>
      </c>
      <c r="R43" s="357">
        <v>-902.02451186999997</v>
      </c>
      <c r="S43" s="357">
        <v>-214.35569221999998</v>
      </c>
      <c r="T43" s="358">
        <v>-216.82906702000008</v>
      </c>
      <c r="U43" s="357">
        <v>-431.18475924000006</v>
      </c>
      <c r="V43" s="358">
        <v>-235.88067560999991</v>
      </c>
      <c r="W43" s="357">
        <v>-667.06543484999997</v>
      </c>
      <c r="X43" s="358">
        <v>-286.07208605999983</v>
      </c>
      <c r="Y43" s="357">
        <v>-953.13752090999981</v>
      </c>
      <c r="Z43" s="386">
        <v>-240.46272799000005</v>
      </c>
    </row>
    <row r="44" spans="2:26" x14ac:dyDescent="0.3">
      <c r="B44" s="249"/>
      <c r="C44" s="249"/>
      <c r="D44" s="252"/>
      <c r="E44" s="256"/>
      <c r="F44" s="348"/>
      <c r="G44" s="256"/>
      <c r="H44" s="348"/>
      <c r="I44" s="256"/>
      <c r="J44" s="348"/>
      <c r="K44" s="256"/>
      <c r="L44" s="256"/>
      <c r="M44" s="348"/>
      <c r="N44" s="256"/>
      <c r="O44" s="348"/>
      <c r="P44" s="256"/>
      <c r="Q44" s="348"/>
      <c r="R44" s="256"/>
      <c r="S44" s="256"/>
      <c r="T44" s="348"/>
      <c r="U44" s="256"/>
      <c r="V44" s="348"/>
      <c r="W44" s="256"/>
      <c r="X44" s="348"/>
      <c r="Y44" s="256"/>
      <c r="Z44" s="65"/>
    </row>
    <row r="45" spans="2:26" x14ac:dyDescent="0.3">
      <c r="B45" s="249"/>
      <c r="C45" s="249"/>
      <c r="D45" s="251" t="s">
        <v>304</v>
      </c>
      <c r="E45" s="256">
        <v>0</v>
      </c>
      <c r="F45" s="348">
        <v>0</v>
      </c>
      <c r="G45" s="256">
        <v>0</v>
      </c>
      <c r="H45" s="348">
        <v>0</v>
      </c>
      <c r="I45" s="256">
        <v>0</v>
      </c>
      <c r="J45" s="348">
        <v>0</v>
      </c>
      <c r="K45" s="256">
        <v>0</v>
      </c>
      <c r="L45" s="256">
        <v>0</v>
      </c>
      <c r="M45" s="348">
        <v>0</v>
      </c>
      <c r="N45" s="256">
        <v>0</v>
      </c>
      <c r="O45" s="348">
        <v>0</v>
      </c>
      <c r="P45" s="256">
        <v>0</v>
      </c>
      <c r="Q45" s="348">
        <v>0</v>
      </c>
      <c r="R45" s="256">
        <v>0</v>
      </c>
      <c r="S45" s="256">
        <v>0</v>
      </c>
      <c r="T45" s="348">
        <v>0</v>
      </c>
      <c r="U45" s="256">
        <v>0</v>
      </c>
      <c r="V45" s="348">
        <v>0</v>
      </c>
      <c r="W45" s="256">
        <v>0</v>
      </c>
      <c r="X45" s="348">
        <v>300</v>
      </c>
      <c r="Y45" s="256">
        <v>300</v>
      </c>
      <c r="Z45" s="385">
        <v>0</v>
      </c>
    </row>
    <row r="46" spans="2:26" x14ac:dyDescent="0.3">
      <c r="B46" s="249"/>
      <c r="C46" s="249"/>
      <c r="D46" s="251" t="s">
        <v>305</v>
      </c>
      <c r="E46" s="256">
        <v>0</v>
      </c>
      <c r="F46" s="348">
        <v>0</v>
      </c>
      <c r="G46" s="256">
        <v>0</v>
      </c>
      <c r="H46" s="348">
        <v>0</v>
      </c>
      <c r="I46" s="256">
        <v>0</v>
      </c>
      <c r="J46" s="348">
        <v>0</v>
      </c>
      <c r="K46" s="256">
        <v>0</v>
      </c>
      <c r="L46" s="256">
        <v>0</v>
      </c>
      <c r="M46" s="348">
        <v>0</v>
      </c>
      <c r="N46" s="256">
        <v>0</v>
      </c>
      <c r="O46" s="348">
        <v>0</v>
      </c>
      <c r="P46" s="256">
        <v>0</v>
      </c>
      <c r="Q46" s="348">
        <v>-750</v>
      </c>
      <c r="R46" s="256">
        <v>-750</v>
      </c>
      <c r="S46" s="256">
        <v>0</v>
      </c>
      <c r="T46" s="348">
        <v>-750</v>
      </c>
      <c r="U46" s="256">
        <v>-750</v>
      </c>
      <c r="V46" s="348">
        <v>0</v>
      </c>
      <c r="W46" s="256">
        <v>-750</v>
      </c>
      <c r="X46" s="348">
        <v>0</v>
      </c>
      <c r="Y46" s="256">
        <v>-750</v>
      </c>
      <c r="Z46" s="385">
        <v>0</v>
      </c>
    </row>
    <row r="47" spans="2:26" x14ac:dyDescent="0.3">
      <c r="B47" s="249"/>
      <c r="C47" s="249"/>
      <c r="D47" s="251" t="s">
        <v>306</v>
      </c>
      <c r="E47" s="256">
        <v>-9.7202958199999987</v>
      </c>
      <c r="F47" s="348">
        <v>-34.781647070000005</v>
      </c>
      <c r="G47" s="256">
        <v>-44.501942890000002</v>
      </c>
      <c r="H47" s="348">
        <v>-15.991415679999996</v>
      </c>
      <c r="I47" s="256">
        <v>-60.493358569999998</v>
      </c>
      <c r="J47" s="348">
        <v>-40.121695020000004</v>
      </c>
      <c r="K47" s="256">
        <v>-100.61505359</v>
      </c>
      <c r="L47" s="256">
        <v>-5.6418004200000009</v>
      </c>
      <c r="M47" s="348">
        <v>-34.465364919999999</v>
      </c>
      <c r="N47" s="256">
        <v>-40.107165340000002</v>
      </c>
      <c r="O47" s="348">
        <v>-14.395172860000002</v>
      </c>
      <c r="P47" s="256">
        <v>-54.502338200000004</v>
      </c>
      <c r="Q47" s="348">
        <v>-41.78316761</v>
      </c>
      <c r="R47" s="256">
        <v>-96.285505810000004</v>
      </c>
      <c r="S47" s="256">
        <v>-4.2836124299999998</v>
      </c>
      <c r="T47" s="348">
        <v>-32.327053470000003</v>
      </c>
      <c r="U47" s="256">
        <v>-36.610665900000001</v>
      </c>
      <c r="V47" s="348">
        <v>-18.953136559999997</v>
      </c>
      <c r="W47" s="256">
        <v>-55.563802459999998</v>
      </c>
      <c r="X47" s="348">
        <v>-16.029262519999996</v>
      </c>
      <c r="Y47" s="256">
        <v>-71.593064979999994</v>
      </c>
      <c r="Z47" s="385">
        <v>-9.5957560500000003</v>
      </c>
    </row>
    <row r="48" spans="2:26" x14ac:dyDescent="0.3">
      <c r="B48" s="249"/>
      <c r="C48" s="249"/>
      <c r="D48" s="251" t="s">
        <v>307</v>
      </c>
      <c r="E48" s="256">
        <v>-122.21262926999999</v>
      </c>
      <c r="F48" s="348">
        <v>0.78789114999997878</v>
      </c>
      <c r="G48" s="256">
        <v>-121.42473812000001</v>
      </c>
      <c r="H48" s="348">
        <v>0.79548295000000735</v>
      </c>
      <c r="I48" s="256">
        <v>-120.62925517000001</v>
      </c>
      <c r="J48" s="348">
        <v>0.81709298999999191</v>
      </c>
      <c r="K48" s="256">
        <v>-119.81216218000002</v>
      </c>
      <c r="L48" s="256">
        <v>0.80252095999999995</v>
      </c>
      <c r="M48" s="348">
        <v>0.75612434000000028</v>
      </c>
      <c r="N48" s="256">
        <v>1.5586453000000002</v>
      </c>
      <c r="O48" s="348">
        <v>0.82024770999999941</v>
      </c>
      <c r="P48" s="256">
        <v>2.3788930099999996</v>
      </c>
      <c r="Q48" s="348">
        <v>-2.3788930099999996</v>
      </c>
      <c r="R48" s="256">
        <v>0</v>
      </c>
      <c r="S48" s="256">
        <v>1.4181049999990591E-2</v>
      </c>
      <c r="T48" s="348">
        <v>-3.1926359999990606E-2</v>
      </c>
      <c r="U48" s="256">
        <v>-1.7745310000000014E-2</v>
      </c>
      <c r="V48" s="348">
        <v>1.5704429999999991E-2</v>
      </c>
      <c r="W48" s="256">
        <v>-2.0408800000000227E-3</v>
      </c>
      <c r="X48" s="348">
        <v>2.0408800000000227E-3</v>
      </c>
      <c r="Y48" s="256">
        <v>0</v>
      </c>
      <c r="Z48" s="385">
        <v>423.23781976999999</v>
      </c>
    </row>
    <row r="49" spans="2:26" x14ac:dyDescent="0.3">
      <c r="B49" s="249"/>
      <c r="C49" s="249"/>
      <c r="D49" s="251" t="s">
        <v>308</v>
      </c>
      <c r="E49" s="256">
        <v>0</v>
      </c>
      <c r="F49" s="348">
        <v>0</v>
      </c>
      <c r="G49" s="256">
        <v>0</v>
      </c>
      <c r="H49" s="348">
        <v>0</v>
      </c>
      <c r="I49" s="256">
        <v>0</v>
      </c>
      <c r="J49" s="348">
        <v>0</v>
      </c>
      <c r="K49" s="256">
        <v>0</v>
      </c>
      <c r="L49" s="256">
        <v>0</v>
      </c>
      <c r="M49" s="348">
        <v>0</v>
      </c>
      <c r="N49" s="256">
        <v>0</v>
      </c>
      <c r="O49" s="348">
        <v>0</v>
      </c>
      <c r="P49" s="256">
        <v>0</v>
      </c>
      <c r="Q49" s="348">
        <v>0</v>
      </c>
      <c r="R49" s="256">
        <v>0</v>
      </c>
      <c r="S49" s="256">
        <v>-3</v>
      </c>
      <c r="T49" s="348">
        <v>-99.7</v>
      </c>
      <c r="U49" s="256">
        <v>-102.7</v>
      </c>
      <c r="V49" s="348">
        <v>-899.74</v>
      </c>
      <c r="W49" s="256">
        <v>-1002.44</v>
      </c>
      <c r="X49" s="348">
        <v>-805.56</v>
      </c>
      <c r="Y49" s="256">
        <v>-1808</v>
      </c>
      <c r="Z49" s="385">
        <v>-1515.6816572499999</v>
      </c>
    </row>
    <row r="50" spans="2:26" x14ac:dyDescent="0.3">
      <c r="B50" s="249"/>
      <c r="C50" s="249"/>
      <c r="D50" s="251" t="s">
        <v>309</v>
      </c>
      <c r="E50" s="256">
        <v>0</v>
      </c>
      <c r="F50" s="348">
        <v>0</v>
      </c>
      <c r="G50" s="256">
        <v>0</v>
      </c>
      <c r="H50" s="348">
        <v>0</v>
      </c>
      <c r="I50" s="256">
        <v>0</v>
      </c>
      <c r="J50" s="348">
        <v>0</v>
      </c>
      <c r="K50" s="256">
        <v>0</v>
      </c>
      <c r="L50" s="256">
        <v>0</v>
      </c>
      <c r="M50" s="348">
        <v>0</v>
      </c>
      <c r="N50" s="256">
        <v>0</v>
      </c>
      <c r="O50" s="348">
        <v>0</v>
      </c>
      <c r="P50" s="256">
        <v>0</v>
      </c>
      <c r="Q50" s="348">
        <v>806.5681912</v>
      </c>
      <c r="R50" s="256">
        <v>806.5681912</v>
      </c>
      <c r="S50" s="256">
        <v>300</v>
      </c>
      <c r="T50" s="348">
        <v>100</v>
      </c>
      <c r="U50" s="256">
        <v>400</v>
      </c>
      <c r="V50" s="348">
        <v>740</v>
      </c>
      <c r="W50" s="256">
        <v>1140</v>
      </c>
      <c r="X50" s="348">
        <v>387.40793297999994</v>
      </c>
      <c r="Y50" s="256">
        <v>1527.4079329799999</v>
      </c>
      <c r="Z50" s="385">
        <v>994.02387262000002</v>
      </c>
    </row>
    <row r="51" spans="2:26" x14ac:dyDescent="0.3">
      <c r="B51" s="249"/>
      <c r="C51" s="249"/>
      <c r="D51" s="251" t="s">
        <v>310</v>
      </c>
      <c r="E51" s="256">
        <v>-0.624</v>
      </c>
      <c r="F51" s="348">
        <v>0</v>
      </c>
      <c r="G51" s="256">
        <v>-0.624</v>
      </c>
      <c r="H51" s="348">
        <v>0</v>
      </c>
      <c r="I51" s="256">
        <v>-0.624</v>
      </c>
      <c r="J51" s="348">
        <v>-152.73951343000002</v>
      </c>
      <c r="K51" s="256">
        <v>-153.36351343000001</v>
      </c>
      <c r="L51" s="256">
        <v>0</v>
      </c>
      <c r="M51" s="348">
        <v>-166.54921025000002</v>
      </c>
      <c r="N51" s="256">
        <v>-166.54921025000002</v>
      </c>
      <c r="O51" s="348">
        <v>0</v>
      </c>
      <c r="P51" s="256">
        <v>-166.54921025000002</v>
      </c>
      <c r="Q51" s="348">
        <v>-8.2426629999986289E-2</v>
      </c>
      <c r="R51" s="256">
        <v>-166.63163688</v>
      </c>
      <c r="S51" s="256">
        <v>0</v>
      </c>
      <c r="T51" s="348">
        <v>-0.40799999999999997</v>
      </c>
      <c r="U51" s="256">
        <v>-0.40799999999999997</v>
      </c>
      <c r="V51" s="348">
        <v>-185.94375547999999</v>
      </c>
      <c r="W51" s="256">
        <v>-186.35175547999998</v>
      </c>
      <c r="X51" s="348">
        <v>-0.16889541000000463</v>
      </c>
      <c r="Y51" s="256">
        <v>-186.52065088999998</v>
      </c>
      <c r="Z51" s="385">
        <v>0</v>
      </c>
    </row>
    <row r="52" spans="2:26" x14ac:dyDescent="0.3">
      <c r="B52" s="249"/>
      <c r="C52" s="249"/>
      <c r="D52" s="251" t="s">
        <v>311</v>
      </c>
      <c r="E52" s="256">
        <v>0</v>
      </c>
      <c r="F52" s="348">
        <v>0</v>
      </c>
      <c r="G52" s="256">
        <v>0</v>
      </c>
      <c r="H52" s="348">
        <v>0</v>
      </c>
      <c r="I52" s="256">
        <v>0</v>
      </c>
      <c r="J52" s="348">
        <v>0</v>
      </c>
      <c r="K52" s="256">
        <v>0</v>
      </c>
      <c r="L52" s="256">
        <v>0</v>
      </c>
      <c r="M52" s="348">
        <v>0</v>
      </c>
      <c r="N52" s="256">
        <v>0</v>
      </c>
      <c r="O52" s="348">
        <v>0</v>
      </c>
      <c r="P52" s="256">
        <v>0</v>
      </c>
      <c r="Q52" s="348">
        <v>0</v>
      </c>
      <c r="R52" s="256">
        <v>0</v>
      </c>
      <c r="S52" s="256">
        <v>0</v>
      </c>
      <c r="T52" s="348">
        <v>-9.7277760000000005E-2</v>
      </c>
      <c r="U52" s="256">
        <v>-9.7277760000000005E-2</v>
      </c>
      <c r="V52" s="348">
        <v>0</v>
      </c>
      <c r="W52" s="256">
        <v>-9.7277760000000005E-2</v>
      </c>
      <c r="X52" s="348">
        <v>0</v>
      </c>
      <c r="Y52" s="256">
        <v>-9.7277760000000005E-2</v>
      </c>
      <c r="Z52" s="385">
        <v>0</v>
      </c>
    </row>
    <row r="53" spans="2:26" x14ac:dyDescent="0.3">
      <c r="B53" s="249"/>
      <c r="C53" s="249"/>
      <c r="D53" s="251" t="s">
        <v>312</v>
      </c>
      <c r="E53" s="256">
        <v>0</v>
      </c>
      <c r="F53" s="348">
        <v>0</v>
      </c>
      <c r="G53" s="256">
        <v>0</v>
      </c>
      <c r="H53" s="348">
        <v>0</v>
      </c>
      <c r="I53" s="256">
        <v>0</v>
      </c>
      <c r="J53" s="348">
        <v>0</v>
      </c>
      <c r="K53" s="256">
        <v>0</v>
      </c>
      <c r="L53" s="256">
        <v>0</v>
      </c>
      <c r="M53" s="348">
        <v>0</v>
      </c>
      <c r="N53" s="256">
        <v>0</v>
      </c>
      <c r="O53" s="348">
        <v>0</v>
      </c>
      <c r="P53" s="256">
        <v>0</v>
      </c>
      <c r="Q53" s="348">
        <v>0</v>
      </c>
      <c r="R53" s="256">
        <v>0</v>
      </c>
      <c r="S53" s="256">
        <v>-1.31338953</v>
      </c>
      <c r="T53" s="348">
        <v>0</v>
      </c>
      <c r="U53" s="256">
        <v>-1.31338953</v>
      </c>
      <c r="V53" s="348">
        <v>0</v>
      </c>
      <c r="W53" s="256">
        <v>-1.31338953</v>
      </c>
      <c r="X53" s="348">
        <v>0</v>
      </c>
      <c r="Y53" s="256">
        <v>-1.31338953</v>
      </c>
      <c r="Z53" s="385">
        <v>0</v>
      </c>
    </row>
    <row r="54" spans="2:26" x14ac:dyDescent="0.3">
      <c r="B54" s="249"/>
      <c r="C54" s="249"/>
      <c r="D54" s="416" t="s">
        <v>313</v>
      </c>
      <c r="E54" s="414">
        <v>-56.073240609999999</v>
      </c>
      <c r="F54" s="415">
        <v>-29.760891019999988</v>
      </c>
      <c r="G54" s="414">
        <v>-85.834131629999987</v>
      </c>
      <c r="H54" s="415">
        <v>-33.359160010000011</v>
      </c>
      <c r="I54" s="414">
        <v>-119.19329164</v>
      </c>
      <c r="J54" s="415">
        <v>-34.608775870000002</v>
      </c>
      <c r="K54" s="414">
        <v>-153.80206751</v>
      </c>
      <c r="L54" s="414">
        <v>-54.316696409999999</v>
      </c>
      <c r="M54" s="415">
        <v>-33.466104120000004</v>
      </c>
      <c r="N54" s="414">
        <v>-87.782800530000003</v>
      </c>
      <c r="O54" s="415">
        <v>-33.746366199999997</v>
      </c>
      <c r="P54" s="414">
        <v>-121.52916673</v>
      </c>
      <c r="Q54" s="415">
        <v>-33.296855059999999</v>
      </c>
      <c r="R54" s="414">
        <v>-154.82602179</v>
      </c>
      <c r="S54" s="414">
        <v>-57.869406090000005</v>
      </c>
      <c r="T54" s="415">
        <v>-33.132045659999982</v>
      </c>
      <c r="U54" s="414">
        <v>-91.001451749999987</v>
      </c>
      <c r="V54" s="415">
        <v>-33.375996180000016</v>
      </c>
      <c r="W54" s="414">
        <v>-124.37744793</v>
      </c>
      <c r="X54" s="415">
        <v>-34.571766510000018</v>
      </c>
      <c r="Y54" s="414">
        <v>-158.94921444000002</v>
      </c>
      <c r="Z54" s="387">
        <v>-60.067147520000006</v>
      </c>
    </row>
    <row r="55" spans="2:26" s="142" customFormat="1" x14ac:dyDescent="0.3">
      <c r="B55" s="356"/>
      <c r="C55" s="356"/>
      <c r="D55" s="252" t="s">
        <v>209</v>
      </c>
      <c r="E55" s="357">
        <v>-188.63016569999999</v>
      </c>
      <c r="F55" s="358">
        <v>-63.754646940000015</v>
      </c>
      <c r="G55" s="357">
        <v>-252.38481264000001</v>
      </c>
      <c r="H55" s="358">
        <v>-48.555092740000021</v>
      </c>
      <c r="I55" s="357">
        <v>-300.93990538000003</v>
      </c>
      <c r="J55" s="358">
        <v>-226.65289132999999</v>
      </c>
      <c r="K55" s="357">
        <v>-527.59279671000002</v>
      </c>
      <c r="L55" s="357">
        <v>-59.155975869999999</v>
      </c>
      <c r="M55" s="358">
        <v>-233.72455495</v>
      </c>
      <c r="N55" s="357">
        <v>-292.88053081999999</v>
      </c>
      <c r="O55" s="358">
        <v>-47.321291350000024</v>
      </c>
      <c r="P55" s="357">
        <v>-340.20182217000001</v>
      </c>
      <c r="Q55" s="358">
        <v>-20.973151110000003</v>
      </c>
      <c r="R55" s="357">
        <v>-361.17497328000002</v>
      </c>
      <c r="S55" s="357">
        <v>233.54777299999998</v>
      </c>
      <c r="T55" s="358">
        <v>-815.69630325000003</v>
      </c>
      <c r="U55" s="357">
        <v>-582.14853025000002</v>
      </c>
      <c r="V55" s="358">
        <v>-397.99718378999989</v>
      </c>
      <c r="W55" s="357">
        <v>-980.14571403999992</v>
      </c>
      <c r="X55" s="358">
        <v>-168.91995058000032</v>
      </c>
      <c r="Y55" s="357">
        <v>-1149.0656646200002</v>
      </c>
      <c r="Z55" s="386">
        <v>-168.0826384199998</v>
      </c>
    </row>
    <row r="56" spans="2:26" x14ac:dyDescent="0.3">
      <c r="B56" s="249"/>
      <c r="C56" s="249"/>
      <c r="D56" s="252"/>
      <c r="E56" s="256"/>
      <c r="F56" s="348"/>
      <c r="G56" s="256"/>
      <c r="H56" s="348"/>
      <c r="I56" s="256"/>
      <c r="J56" s="348"/>
      <c r="K56" s="256"/>
      <c r="L56" s="256"/>
      <c r="M56" s="348"/>
      <c r="N56" s="256"/>
      <c r="O56" s="348"/>
      <c r="P56" s="256"/>
      <c r="Q56" s="348"/>
      <c r="R56" s="256"/>
      <c r="S56" s="256"/>
      <c r="T56" s="348"/>
      <c r="U56" s="256"/>
      <c r="V56" s="348"/>
      <c r="W56" s="256"/>
      <c r="X56" s="348"/>
      <c r="Y56" s="256"/>
      <c r="Z56" s="65"/>
    </row>
    <row r="57" spans="2:26" x14ac:dyDescent="0.3">
      <c r="B57" s="249"/>
      <c r="C57" s="249"/>
      <c r="D57" s="253" t="s">
        <v>356</v>
      </c>
      <c r="E57" s="256">
        <v>140.29332921</v>
      </c>
      <c r="F57" s="348">
        <v>116.88349425</v>
      </c>
      <c r="G57" s="256">
        <v>140.29332921</v>
      </c>
      <c r="H57" s="348">
        <v>140.99513407999999</v>
      </c>
      <c r="I57" s="256">
        <v>140.29332921</v>
      </c>
      <c r="J57" s="348">
        <v>306.50422233999996</v>
      </c>
      <c r="K57" s="256">
        <v>140.29332921</v>
      </c>
      <c r="L57" s="256">
        <v>210.87860941</v>
      </c>
      <c r="M57" s="348">
        <v>370.61362432999999</v>
      </c>
      <c r="N57" s="256">
        <v>210.87860941</v>
      </c>
      <c r="O57" s="348">
        <v>313.41089621999998</v>
      </c>
      <c r="P57" s="256">
        <v>210.87860941</v>
      </c>
      <c r="Q57" s="348">
        <v>471.49636960999999</v>
      </c>
      <c r="R57" s="256">
        <v>210.87860941</v>
      </c>
      <c r="S57" s="256">
        <v>534.44281362000004</v>
      </c>
      <c r="T57" s="348">
        <v>1006.45516493</v>
      </c>
      <c r="U57" s="256">
        <v>534.44281362000004</v>
      </c>
      <c r="V57" s="348">
        <v>415.76951961999998</v>
      </c>
      <c r="W57" s="256">
        <v>534.44281362000004</v>
      </c>
      <c r="X57" s="348">
        <v>172.34144264</v>
      </c>
      <c r="Y57" s="256">
        <v>534.44281362000004</v>
      </c>
      <c r="Z57" s="385">
        <v>149.81595895999999</v>
      </c>
    </row>
    <row r="58" spans="2:26" x14ac:dyDescent="0.3">
      <c r="B58" s="249"/>
      <c r="C58" s="249"/>
      <c r="D58" s="253" t="s">
        <v>211</v>
      </c>
      <c r="E58" s="256">
        <v>-23.409834919999938</v>
      </c>
      <c r="F58" s="348">
        <v>24.111639820000001</v>
      </c>
      <c r="G58" s="256">
        <v>0.70180490000006213</v>
      </c>
      <c r="H58" s="348">
        <v>165.50908823</v>
      </c>
      <c r="I58" s="256">
        <v>166.21089313000007</v>
      </c>
      <c r="J58" s="348">
        <v>-95.625612890000014</v>
      </c>
      <c r="K58" s="256">
        <v>70.58528024000006</v>
      </c>
      <c r="L58" s="256">
        <v>159.73501494999999</v>
      </c>
      <c r="M58" s="348">
        <v>-57.202728149999899</v>
      </c>
      <c r="N58" s="256">
        <v>102.53228680000009</v>
      </c>
      <c r="O58" s="348">
        <v>158.08547342000023</v>
      </c>
      <c r="P58" s="256">
        <v>260.61776022000032</v>
      </c>
      <c r="Q58" s="348">
        <v>62.946444019999774</v>
      </c>
      <c r="R58" s="256">
        <v>323.56420424000009</v>
      </c>
      <c r="S58" s="256">
        <v>472.01235130999987</v>
      </c>
      <c r="T58" s="348">
        <v>-590.6856453800001</v>
      </c>
      <c r="U58" s="256">
        <v>-118.67329407000025</v>
      </c>
      <c r="V58" s="348">
        <v>-243.42807691999965</v>
      </c>
      <c r="W58" s="256">
        <v>-362.10137098999991</v>
      </c>
      <c r="X58" s="348">
        <v>-22.525483630000451</v>
      </c>
      <c r="Y58" s="256">
        <v>-384.62685462000036</v>
      </c>
      <c r="Z58" s="385">
        <v>-15.467514619999854</v>
      </c>
    </row>
    <row r="59" spans="2:26" x14ac:dyDescent="0.3">
      <c r="B59" s="249"/>
      <c r="C59" s="249"/>
      <c r="D59" s="413" t="s">
        <v>396</v>
      </c>
      <c r="E59" s="414">
        <v>-5.1315323499999996</v>
      </c>
      <c r="F59" s="415">
        <v>1.7307875399999997</v>
      </c>
      <c r="G59" s="414">
        <v>-3.40074481</v>
      </c>
      <c r="H59" s="415">
        <v>-3.9263697300000002</v>
      </c>
      <c r="I59" s="414">
        <v>-7.3271145400000002</v>
      </c>
      <c r="J59" s="415">
        <v>-0.64791707000000009</v>
      </c>
      <c r="K59" s="414">
        <v>-7.9750316100000003</v>
      </c>
      <c r="L59" s="414">
        <v>0.48983358000000005</v>
      </c>
      <c r="M59" s="415">
        <v>0.65876467999999999</v>
      </c>
      <c r="N59" s="414">
        <v>1.14859826</v>
      </c>
      <c r="O59" s="415">
        <v>0.75914542000000007</v>
      </c>
      <c r="P59" s="414">
        <v>1.9077436800000001</v>
      </c>
      <c r="Q59" s="415">
        <v>-0.70242560999999992</v>
      </c>
      <c r="R59" s="414">
        <v>1.2053180700000001</v>
      </c>
      <c r="S59" s="414">
        <v>-0.83634653999999997</v>
      </c>
      <c r="T59" s="415">
        <v>0.13115717000000005</v>
      </c>
      <c r="U59" s="414">
        <v>-0.70518936999999993</v>
      </c>
      <c r="V59" s="415">
        <v>-0.91178710000000007</v>
      </c>
      <c r="W59" s="414">
        <v>-1.61697647</v>
      </c>
      <c r="X59" s="415">
        <v>1.35954621</v>
      </c>
      <c r="Y59" s="414">
        <v>-0.25743026000000002</v>
      </c>
      <c r="Z59" s="387">
        <v>-0.41320037999999998</v>
      </c>
    </row>
    <row r="60" spans="2:26" s="142" customFormat="1" x14ac:dyDescent="0.3">
      <c r="B60" s="356"/>
      <c r="C60" s="356"/>
      <c r="D60" s="252" t="s">
        <v>355</v>
      </c>
      <c r="E60" s="357">
        <v>116.88349425</v>
      </c>
      <c r="F60" s="358">
        <v>140.99513407999999</v>
      </c>
      <c r="G60" s="357">
        <v>140.99513407999999</v>
      </c>
      <c r="H60" s="358">
        <v>306.50422233999996</v>
      </c>
      <c r="I60" s="357">
        <v>306.50422233999996</v>
      </c>
      <c r="J60" s="358">
        <v>210.87860941</v>
      </c>
      <c r="K60" s="357">
        <v>210.87860941</v>
      </c>
      <c r="L60" s="357">
        <v>370.61362432999999</v>
      </c>
      <c r="M60" s="358">
        <v>313.41089621999998</v>
      </c>
      <c r="N60" s="357">
        <v>313.41089621999998</v>
      </c>
      <c r="O60" s="358">
        <v>471.49636960999999</v>
      </c>
      <c r="P60" s="357">
        <v>471.49636960999999</v>
      </c>
      <c r="Q60" s="358">
        <v>534.44281362000004</v>
      </c>
      <c r="R60" s="357">
        <v>534.44281362000004</v>
      </c>
      <c r="S60" s="357">
        <v>1006.45516493</v>
      </c>
      <c r="T60" s="358">
        <v>415.76951961999998</v>
      </c>
      <c r="U60" s="357">
        <v>415.76951961999998</v>
      </c>
      <c r="V60" s="358">
        <v>172.34144264</v>
      </c>
      <c r="W60" s="357">
        <v>172.34144264</v>
      </c>
      <c r="X60" s="358">
        <v>149.81595895999999</v>
      </c>
      <c r="Y60" s="357">
        <v>149.81595895999999</v>
      </c>
      <c r="Z60" s="386">
        <v>134.34844432</v>
      </c>
    </row>
    <row r="61" spans="2:26" x14ac:dyDescent="0.3">
      <c r="B61" s="249"/>
      <c r="C61" s="249"/>
      <c r="D61" s="253"/>
      <c r="E61" s="256"/>
      <c r="F61" s="348"/>
      <c r="G61" s="256"/>
      <c r="H61" s="348"/>
      <c r="I61" s="256"/>
      <c r="J61" s="348"/>
      <c r="K61" s="256"/>
      <c r="L61" s="256"/>
      <c r="M61" s="348"/>
      <c r="N61" s="256"/>
      <c r="O61" s="348"/>
      <c r="P61" s="256"/>
      <c r="Q61" s="348"/>
      <c r="R61" s="256"/>
      <c r="S61" s="256"/>
      <c r="T61" s="348"/>
      <c r="U61" s="256"/>
      <c r="V61" s="348"/>
      <c r="W61" s="256"/>
      <c r="X61" s="348"/>
      <c r="Y61" s="256"/>
    </row>
    <row r="62" spans="2:26" x14ac:dyDescent="0.3">
      <c r="B62" s="249"/>
      <c r="C62" s="249"/>
      <c r="D62" s="253"/>
      <c r="E62" s="256"/>
      <c r="F62" s="348"/>
      <c r="G62" s="256"/>
      <c r="H62" s="348"/>
      <c r="I62" s="256"/>
      <c r="J62" s="348"/>
      <c r="K62" s="256"/>
      <c r="L62" s="256"/>
      <c r="M62" s="348"/>
      <c r="N62" s="256"/>
      <c r="O62" s="348"/>
      <c r="P62" s="256"/>
      <c r="Q62" s="348"/>
      <c r="R62" s="256"/>
      <c r="S62" s="256"/>
      <c r="T62" s="348"/>
      <c r="U62" s="256"/>
      <c r="V62" s="348"/>
      <c r="W62" s="256"/>
      <c r="X62" s="348"/>
      <c r="Y62" s="256"/>
    </row>
    <row r="63" spans="2:26" x14ac:dyDescent="0.3">
      <c r="B63" s="249"/>
      <c r="C63" s="249"/>
      <c r="F63" s="109"/>
      <c r="H63" s="109"/>
      <c r="J63" s="109"/>
      <c r="M63" s="109"/>
      <c r="O63" s="109"/>
      <c r="Q63" s="109"/>
      <c r="T63" s="109"/>
      <c r="V63" s="109"/>
      <c r="X63" s="109"/>
    </row>
    <row r="64" spans="2:26" x14ac:dyDescent="0.3">
      <c r="B64" s="249"/>
      <c r="C64" s="249"/>
      <c r="F64" s="109"/>
      <c r="H64" s="109"/>
      <c r="J64" s="109"/>
      <c r="M64" s="109"/>
      <c r="O64" s="109"/>
      <c r="Q64" s="109"/>
      <c r="T64" s="109"/>
      <c r="V64" s="109"/>
      <c r="X64" s="109"/>
    </row>
    <row r="65" spans="2:25" x14ac:dyDescent="0.3">
      <c r="B65" s="249"/>
      <c r="C65" s="249"/>
      <c r="F65" s="109"/>
      <c r="H65" s="109"/>
      <c r="J65" s="109"/>
      <c r="M65" s="109"/>
      <c r="O65" s="109"/>
      <c r="Q65" s="109"/>
      <c r="T65" s="109"/>
      <c r="V65" s="109"/>
      <c r="X65" s="109"/>
    </row>
    <row r="66" spans="2:25" x14ac:dyDescent="0.3">
      <c r="B66" s="249"/>
      <c r="C66" s="249"/>
      <c r="F66" s="109"/>
      <c r="H66" s="109"/>
      <c r="J66" s="109"/>
      <c r="M66" s="109"/>
      <c r="O66" s="109"/>
      <c r="Q66" s="109"/>
      <c r="T66" s="109"/>
      <c r="V66" s="109"/>
      <c r="X66" s="109"/>
    </row>
    <row r="67" spans="2:25" x14ac:dyDescent="0.3">
      <c r="B67" s="249"/>
      <c r="C67" s="249"/>
      <c r="F67" s="109"/>
      <c r="H67" s="109"/>
      <c r="J67" s="109"/>
      <c r="M67" s="109"/>
      <c r="O67" s="109"/>
      <c r="Q67" s="109"/>
      <c r="T67" s="109"/>
      <c r="V67" s="109"/>
      <c r="X67" s="109"/>
    </row>
    <row r="68" spans="2:25" s="142" customFormat="1" x14ac:dyDescent="0.3">
      <c r="B68" s="356"/>
      <c r="C68" s="356"/>
    </row>
    <row r="69" spans="2:25" s="365" customFormat="1" ht="10" x14ac:dyDescent="0.2">
      <c r="B69" s="361"/>
      <c r="C69" s="361"/>
    </row>
    <row r="70" spans="2:25" s="142" customFormat="1" x14ac:dyDescent="0.3">
      <c r="B70" s="356"/>
      <c r="C70" s="356"/>
    </row>
    <row r="71" spans="2:25" x14ac:dyDescent="0.3">
      <c r="B71" s="249"/>
      <c r="C71" s="249"/>
      <c r="F71" s="109"/>
      <c r="H71" s="109"/>
      <c r="J71" s="109"/>
      <c r="M71" s="109"/>
      <c r="O71" s="109"/>
      <c r="Q71" s="109"/>
      <c r="T71" s="109"/>
      <c r="V71" s="109"/>
      <c r="X71" s="109"/>
    </row>
    <row r="72" spans="2:25" x14ac:dyDescent="0.3">
      <c r="B72" s="249"/>
      <c r="C72" s="249"/>
      <c r="D72" s="253"/>
      <c r="E72" s="256"/>
      <c r="F72" s="348"/>
      <c r="G72" s="256"/>
      <c r="H72" s="348"/>
      <c r="I72" s="256"/>
      <c r="J72" s="348"/>
      <c r="K72" s="256"/>
      <c r="L72" s="256"/>
      <c r="M72" s="348"/>
      <c r="N72" s="256"/>
      <c r="O72" s="348"/>
      <c r="P72" s="256"/>
      <c r="Q72" s="348"/>
      <c r="R72" s="256"/>
      <c r="S72" s="256"/>
      <c r="T72" s="348"/>
      <c r="U72" s="256"/>
      <c r="V72" s="348"/>
      <c r="W72" s="256"/>
      <c r="X72" s="348"/>
      <c r="Y72" s="256"/>
    </row>
  </sheetData>
  <pageMargins left="0.70866141732283472" right="0.70866141732283472" top="0.78740157480314965" bottom="0.78740157480314965" header="0.31496062992125984" footer="0.31496062992125984"/>
  <pageSetup paperSize="9" scale="38" orientation="landscape" r:id="rId1"/>
  <headerFooter differentFirst="1" alignWithMargins="0">
    <oddHeader>&amp;L&amp;G</oddHeader>
    <oddFooter>&amp;L&amp;"Trebuchet MS,Standard"&amp;10A1 Group_x000D_&amp;1#&amp;"Calibri"&amp;10&amp;K000000 A1 Classification: Internal&amp;R&amp;"Trebuchet MS,Fett"&amp;10&amp;KEF4E23&amp;P</oddFooter>
    <firstHeader>&amp;L&amp;G</firstHeader>
    <firstFooter>&amp;L_x000D_&amp;1#&amp;"Calibri"&amp;10&amp;K000000 A1 Classification: Internal</first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DC9C4"/>
  </sheetPr>
  <dimension ref="A4:Z204"/>
  <sheetViews>
    <sheetView showGridLines="0" view="pageBreakPreview" zoomScale="90" zoomScaleNormal="50" zoomScaleSheetLayoutView="90" zoomScalePageLayoutView="50" workbookViewId="0">
      <selection activeCell="A2" sqref="A2:XFD3"/>
    </sheetView>
  </sheetViews>
  <sheetFormatPr defaultColWidth="11" defaultRowHeight="13.5" x14ac:dyDescent="0.3"/>
  <cols>
    <col min="1" max="1" width="7.6328125" style="29" bestFit="1" customWidth="1"/>
    <col min="2" max="2" width="3.90625" style="30" customWidth="1"/>
    <col min="3" max="3" width="36.90625" style="30" customWidth="1"/>
    <col min="4" max="4" width="12.6328125" style="30" customWidth="1"/>
    <col min="5" max="5" width="12.6328125" style="340" customWidth="1"/>
    <col min="6" max="6" width="12.6328125" style="30" customWidth="1"/>
    <col min="7" max="7" width="12.6328125" style="340" customWidth="1"/>
    <col min="8" max="8" width="12.6328125" style="30" customWidth="1"/>
    <col min="9" max="9" width="12.6328125" style="340" customWidth="1"/>
    <col min="10" max="11" width="12.6328125" style="30" customWidth="1"/>
    <col min="12" max="12" width="12.6328125" style="340" customWidth="1"/>
    <col min="13" max="13" width="12.6328125" style="30" customWidth="1"/>
    <col min="14" max="14" width="12.6328125" style="340" customWidth="1"/>
    <col min="15" max="15" width="12.6328125" style="30" customWidth="1"/>
    <col min="16" max="16" width="12.6328125" style="340" customWidth="1"/>
    <col min="17" max="17" width="12.6328125" style="30" customWidth="1"/>
    <col min="18" max="18" width="14.6328125" style="30" bestFit="1" customWidth="1"/>
    <col min="19" max="19" width="12.6328125" style="340" customWidth="1"/>
    <col min="20" max="20" width="12.6328125" style="30" customWidth="1"/>
    <col min="21" max="21" width="12.6328125" style="340" customWidth="1"/>
    <col min="22" max="22" width="12.6328125" style="30" customWidth="1"/>
    <col min="23" max="23" width="12.6328125" style="340" customWidth="1"/>
    <col min="24" max="24" width="12.6328125" style="30" customWidth="1"/>
    <col min="25" max="25" width="14.6328125" style="30" bestFit="1" customWidth="1"/>
    <col min="26" max="26" width="11.08984375" style="30" customWidth="1" collapsed="1"/>
    <col min="27" max="16384" width="11" style="30"/>
  </cols>
  <sheetData>
    <row r="4" spans="1:25" ht="30" customHeight="1" x14ac:dyDescent="0.35">
      <c r="B4" s="368" t="s">
        <v>398</v>
      </c>
    </row>
    <row r="5" spans="1:25" s="49" customFormat="1" x14ac:dyDescent="0.3">
      <c r="B5" s="49" t="s">
        <v>42</v>
      </c>
      <c r="D5" s="109"/>
      <c r="E5" s="261"/>
      <c r="F5" s="109"/>
      <c r="G5" s="261"/>
      <c r="H5" s="109"/>
      <c r="I5" s="261"/>
      <c r="J5" s="109"/>
      <c r="K5" s="109"/>
      <c r="L5" s="261"/>
      <c r="M5" s="109"/>
      <c r="N5" s="261"/>
      <c r="O5" s="109"/>
      <c r="P5" s="261"/>
      <c r="Q5" s="109"/>
      <c r="R5" s="109"/>
      <c r="S5" s="261"/>
      <c r="U5" s="261"/>
      <c r="W5" s="261"/>
    </row>
    <row r="6" spans="1:25" s="229" customFormat="1" ht="30" customHeight="1" x14ac:dyDescent="0.3">
      <c r="A6" s="228"/>
      <c r="B6" s="425" t="s">
        <v>15</v>
      </c>
      <c r="C6" s="227"/>
      <c r="D6" s="346" t="s">
        <v>91</v>
      </c>
      <c r="E6" s="347" t="s">
        <v>92</v>
      </c>
      <c r="F6" s="346" t="s">
        <v>320</v>
      </c>
      <c r="G6" s="347" t="s">
        <v>94</v>
      </c>
      <c r="H6" s="346" t="s">
        <v>359</v>
      </c>
      <c r="I6" s="347" t="s">
        <v>95</v>
      </c>
      <c r="J6" s="346" t="s">
        <v>96</v>
      </c>
      <c r="K6" s="346" t="s">
        <v>97</v>
      </c>
      <c r="L6" s="347" t="s">
        <v>105</v>
      </c>
      <c r="M6" s="346" t="s">
        <v>321</v>
      </c>
      <c r="N6" s="347" t="s">
        <v>110</v>
      </c>
      <c r="O6" s="346" t="s">
        <v>360</v>
      </c>
      <c r="P6" s="347" t="s">
        <v>111</v>
      </c>
      <c r="Q6" s="346" t="s">
        <v>112</v>
      </c>
      <c r="R6" s="346" t="s">
        <v>114</v>
      </c>
      <c r="S6" s="347" t="s">
        <v>115</v>
      </c>
      <c r="T6" s="346" t="s">
        <v>322</v>
      </c>
      <c r="U6" s="347" t="s">
        <v>121</v>
      </c>
      <c r="V6" s="346" t="s">
        <v>361</v>
      </c>
      <c r="W6" s="347" t="s">
        <v>123</v>
      </c>
      <c r="X6" s="346" t="s">
        <v>124</v>
      </c>
      <c r="Y6" s="389" t="s">
        <v>448</v>
      </c>
    </row>
    <row r="7" spans="1:25" s="41" customFormat="1" x14ac:dyDescent="0.3">
      <c r="A7" s="522"/>
      <c r="C7" s="41" t="s">
        <v>107</v>
      </c>
      <c r="D7" s="122">
        <v>176.20034064000004</v>
      </c>
      <c r="E7" s="367">
        <v>147.30979667000003</v>
      </c>
      <c r="F7" s="122">
        <v>323.51013731000006</v>
      </c>
      <c r="G7" s="367">
        <v>125.02690704999998</v>
      </c>
      <c r="H7" s="122">
        <v>448.53704436000004</v>
      </c>
      <c r="I7" s="367">
        <v>202.89802890000004</v>
      </c>
      <c r="J7" s="122">
        <v>651.43507326000008</v>
      </c>
      <c r="K7" s="122">
        <v>204.01390100000003</v>
      </c>
      <c r="L7" s="367">
        <v>238.13057766999998</v>
      </c>
      <c r="M7" s="122">
        <v>442.14447867000001</v>
      </c>
      <c r="N7" s="367">
        <v>190.53258559999995</v>
      </c>
      <c r="O7" s="122">
        <v>632.67706426999996</v>
      </c>
      <c r="P7" s="367">
        <v>258.7874684300001</v>
      </c>
      <c r="Q7" s="122">
        <v>891.46453270000006</v>
      </c>
      <c r="R7" s="122">
        <v>179.64641095000002</v>
      </c>
      <c r="S7" s="367">
        <v>211.05893357999997</v>
      </c>
      <c r="T7" s="122">
        <v>390.70534452999999</v>
      </c>
      <c r="U7" s="367">
        <v>223.62739171999993</v>
      </c>
      <c r="V7" s="122">
        <v>614.33273624999993</v>
      </c>
      <c r="W7" s="367">
        <v>330.11361815000009</v>
      </c>
      <c r="X7" s="122">
        <v>944.44635440000002</v>
      </c>
      <c r="Y7" s="386">
        <v>247.08480096</v>
      </c>
    </row>
    <row r="8" spans="1:25" x14ac:dyDescent="0.3">
      <c r="C8" s="48" t="s">
        <v>16</v>
      </c>
      <c r="D8" s="118">
        <v>146.08175852999997</v>
      </c>
      <c r="E8" s="366">
        <v>121.31731863000002</v>
      </c>
      <c r="F8" s="118">
        <v>267.39907715999999</v>
      </c>
      <c r="G8" s="366">
        <v>103.16733559999994</v>
      </c>
      <c r="H8" s="118">
        <v>370.56641275999993</v>
      </c>
      <c r="I8" s="366">
        <v>108.22399588999997</v>
      </c>
      <c r="J8" s="118">
        <v>478.7904086499999</v>
      </c>
      <c r="K8" s="118">
        <v>162.97792064000001</v>
      </c>
      <c r="L8" s="366">
        <v>154.24784765999996</v>
      </c>
      <c r="M8" s="118">
        <v>317.22576829999997</v>
      </c>
      <c r="N8" s="366">
        <v>145.48326967000003</v>
      </c>
      <c r="O8" s="118">
        <v>462.70903797</v>
      </c>
      <c r="P8" s="366">
        <v>187.74930587</v>
      </c>
      <c r="Q8" s="118">
        <v>650.45834384</v>
      </c>
      <c r="R8" s="118">
        <v>144.59404093999999</v>
      </c>
      <c r="S8" s="366">
        <v>172.96140039000002</v>
      </c>
      <c r="T8" s="118">
        <v>317.55544133000001</v>
      </c>
      <c r="U8" s="366">
        <v>188.70605633000008</v>
      </c>
      <c r="V8" s="118">
        <v>506.26149766000009</v>
      </c>
      <c r="W8" s="366">
        <v>259.41349715999996</v>
      </c>
      <c r="X8" s="118">
        <v>765.67499482000005</v>
      </c>
      <c r="Y8" s="385">
        <v>205.35498021999996</v>
      </c>
    </row>
    <row r="9" spans="1:25" x14ac:dyDescent="0.3">
      <c r="C9" s="48" t="s">
        <v>17</v>
      </c>
      <c r="D9" s="118">
        <v>30.118582109999998</v>
      </c>
      <c r="E9" s="366">
        <v>25.992478039999988</v>
      </c>
      <c r="F9" s="118">
        <v>56.111060149999986</v>
      </c>
      <c r="G9" s="366">
        <v>21.859571450000018</v>
      </c>
      <c r="H9" s="118">
        <v>77.970631600000004</v>
      </c>
      <c r="I9" s="366">
        <v>94.674033009999974</v>
      </c>
      <c r="J9" s="118">
        <v>172.64466460999998</v>
      </c>
      <c r="K9" s="118">
        <v>41.035980360000003</v>
      </c>
      <c r="L9" s="366">
        <v>83.882730009999989</v>
      </c>
      <c r="M9" s="118">
        <v>124.91871036999999</v>
      </c>
      <c r="N9" s="366">
        <v>45.049315930000006</v>
      </c>
      <c r="O9" s="118">
        <v>169.96802629999999</v>
      </c>
      <c r="P9" s="366">
        <v>71.038162559999989</v>
      </c>
      <c r="Q9" s="118">
        <v>241.00618885999998</v>
      </c>
      <c r="R9" s="118">
        <v>35.052370010000004</v>
      </c>
      <c r="S9" s="366">
        <v>38.097533189999993</v>
      </c>
      <c r="T9" s="118">
        <v>73.149903199999997</v>
      </c>
      <c r="U9" s="366">
        <v>34.921335389999996</v>
      </c>
      <c r="V9" s="118">
        <v>108.07123858999999</v>
      </c>
      <c r="W9" s="366">
        <v>70.70012099000003</v>
      </c>
      <c r="X9" s="118">
        <v>178.77135958000002</v>
      </c>
      <c r="Y9" s="385">
        <v>41.729820739999994</v>
      </c>
    </row>
    <row r="10" spans="1:25" x14ac:dyDescent="0.3">
      <c r="C10" s="48"/>
      <c r="D10" s="36"/>
    </row>
    <row r="11" spans="1:25" s="229" customFormat="1" ht="30" customHeight="1" x14ac:dyDescent="0.3">
      <c r="A11" s="228"/>
      <c r="B11" s="425" t="s">
        <v>389</v>
      </c>
      <c r="C11" s="227"/>
      <c r="D11" s="346" t="s">
        <v>91</v>
      </c>
      <c r="E11" s="347" t="s">
        <v>92</v>
      </c>
      <c r="F11" s="346" t="s">
        <v>320</v>
      </c>
      <c r="G11" s="347" t="s">
        <v>94</v>
      </c>
      <c r="H11" s="346" t="s">
        <v>359</v>
      </c>
      <c r="I11" s="347" t="s">
        <v>95</v>
      </c>
      <c r="J11" s="346" t="s">
        <v>96</v>
      </c>
      <c r="K11" s="346" t="s">
        <v>97</v>
      </c>
      <c r="L11" s="347" t="s">
        <v>105</v>
      </c>
      <c r="M11" s="346" t="s">
        <v>321</v>
      </c>
      <c r="N11" s="347" t="s">
        <v>110</v>
      </c>
      <c r="O11" s="346" t="s">
        <v>360</v>
      </c>
      <c r="P11" s="347" t="s">
        <v>111</v>
      </c>
      <c r="Q11" s="346" t="s">
        <v>112</v>
      </c>
      <c r="R11" s="346" t="s">
        <v>114</v>
      </c>
      <c r="S11" s="347" t="s">
        <v>115</v>
      </c>
      <c r="T11" s="346" t="s">
        <v>322</v>
      </c>
      <c r="U11" s="347" t="s">
        <v>121</v>
      </c>
      <c r="V11" s="346" t="s">
        <v>361</v>
      </c>
      <c r="W11" s="347" t="s">
        <v>123</v>
      </c>
      <c r="X11" s="346" t="s">
        <v>124</v>
      </c>
      <c r="Y11" s="389" t="s">
        <v>448</v>
      </c>
    </row>
    <row r="12" spans="1:25" x14ac:dyDescent="0.3">
      <c r="C12" s="254" t="s">
        <v>63</v>
      </c>
      <c r="D12" s="256">
        <v>372.67342277000006</v>
      </c>
      <c r="E12" s="348">
        <v>386.25626777999997</v>
      </c>
      <c r="F12" s="256">
        <v>758.92969055000003</v>
      </c>
      <c r="G12" s="348">
        <v>364.38802312000007</v>
      </c>
      <c r="H12" s="256">
        <v>1123.3177136700001</v>
      </c>
      <c r="I12" s="348">
        <v>357.74110285999996</v>
      </c>
      <c r="J12" s="256">
        <v>1481.0588165300001</v>
      </c>
      <c r="K12" s="256">
        <v>432.59204111999998</v>
      </c>
      <c r="L12" s="348">
        <v>391.37148849000016</v>
      </c>
      <c r="M12" s="256">
        <v>823.96352961000014</v>
      </c>
      <c r="N12" s="348">
        <v>415.68872959000021</v>
      </c>
      <c r="O12" s="256">
        <v>1239.6522592000003</v>
      </c>
      <c r="P12" s="348">
        <v>345.90611211999976</v>
      </c>
      <c r="Q12" s="256">
        <v>1585.5583713200001</v>
      </c>
      <c r="R12" s="256">
        <v>453.65661706999992</v>
      </c>
      <c r="S12" s="348">
        <v>441.70856771999991</v>
      </c>
      <c r="T12" s="256">
        <v>895.36518478999983</v>
      </c>
      <c r="U12" s="348">
        <v>391.36156958000015</v>
      </c>
      <c r="V12" s="256">
        <v>1286.72675437</v>
      </c>
      <c r="W12" s="348">
        <v>431.10700679999968</v>
      </c>
      <c r="X12" s="256">
        <v>1717.8337611699997</v>
      </c>
      <c r="Y12" s="385">
        <v>393.49128217999998</v>
      </c>
    </row>
    <row r="13" spans="1:25" x14ac:dyDescent="0.3">
      <c r="C13" s="254" t="s">
        <v>57</v>
      </c>
      <c r="D13" s="256">
        <v>-205.20615823</v>
      </c>
      <c r="E13" s="348">
        <v>-165.13739563999999</v>
      </c>
      <c r="F13" s="256">
        <v>-370.34355386999999</v>
      </c>
      <c r="G13" s="348">
        <v>-146.90531493999998</v>
      </c>
      <c r="H13" s="256">
        <v>-517.24886880999998</v>
      </c>
      <c r="I13" s="348">
        <v>-225.28075558</v>
      </c>
      <c r="J13" s="256">
        <v>-742.52962438999998</v>
      </c>
      <c r="K13" s="256">
        <v>-200.98260302</v>
      </c>
      <c r="L13" s="348">
        <v>-201.32021598</v>
      </c>
      <c r="M13" s="256">
        <v>-402.302819</v>
      </c>
      <c r="N13" s="348">
        <v>-206.20498085000008</v>
      </c>
      <c r="O13" s="256">
        <v>-608.50779985000008</v>
      </c>
      <c r="P13" s="348">
        <v>-244.74660621999999</v>
      </c>
      <c r="Q13" s="256">
        <v>-853.25440607000007</v>
      </c>
      <c r="R13" s="256">
        <v>-194.21660885</v>
      </c>
      <c r="S13" s="348">
        <v>-198.67495847999999</v>
      </c>
      <c r="T13" s="256">
        <v>-392.89156732999999</v>
      </c>
      <c r="U13" s="348">
        <v>-219.01433522999997</v>
      </c>
      <c r="V13" s="256">
        <v>-611.90590255999996</v>
      </c>
      <c r="W13" s="348">
        <v>-284.01728811999999</v>
      </c>
      <c r="X13" s="256">
        <v>-895.92319067999995</v>
      </c>
      <c r="Y13" s="385">
        <v>-235.88036583000002</v>
      </c>
    </row>
    <row r="14" spans="1:25" x14ac:dyDescent="0.3">
      <c r="C14" s="254" t="s">
        <v>314</v>
      </c>
      <c r="D14" s="256">
        <v>3.0291038499999998</v>
      </c>
      <c r="E14" s="348">
        <v>2.2468001399999999</v>
      </c>
      <c r="F14" s="256">
        <v>5.2759039899999998</v>
      </c>
      <c r="G14" s="348">
        <v>0.59963872999999968</v>
      </c>
      <c r="H14" s="256">
        <v>5.8755427199999994</v>
      </c>
      <c r="I14" s="348">
        <v>11.885488070000001</v>
      </c>
      <c r="J14" s="256">
        <v>17.76103079</v>
      </c>
      <c r="K14" s="256">
        <v>0.52457348000000004</v>
      </c>
      <c r="L14" s="348">
        <v>0.99785391999999973</v>
      </c>
      <c r="M14" s="256">
        <v>1.5224273999999998</v>
      </c>
      <c r="N14" s="348">
        <v>0.3442413400000004</v>
      </c>
      <c r="O14" s="256">
        <v>1.8666687400000002</v>
      </c>
      <c r="P14" s="348">
        <v>1.8009415000000004</v>
      </c>
      <c r="Q14" s="256">
        <v>3.6676102400000006</v>
      </c>
      <c r="R14" s="256">
        <v>0.50047467999999995</v>
      </c>
      <c r="S14" s="348">
        <v>1.5893769899999999</v>
      </c>
      <c r="T14" s="256">
        <v>2.0898516699999998</v>
      </c>
      <c r="U14" s="348">
        <v>0.97922183000000018</v>
      </c>
      <c r="V14" s="256">
        <v>3.0690735</v>
      </c>
      <c r="W14" s="348">
        <v>2.1552078099999994</v>
      </c>
      <c r="X14" s="256">
        <v>5.2242813099999994</v>
      </c>
      <c r="Y14" s="385">
        <v>1.6011648500000002</v>
      </c>
    </row>
    <row r="15" spans="1:25" x14ac:dyDescent="0.3">
      <c r="C15" s="254" t="s">
        <v>62</v>
      </c>
      <c r="D15" s="256">
        <v>-9.7202958199999987</v>
      </c>
      <c r="E15" s="348">
        <v>-34.781647070000005</v>
      </c>
      <c r="F15" s="256">
        <v>-44.501942890000002</v>
      </c>
      <c r="G15" s="348">
        <v>-15.991415679999996</v>
      </c>
      <c r="H15" s="256">
        <v>-60.493358569999998</v>
      </c>
      <c r="I15" s="348">
        <v>-40.121695020000004</v>
      </c>
      <c r="J15" s="256">
        <v>-100.61505359</v>
      </c>
      <c r="K15" s="256">
        <v>-5.6418004200000009</v>
      </c>
      <c r="L15" s="348">
        <v>-34.465364919999999</v>
      </c>
      <c r="M15" s="256">
        <v>-40.107165340000002</v>
      </c>
      <c r="N15" s="348">
        <v>-14.395172860000002</v>
      </c>
      <c r="O15" s="256">
        <v>-54.502338200000004</v>
      </c>
      <c r="P15" s="348">
        <v>-41.78316761</v>
      </c>
      <c r="Q15" s="256">
        <v>-96.285505810000004</v>
      </c>
      <c r="R15" s="256">
        <v>-4.2836124299999998</v>
      </c>
      <c r="S15" s="348">
        <v>-32.327053470000003</v>
      </c>
      <c r="T15" s="256">
        <v>-36.610665900000001</v>
      </c>
      <c r="U15" s="348">
        <v>-18.953136559999997</v>
      </c>
      <c r="V15" s="256">
        <v>-55.563802459999998</v>
      </c>
      <c r="W15" s="348">
        <v>-16.029262519999996</v>
      </c>
      <c r="X15" s="256">
        <v>-71.593064979999994</v>
      </c>
      <c r="Y15" s="385">
        <v>-9.5957560500000003</v>
      </c>
    </row>
    <row r="16" spans="1:25" x14ac:dyDescent="0.3">
      <c r="C16" s="426" t="s">
        <v>208</v>
      </c>
      <c r="D16" s="414">
        <v>-56.073240609999999</v>
      </c>
      <c r="E16" s="415">
        <v>-29.760891019999988</v>
      </c>
      <c r="F16" s="414">
        <v>-85.834131629999987</v>
      </c>
      <c r="G16" s="415">
        <v>-33.359160010000011</v>
      </c>
      <c r="H16" s="414">
        <v>-119.19329164</v>
      </c>
      <c r="I16" s="415">
        <v>-34.608775870000002</v>
      </c>
      <c r="J16" s="414">
        <v>-153.80206751</v>
      </c>
      <c r="K16" s="414">
        <v>-54.316696409999999</v>
      </c>
      <c r="L16" s="415">
        <v>-33.466104120000004</v>
      </c>
      <c r="M16" s="414">
        <v>-87.782800530000003</v>
      </c>
      <c r="N16" s="415">
        <v>-33.746366199999997</v>
      </c>
      <c r="O16" s="414">
        <v>-121.52916673</v>
      </c>
      <c r="P16" s="415">
        <v>-33.296855059999999</v>
      </c>
      <c r="Q16" s="414">
        <v>-154.82602179</v>
      </c>
      <c r="R16" s="414">
        <v>-57.869406090000005</v>
      </c>
      <c r="S16" s="415">
        <v>-33.132045659999982</v>
      </c>
      <c r="T16" s="414">
        <v>-91.001451749999987</v>
      </c>
      <c r="U16" s="415">
        <v>-33.375996180000016</v>
      </c>
      <c r="V16" s="414">
        <v>-124.37744793</v>
      </c>
      <c r="W16" s="415">
        <v>-34.571766510000018</v>
      </c>
      <c r="X16" s="414">
        <v>-158.94921444000002</v>
      </c>
      <c r="Y16" s="387">
        <v>-60.067147520000006</v>
      </c>
    </row>
    <row r="17" spans="1:25" x14ac:dyDescent="0.3">
      <c r="C17" s="252" t="s">
        <v>126</v>
      </c>
      <c r="D17" s="357">
        <v>104.70283196000008</v>
      </c>
      <c r="E17" s="358">
        <v>158.82313418999996</v>
      </c>
      <c r="F17" s="357">
        <v>263.52596615000004</v>
      </c>
      <c r="G17" s="358">
        <v>168.73177122000016</v>
      </c>
      <c r="H17" s="357">
        <v>432.2577373700002</v>
      </c>
      <c r="I17" s="358">
        <v>69.615364459999796</v>
      </c>
      <c r="J17" s="357">
        <v>501.87310183</v>
      </c>
      <c r="K17" s="357">
        <v>172.17551474999996</v>
      </c>
      <c r="L17" s="358">
        <v>123.11765739000018</v>
      </c>
      <c r="M17" s="357">
        <v>295.29317214000014</v>
      </c>
      <c r="N17" s="358">
        <v>161.68645102000011</v>
      </c>
      <c r="O17" s="357">
        <v>456.97962316000024</v>
      </c>
      <c r="P17" s="358">
        <v>27.880424729999788</v>
      </c>
      <c r="Q17" s="357">
        <v>484.86004789000003</v>
      </c>
      <c r="R17" s="357">
        <v>197.78746437999993</v>
      </c>
      <c r="S17" s="358">
        <v>179.16388709999987</v>
      </c>
      <c r="T17" s="357">
        <v>376.9513514799998</v>
      </c>
      <c r="U17" s="358">
        <v>120.99732344000012</v>
      </c>
      <c r="V17" s="357">
        <v>497.94867491999992</v>
      </c>
      <c r="W17" s="358">
        <v>98.643897459999835</v>
      </c>
      <c r="X17" s="357">
        <v>596.59257237999975</v>
      </c>
      <c r="Y17" s="386">
        <v>89.54917762999996</v>
      </c>
    </row>
    <row r="18" spans="1:25" x14ac:dyDescent="0.3">
      <c r="C18" s="362" t="s">
        <v>315</v>
      </c>
      <c r="D18" s="363">
        <v>664084841</v>
      </c>
      <c r="E18" s="364">
        <v>664084841</v>
      </c>
      <c r="F18" s="363">
        <v>664084841</v>
      </c>
      <c r="G18" s="364">
        <v>664084841</v>
      </c>
      <c r="H18" s="363">
        <v>664084841</v>
      </c>
      <c r="I18" s="364">
        <v>664084841</v>
      </c>
      <c r="J18" s="363">
        <v>664084841</v>
      </c>
      <c r="K18" s="363">
        <v>664084841</v>
      </c>
      <c r="L18" s="364">
        <v>664084841</v>
      </c>
      <c r="M18" s="363">
        <v>664084841</v>
      </c>
      <c r="N18" s="364">
        <v>664084841</v>
      </c>
      <c r="O18" s="363">
        <v>664084841</v>
      </c>
      <c r="P18" s="364">
        <v>664084841</v>
      </c>
      <c r="Q18" s="363">
        <v>664084841</v>
      </c>
      <c r="R18" s="363">
        <v>664084841</v>
      </c>
      <c r="S18" s="364">
        <v>664084841</v>
      </c>
      <c r="T18" s="363">
        <v>664084841</v>
      </c>
      <c r="U18" s="364">
        <v>664084841</v>
      </c>
      <c r="V18" s="363">
        <v>664084841</v>
      </c>
      <c r="W18" s="364">
        <v>664084841</v>
      </c>
      <c r="X18" s="363">
        <v>664084841</v>
      </c>
      <c r="Y18" s="395">
        <v>664084841</v>
      </c>
    </row>
    <row r="19" spans="1:25" x14ac:dyDescent="0.3">
      <c r="C19" s="255" t="s">
        <v>316</v>
      </c>
      <c r="D19" s="359">
        <v>0.15766484264621256</v>
      </c>
      <c r="E19" s="360">
        <v>0.23916090894476533</v>
      </c>
      <c r="F19" s="359">
        <v>0.39682575159097788</v>
      </c>
      <c r="G19" s="360">
        <v>0.2540816486127262</v>
      </c>
      <c r="H19" s="359">
        <v>0.65090740020370408</v>
      </c>
      <c r="I19" s="360">
        <v>0.10482902207972521</v>
      </c>
      <c r="J19" s="359">
        <v>0.7557364222834293</v>
      </c>
      <c r="K19" s="359">
        <v>0.25926734676059254</v>
      </c>
      <c r="L19" s="360">
        <v>0.18539447038815959</v>
      </c>
      <c r="M19" s="359">
        <v>0.44466181714875219</v>
      </c>
      <c r="N19" s="360">
        <v>0.24347258217267467</v>
      </c>
      <c r="O19" s="359">
        <v>0.68813439932142684</v>
      </c>
      <c r="P19" s="360">
        <v>4.1983227155157704E-2</v>
      </c>
      <c r="Q19" s="359">
        <v>0.73011762647658451</v>
      </c>
      <c r="R19" s="359">
        <v>0.29783463221681933</v>
      </c>
      <c r="S19" s="360">
        <v>0.26979065932330154</v>
      </c>
      <c r="T19" s="359">
        <v>0.56762529154012087</v>
      </c>
      <c r="U19" s="360">
        <v>0.18220160432784238</v>
      </c>
      <c r="V19" s="359">
        <v>0.74982689586796325</v>
      </c>
      <c r="W19" s="360">
        <v>0.14854110705412085</v>
      </c>
      <c r="X19" s="359">
        <v>0.89836800292208407</v>
      </c>
      <c r="Y19" s="396">
        <v>0.13484598970088518</v>
      </c>
    </row>
    <row r="21" spans="1:25" s="318" customFormat="1" ht="30" customHeight="1" x14ac:dyDescent="0.3">
      <c r="A21" s="316"/>
      <c r="B21" s="337" t="s">
        <v>109</v>
      </c>
      <c r="D21" s="319" t="s">
        <v>337</v>
      </c>
      <c r="E21" s="331"/>
      <c r="F21" s="319" t="s">
        <v>340</v>
      </c>
      <c r="G21" s="331"/>
      <c r="H21" s="319" t="s">
        <v>343</v>
      </c>
      <c r="I21" s="323"/>
      <c r="J21" s="319" t="s">
        <v>346</v>
      </c>
      <c r="K21" s="319" t="s">
        <v>338</v>
      </c>
      <c r="L21" s="331"/>
      <c r="M21" s="319" t="s">
        <v>341</v>
      </c>
      <c r="N21" s="331"/>
      <c r="O21" s="319" t="s">
        <v>344</v>
      </c>
      <c r="P21" s="323"/>
      <c r="Q21" s="319" t="s">
        <v>347</v>
      </c>
      <c r="R21" s="319" t="s">
        <v>339</v>
      </c>
      <c r="S21" s="331"/>
      <c r="T21" s="319" t="s">
        <v>342</v>
      </c>
      <c r="U21" s="331"/>
      <c r="V21" s="319" t="s">
        <v>345</v>
      </c>
      <c r="W21" s="331"/>
      <c r="X21" s="319" t="s">
        <v>348</v>
      </c>
      <c r="Y21" s="389" t="s">
        <v>452</v>
      </c>
    </row>
    <row r="22" spans="1:25" s="142" customFormat="1" x14ac:dyDescent="0.3">
      <c r="C22" s="109" t="s">
        <v>98</v>
      </c>
      <c r="D22" s="39">
        <v>2524.34354579</v>
      </c>
      <c r="E22" s="324"/>
      <c r="F22" s="39">
        <v>2400.1548867199999</v>
      </c>
      <c r="G22" s="324"/>
      <c r="H22" s="39">
        <v>2235.4424653099995</v>
      </c>
      <c r="I22" s="324"/>
      <c r="J22" s="39">
        <v>2331.8851712299997</v>
      </c>
      <c r="K22" s="39">
        <v>2172.9554169800003</v>
      </c>
      <c r="L22" s="324"/>
      <c r="M22" s="39">
        <v>2230.9115297200001</v>
      </c>
      <c r="N22" s="324"/>
      <c r="O22" s="39">
        <v>2073.6463040399999</v>
      </c>
      <c r="P22" s="324"/>
      <c r="Q22" s="39">
        <v>2064.8891582199999</v>
      </c>
      <c r="R22" s="39">
        <v>1889.8924926199998</v>
      </c>
      <c r="S22" s="324"/>
      <c r="T22" s="39">
        <v>1730.84470691</v>
      </c>
      <c r="U22" s="324"/>
      <c r="V22" s="39">
        <v>1814.5484883200002</v>
      </c>
      <c r="W22" s="324"/>
      <c r="X22" s="39">
        <v>1718.92394586</v>
      </c>
      <c r="Y22" s="385">
        <v>1635.9716448200002</v>
      </c>
    </row>
    <row r="23" spans="1:25" s="142" customFormat="1" x14ac:dyDescent="0.3">
      <c r="C23" s="109" t="s">
        <v>99</v>
      </c>
      <c r="D23" s="39">
        <v>3422.3707185099997</v>
      </c>
      <c r="E23" s="324"/>
      <c r="F23" s="39">
        <v>3298.44908588</v>
      </c>
      <c r="G23" s="324"/>
      <c r="H23" s="39">
        <v>3105.1809307099998</v>
      </c>
      <c r="I23" s="324"/>
      <c r="J23" s="39">
        <v>3186.8182980299998</v>
      </c>
      <c r="K23" s="39">
        <v>2986.28443608</v>
      </c>
      <c r="L23" s="324"/>
      <c r="M23" s="39">
        <v>3037.2434201200003</v>
      </c>
      <c r="N23" s="324"/>
      <c r="O23" s="39">
        <v>2858.6851560700002</v>
      </c>
      <c r="P23" s="324"/>
      <c r="Q23" s="39">
        <v>2831.9871248499999</v>
      </c>
      <c r="R23" s="39">
        <v>2630.8475478199998</v>
      </c>
      <c r="S23" s="324"/>
      <c r="T23" s="39">
        <v>2462.0873977800002</v>
      </c>
      <c r="U23" s="324"/>
      <c r="V23" s="39">
        <v>2525.9509796000002</v>
      </c>
      <c r="W23" s="324"/>
      <c r="X23" s="39">
        <v>2399.8332740300002</v>
      </c>
      <c r="Y23" s="385">
        <v>2268.9783789500002</v>
      </c>
    </row>
    <row r="24" spans="1:25" s="50" customFormat="1" x14ac:dyDescent="0.3">
      <c r="A24" s="49"/>
      <c r="B24" s="106"/>
      <c r="C24" s="49"/>
      <c r="D24" s="108"/>
      <c r="E24" s="261"/>
      <c r="F24" s="108"/>
      <c r="G24" s="261"/>
      <c r="H24" s="108"/>
      <c r="I24" s="321"/>
      <c r="J24" s="108"/>
      <c r="K24" s="108"/>
      <c r="L24" s="321"/>
      <c r="M24" s="108"/>
      <c r="N24" s="321"/>
      <c r="O24" s="108"/>
      <c r="P24" s="321"/>
      <c r="Q24" s="108"/>
      <c r="R24" s="108"/>
      <c r="S24" s="321"/>
      <c r="U24" s="321"/>
      <c r="W24" s="321"/>
    </row>
    <row r="25" spans="1:25" s="50" customFormat="1" x14ac:dyDescent="0.3">
      <c r="A25" s="49"/>
      <c r="B25" s="49"/>
      <c r="C25" s="49" t="s">
        <v>125</v>
      </c>
      <c r="D25" s="108"/>
      <c r="E25" s="261"/>
      <c r="F25" s="108"/>
      <c r="G25" s="261"/>
      <c r="H25" s="108"/>
      <c r="I25" s="321"/>
      <c r="J25" s="108"/>
      <c r="K25" s="108"/>
      <c r="L25" s="321"/>
      <c r="M25" s="108"/>
      <c r="N25" s="321"/>
      <c r="O25" s="108"/>
      <c r="P25" s="321"/>
      <c r="Q25" s="108"/>
      <c r="R25" s="108"/>
      <c r="S25" s="321"/>
      <c r="U25" s="321"/>
      <c r="W25" s="321"/>
    </row>
    <row r="42" ht="27" customHeight="1" x14ac:dyDescent="0.3"/>
    <row r="59" ht="14.25" customHeight="1" x14ac:dyDescent="0.3"/>
    <row r="131" ht="51" customHeight="1" x14ac:dyDescent="0.3"/>
    <row r="203" ht="51.75" customHeight="1" x14ac:dyDescent="0.3"/>
    <row r="204" ht="36" customHeight="1" x14ac:dyDescent="0.3"/>
  </sheetData>
  <pageMargins left="0.70866141732283472" right="0.70866141732283472" top="0.78740157480314965" bottom="0.78740157480314965" header="0.31496062992125984" footer="0.31496062992125984"/>
  <pageSetup paperSize="9" scale="38" orientation="landscape" r:id="rId1"/>
  <headerFooter differentFirst="1" alignWithMargins="0">
    <oddHeader>&amp;L&amp;G</oddHeader>
    <oddFooter>&amp;L&amp;"Trebuchet MS,Standard"&amp;10A1 Group_x000D_&amp;1#&amp;"Calibri"&amp;10&amp;K000000 A1 Classification: Internal&amp;R&amp;"Trebuchet MS,Fett"&amp;10&amp;KEF4E23&amp;P</oddFooter>
    <firstHeader>&amp;L&amp;G</firstHeader>
    <firstFooter>&amp;L_x000D_&amp;1#&amp;"Calibri"&amp;10&amp;K000000 A1 Classification: Internal</first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DC9C4"/>
  </sheetPr>
  <dimension ref="B4:L17"/>
  <sheetViews>
    <sheetView showGridLines="0" view="pageBreakPreview" zoomScale="60" zoomScaleNormal="85" workbookViewId="0">
      <selection activeCell="N13" sqref="N13"/>
    </sheetView>
  </sheetViews>
  <sheetFormatPr defaultColWidth="11" defaultRowHeight="11.5" x14ac:dyDescent="0.25"/>
  <cols>
    <col min="2" max="2" width="3.90625" customWidth="1"/>
    <col min="3" max="3" width="36.90625" customWidth="1"/>
  </cols>
  <sheetData>
    <row r="4" spans="2:12" ht="17" x14ac:dyDescent="0.35">
      <c r="B4" s="368" t="s">
        <v>445</v>
      </c>
    </row>
    <row r="5" spans="2:12" ht="13.5" x14ac:dyDescent="0.3">
      <c r="B5" s="512" t="s">
        <v>427</v>
      </c>
    </row>
    <row r="6" spans="2:12" ht="30" customHeight="1" x14ac:dyDescent="0.3">
      <c r="B6" s="425" t="s">
        <v>431</v>
      </c>
      <c r="C6" s="227"/>
      <c r="D6" s="428" t="s">
        <v>439</v>
      </c>
      <c r="E6" s="428" t="s">
        <v>438</v>
      </c>
      <c r="F6" s="514" t="s">
        <v>437</v>
      </c>
      <c r="G6" s="428" t="s">
        <v>436</v>
      </c>
      <c r="H6" s="428" t="s">
        <v>435</v>
      </c>
      <c r="I6" s="428" t="s">
        <v>434</v>
      </c>
      <c r="J6" s="514" t="s">
        <v>433</v>
      </c>
      <c r="K6" s="514" t="s">
        <v>432</v>
      </c>
      <c r="L6" s="515" t="s">
        <v>453</v>
      </c>
    </row>
    <row r="7" spans="2:12" ht="13.5" x14ac:dyDescent="0.3">
      <c r="B7" s="30"/>
      <c r="C7" s="30" t="s">
        <v>83</v>
      </c>
      <c r="D7" s="543">
        <v>7306.7380000000003</v>
      </c>
      <c r="E7" s="543">
        <v>7304.509</v>
      </c>
      <c r="F7" s="543">
        <v>7232.1310000000003</v>
      </c>
      <c r="G7" s="543">
        <v>7180.3559999999998</v>
      </c>
      <c r="H7" s="543">
        <v>7120.8860000000004</v>
      </c>
      <c r="I7" s="543">
        <v>7067.5330000000004</v>
      </c>
      <c r="J7" s="543">
        <v>6946.32</v>
      </c>
      <c r="K7" s="543">
        <v>6825.9449999999997</v>
      </c>
      <c r="L7" s="546">
        <v>6721.9170000000004</v>
      </c>
    </row>
    <row r="8" spans="2:12" x14ac:dyDescent="0.25">
      <c r="C8" t="s">
        <v>428</v>
      </c>
      <c r="D8" s="543">
        <v>10347.754999999999</v>
      </c>
      <c r="E8" s="543">
        <v>10322.843999999999</v>
      </c>
      <c r="F8" s="543">
        <v>10242.995000000001</v>
      </c>
      <c r="G8" s="543">
        <v>10290.135</v>
      </c>
      <c r="H8" s="543">
        <v>10305.915999999999</v>
      </c>
      <c r="I8" s="543">
        <v>10378.906000000001</v>
      </c>
      <c r="J8" s="543">
        <v>10647.182000000001</v>
      </c>
      <c r="K8" s="543">
        <v>10682.870999999999</v>
      </c>
      <c r="L8" s="546">
        <v>10738.136</v>
      </c>
    </row>
    <row r="9" spans="2:12" x14ac:dyDescent="0.25">
      <c r="C9" s="513" t="s">
        <v>429</v>
      </c>
      <c r="D9" s="544">
        <v>375.94299999999998</v>
      </c>
      <c r="E9" s="544">
        <v>372.74299999999999</v>
      </c>
      <c r="F9" s="544">
        <v>376.36</v>
      </c>
      <c r="G9" s="544">
        <v>385.26</v>
      </c>
      <c r="H9" s="544">
        <v>392.34</v>
      </c>
      <c r="I9" s="544">
        <v>396.375</v>
      </c>
      <c r="J9" s="544">
        <v>402.35</v>
      </c>
      <c r="K9" s="544">
        <v>396.86</v>
      </c>
      <c r="L9" s="547">
        <v>410.47500000000002</v>
      </c>
    </row>
    <row r="10" spans="2:12" ht="13.5" x14ac:dyDescent="0.3">
      <c r="C10" s="252" t="s">
        <v>122</v>
      </c>
      <c r="D10" s="545">
        <v>18030.436000000002</v>
      </c>
      <c r="E10" s="545">
        <v>18000.096000000001</v>
      </c>
      <c r="F10" s="545">
        <v>17851.486000000001</v>
      </c>
      <c r="G10" s="545">
        <v>17855.751</v>
      </c>
      <c r="H10" s="545">
        <v>17819.142</v>
      </c>
      <c r="I10" s="545">
        <v>17842.813999999998</v>
      </c>
      <c r="J10" s="545">
        <v>17995.851999999999</v>
      </c>
      <c r="K10" s="545">
        <v>17905.675999999999</v>
      </c>
      <c r="L10" s="548">
        <v>17870.527999999998</v>
      </c>
    </row>
    <row r="11" spans="2:12" ht="13.5" x14ac:dyDescent="0.3">
      <c r="C11" s="252"/>
    </row>
    <row r="13" spans="2:12" ht="30" customHeight="1" x14ac:dyDescent="0.3">
      <c r="B13" s="425" t="s">
        <v>430</v>
      </c>
      <c r="C13" s="513"/>
      <c r="D13" s="346" t="s">
        <v>97</v>
      </c>
      <c r="E13" s="346" t="s">
        <v>321</v>
      </c>
      <c r="F13" s="346" t="s">
        <v>360</v>
      </c>
      <c r="G13" s="346" t="s">
        <v>112</v>
      </c>
      <c r="H13" s="346" t="s">
        <v>114</v>
      </c>
      <c r="I13" s="346" t="s">
        <v>322</v>
      </c>
      <c r="J13" s="346" t="s">
        <v>361</v>
      </c>
      <c r="K13" s="346" t="s">
        <v>124</v>
      </c>
      <c r="L13" s="389" t="s">
        <v>448</v>
      </c>
    </row>
    <row r="14" spans="2:12" ht="13.5" x14ac:dyDescent="0.3">
      <c r="C14" s="30" t="s">
        <v>83</v>
      </c>
      <c r="D14" s="543">
        <v>7284.1629999999996</v>
      </c>
      <c r="E14" s="543">
        <v>7301.4918333333299</v>
      </c>
      <c r="F14" s="543">
        <v>7278.1082222222203</v>
      </c>
      <c r="G14" s="543">
        <v>7264.2901666666703</v>
      </c>
      <c r="H14" s="543">
        <v>7114.6193333333304</v>
      </c>
      <c r="I14" s="543">
        <v>7098.4201666666704</v>
      </c>
      <c r="J14" s="543">
        <v>7052.759</v>
      </c>
      <c r="K14" s="543">
        <v>7012.7229166666702</v>
      </c>
      <c r="L14" s="546">
        <v>6738.2196666666696</v>
      </c>
    </row>
    <row r="15" spans="2:12" x14ac:dyDescent="0.25">
      <c r="C15" t="s">
        <v>428</v>
      </c>
      <c r="D15" s="543">
        <v>10360.628333333299</v>
      </c>
      <c r="E15" s="543">
        <v>10337.8846666667</v>
      </c>
      <c r="F15" s="543">
        <v>10314.0414444444</v>
      </c>
      <c r="G15" s="543">
        <v>10302.0973333333</v>
      </c>
      <c r="H15" s="543">
        <v>10287.855666666699</v>
      </c>
      <c r="I15" s="543">
        <v>10341.9858333333</v>
      </c>
      <c r="J15" s="543">
        <v>10378.179888888901</v>
      </c>
      <c r="K15" s="543">
        <v>10452.616</v>
      </c>
      <c r="L15" s="546">
        <v>10718.384333333301</v>
      </c>
    </row>
    <row r="16" spans="2:12" x14ac:dyDescent="0.25">
      <c r="C16" s="513" t="s">
        <v>429</v>
      </c>
      <c r="D16" s="544">
        <v>373.96800000000002</v>
      </c>
      <c r="E16" s="544">
        <v>374.61383333333299</v>
      </c>
      <c r="F16" s="544">
        <v>374.40733333333299</v>
      </c>
      <c r="G16" s="544">
        <v>378.09758333333298</v>
      </c>
      <c r="H16" s="544">
        <v>392.745</v>
      </c>
      <c r="I16" s="544">
        <v>393.41750000000002</v>
      </c>
      <c r="J16" s="544">
        <v>393.995555555556</v>
      </c>
      <c r="K16" s="544">
        <v>394.95</v>
      </c>
      <c r="L16" s="547">
        <v>406.59666666666698</v>
      </c>
    </row>
    <row r="17" spans="3:12" ht="13.5" x14ac:dyDescent="0.3">
      <c r="C17" s="252" t="s">
        <v>122</v>
      </c>
      <c r="D17" s="545">
        <v>18018.759333333299</v>
      </c>
      <c r="E17" s="545">
        <v>18013.990333333299</v>
      </c>
      <c r="F17" s="545">
        <v>17966.557000000001</v>
      </c>
      <c r="G17" s="545">
        <v>17944.4850833333</v>
      </c>
      <c r="H17" s="545">
        <v>17795.22</v>
      </c>
      <c r="I17" s="545">
        <v>17833.823499999999</v>
      </c>
      <c r="J17" s="545">
        <v>17824.9344444444</v>
      </c>
      <c r="K17" s="545">
        <v>17860.288916666701</v>
      </c>
      <c r="L17" s="548">
        <v>17863.2006666667</v>
      </c>
    </row>
  </sheetData>
  <pageMargins left="0.70866141732283472" right="0.70866141732283472" top="0.78740157480314965" bottom="0.78740157480314965" header="0.31496062992125984" footer="0.31496062992125984"/>
  <pageSetup paperSize="9" scale="38" orientation="portrait" r:id="rId1"/>
  <headerFooter>
    <oddFooter>&amp;L_x000D_&amp;1#&amp;"Calibri"&amp;10&amp;K000000 A1 Classification: Internal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B90A05"/>
    <pageSetUpPr fitToPage="1"/>
  </sheetPr>
  <dimension ref="B6:C9"/>
  <sheetViews>
    <sheetView showGridLines="0" zoomScaleNormal="100" workbookViewId="0">
      <selection activeCell="G38" sqref="G38"/>
    </sheetView>
  </sheetViews>
  <sheetFormatPr defaultColWidth="11" defaultRowHeight="11.5" x14ac:dyDescent="0.25"/>
  <cols>
    <col min="2" max="2" width="5.36328125" customWidth="1"/>
  </cols>
  <sheetData>
    <row r="6" spans="2:3" ht="126" customHeight="1" x14ac:dyDescent="0.25"/>
    <row r="7" spans="2:3" ht="40" x14ac:dyDescent="0.75">
      <c r="B7" s="195" t="s">
        <v>391</v>
      </c>
    </row>
    <row r="9" spans="2:3" x14ac:dyDescent="0.25">
      <c r="C9" s="194" t="str">
        <f>+Content!H2</f>
        <v>April 2023</v>
      </c>
    </row>
  </sheetData>
  <pageMargins left="0.70866141732283472" right="0.70866141732283472" top="0.78740157480314965" bottom="0.78740157480314965" header="0.31496062992125984" footer="0.31496062992125984"/>
  <pageSetup paperSize="9" orientation="portrait" r:id="rId1"/>
  <headerFooter differentFirst="1" alignWithMargins="0">
    <oddHeader>&amp;L&amp;G</oddHeader>
    <oddFooter>&amp;L&amp;"Trebuchet MS,Standard"&amp;10A1 Group_x000D_&amp;1#&amp;"Calibri"&amp;10&amp;K000000 A1 Classification: Internal&amp;R&amp;"Trebuchet MS,Fett"&amp;10&amp;KEF4E23&amp;P</oddFooter>
    <firstFooter>&amp;L_x000D_&amp;1#&amp;"Calibri"&amp;10&amp;K000000 A1 Classification: Internal</first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B90A05"/>
  </sheetPr>
  <dimension ref="A4:Y259"/>
  <sheetViews>
    <sheetView showGridLines="0" view="pageBreakPreview" zoomScale="80" zoomScaleNormal="40" zoomScaleSheetLayoutView="80" zoomScalePageLayoutView="50" workbookViewId="0">
      <selection activeCell="A2" sqref="A2:XFD3"/>
    </sheetView>
  </sheetViews>
  <sheetFormatPr defaultColWidth="11" defaultRowHeight="13.5" x14ac:dyDescent="0.3"/>
  <cols>
    <col min="1" max="1" width="7.6328125" style="29" bestFit="1" customWidth="1"/>
    <col min="2" max="2" width="3.90625" style="30" customWidth="1"/>
    <col min="3" max="3" width="38.90625" style="30" customWidth="1"/>
    <col min="4" max="4" width="12.6328125" style="30" customWidth="1"/>
    <col min="5" max="5" width="12.6328125" style="340" customWidth="1"/>
    <col min="6" max="6" width="12.6328125" style="30" customWidth="1"/>
    <col min="7" max="7" width="12.6328125" style="340" customWidth="1"/>
    <col min="8" max="8" width="12.6328125" style="30" customWidth="1"/>
    <col min="9" max="9" width="12.6328125" style="340" customWidth="1"/>
    <col min="10" max="11" width="12.6328125" style="30" customWidth="1"/>
    <col min="12" max="12" width="12.6328125" style="340" customWidth="1"/>
    <col min="13" max="13" width="12.6328125" style="30" customWidth="1"/>
    <col min="14" max="14" width="12.6328125" style="340" customWidth="1"/>
    <col min="15" max="15" width="12.6328125" style="30" customWidth="1"/>
    <col min="16" max="16" width="12.6328125" style="340" customWidth="1"/>
    <col min="17" max="18" width="12.6328125" style="30" customWidth="1"/>
    <col min="19" max="19" width="12.6328125" style="340" customWidth="1"/>
    <col min="20" max="20" width="12.6328125" style="30" customWidth="1"/>
    <col min="21" max="21" width="12.6328125" style="340" customWidth="1"/>
    <col min="22" max="22" width="12.6328125" style="30" customWidth="1"/>
    <col min="23" max="23" width="12.6328125" style="340" customWidth="1"/>
    <col min="24" max="24" width="12.6328125" style="30" customWidth="1"/>
    <col min="25" max="16384" width="11" style="30"/>
  </cols>
  <sheetData>
    <row r="4" spans="1:25" ht="30" customHeight="1" x14ac:dyDescent="0.35">
      <c r="A4" s="32"/>
      <c r="B4" s="449" t="s">
        <v>399</v>
      </c>
    </row>
    <row r="5" spans="1:25" ht="12.75" customHeight="1" x14ac:dyDescent="0.3">
      <c r="A5" s="32"/>
      <c r="B5" s="49" t="s">
        <v>42</v>
      </c>
    </row>
    <row r="6" spans="1:25" s="43" customFormat="1" ht="30" customHeight="1" x14ac:dyDescent="0.3">
      <c r="A6" s="45"/>
      <c r="B6" s="339" t="s">
        <v>11</v>
      </c>
      <c r="D6" s="344" t="s">
        <v>91</v>
      </c>
      <c r="E6" s="345" t="s">
        <v>92</v>
      </c>
      <c r="F6" s="344" t="s">
        <v>320</v>
      </c>
      <c r="G6" s="345" t="s">
        <v>94</v>
      </c>
      <c r="H6" s="344" t="s">
        <v>359</v>
      </c>
      <c r="I6" s="345" t="s">
        <v>95</v>
      </c>
      <c r="J6" s="344" t="s">
        <v>96</v>
      </c>
      <c r="K6" s="344" t="s">
        <v>97</v>
      </c>
      <c r="L6" s="345" t="s">
        <v>105</v>
      </c>
      <c r="M6" s="344" t="s">
        <v>321</v>
      </c>
      <c r="N6" s="345" t="s">
        <v>110</v>
      </c>
      <c r="O6" s="344" t="s">
        <v>360</v>
      </c>
      <c r="P6" s="345" t="s">
        <v>111</v>
      </c>
      <c r="Q6" s="344" t="s">
        <v>112</v>
      </c>
      <c r="R6" s="346" t="s">
        <v>114</v>
      </c>
      <c r="S6" s="345" t="s">
        <v>115</v>
      </c>
      <c r="T6" s="346" t="s">
        <v>322</v>
      </c>
      <c r="U6" s="345" t="s">
        <v>121</v>
      </c>
      <c r="V6" s="346" t="s">
        <v>361</v>
      </c>
      <c r="W6" s="345" t="s">
        <v>123</v>
      </c>
      <c r="X6" s="346" t="s">
        <v>124</v>
      </c>
      <c r="Y6" s="320" t="s">
        <v>448</v>
      </c>
    </row>
    <row r="7" spans="1:25" x14ac:dyDescent="0.3">
      <c r="C7" s="30" t="s">
        <v>2</v>
      </c>
      <c r="D7" s="118">
        <v>647.54914989999997</v>
      </c>
      <c r="E7" s="366">
        <v>635.8783833</v>
      </c>
      <c r="F7" s="118">
        <v>1283.4275332</v>
      </c>
      <c r="G7" s="366">
        <v>657.09987876000014</v>
      </c>
      <c r="H7" s="118">
        <v>1940.5274119600001</v>
      </c>
      <c r="I7" s="366">
        <v>681.57991990999994</v>
      </c>
      <c r="J7" s="118">
        <v>2622.1073318700001</v>
      </c>
      <c r="K7" s="118">
        <v>657.42170102</v>
      </c>
      <c r="L7" s="366">
        <v>666.1564620900001</v>
      </c>
      <c r="M7" s="118">
        <v>1323.5781631100001</v>
      </c>
      <c r="N7" s="366">
        <v>672.50496537999993</v>
      </c>
      <c r="O7" s="118">
        <v>1996.08312849</v>
      </c>
      <c r="P7" s="366">
        <v>681.54456389000006</v>
      </c>
      <c r="Q7" s="118">
        <v>2677.6276923800001</v>
      </c>
      <c r="R7" s="118">
        <v>663.71025835</v>
      </c>
      <c r="S7" s="366">
        <v>676.06127801000002</v>
      </c>
      <c r="T7" s="118">
        <v>1339.77153636</v>
      </c>
      <c r="U7" s="366">
        <v>702.43666781999991</v>
      </c>
      <c r="V7" s="118">
        <v>2042.2082041799999</v>
      </c>
      <c r="W7" s="366">
        <v>709.8762768900001</v>
      </c>
      <c r="X7" s="118">
        <v>2752.08448107</v>
      </c>
      <c r="Y7" s="38">
        <v>677.11614302999999</v>
      </c>
    </row>
    <row r="8" spans="1:25" s="40" customFormat="1" x14ac:dyDescent="0.3">
      <c r="A8" s="29"/>
      <c r="C8" s="30" t="s">
        <v>3</v>
      </c>
      <c r="D8" s="118">
        <v>127.55670483999999</v>
      </c>
      <c r="E8" s="366">
        <v>121.45729145</v>
      </c>
      <c r="F8" s="118">
        <v>249.01399628999999</v>
      </c>
      <c r="G8" s="366">
        <v>127.90186746000003</v>
      </c>
      <c r="H8" s="118">
        <v>376.91586375000003</v>
      </c>
      <c r="I8" s="366">
        <v>136.89257377999996</v>
      </c>
      <c r="J8" s="118">
        <v>513.80843752999999</v>
      </c>
      <c r="K8" s="118">
        <v>132.15394961000001</v>
      </c>
      <c r="L8" s="366">
        <v>145.10749579</v>
      </c>
      <c r="M8" s="118">
        <v>277.26144540000001</v>
      </c>
      <c r="N8" s="366">
        <v>144.86485135999999</v>
      </c>
      <c r="O8" s="118">
        <v>422.12629676</v>
      </c>
      <c r="P8" s="366">
        <v>151.94581471999999</v>
      </c>
      <c r="Q8" s="118">
        <v>574.07211147999999</v>
      </c>
      <c r="R8" s="118">
        <v>137.01398656000001</v>
      </c>
      <c r="S8" s="366">
        <v>151.30143904000002</v>
      </c>
      <c r="T8" s="118">
        <v>288.31542560000003</v>
      </c>
      <c r="U8" s="366">
        <v>165.29586633999998</v>
      </c>
      <c r="V8" s="118">
        <v>453.61129194</v>
      </c>
      <c r="W8" s="366">
        <v>186.75816072999999</v>
      </c>
      <c r="X8" s="118">
        <v>640.36945266999999</v>
      </c>
      <c r="Y8" s="38">
        <v>164.72276442</v>
      </c>
    </row>
    <row r="9" spans="1:25" s="40" customFormat="1" x14ac:dyDescent="0.3">
      <c r="A9" s="29"/>
      <c r="C9" s="30" t="s">
        <v>4</v>
      </c>
      <c r="D9" s="118">
        <v>101.15292478000001</v>
      </c>
      <c r="E9" s="366">
        <v>99.275937309999989</v>
      </c>
      <c r="F9" s="118">
        <v>200.42886209</v>
      </c>
      <c r="G9" s="366">
        <v>111.80272095999999</v>
      </c>
      <c r="H9" s="118">
        <v>312.23158304999998</v>
      </c>
      <c r="I9" s="366">
        <v>115.83092658999999</v>
      </c>
      <c r="J9" s="118">
        <v>428.06250963999997</v>
      </c>
      <c r="K9" s="118">
        <v>105.94747605000001</v>
      </c>
      <c r="L9" s="366">
        <v>108.72548373000001</v>
      </c>
      <c r="M9" s="118">
        <v>214.67295978000001</v>
      </c>
      <c r="N9" s="366">
        <v>121.54756395999996</v>
      </c>
      <c r="O9" s="118">
        <v>336.22052373999998</v>
      </c>
      <c r="P9" s="366">
        <v>115.80659375000005</v>
      </c>
      <c r="Q9" s="118">
        <v>452.02711749000002</v>
      </c>
      <c r="R9" s="118">
        <v>107.5170226</v>
      </c>
      <c r="S9" s="366">
        <v>113.31582499</v>
      </c>
      <c r="T9" s="118">
        <v>220.83284759</v>
      </c>
      <c r="U9" s="366">
        <v>126.97272581000001</v>
      </c>
      <c r="V9" s="118">
        <v>347.80557340000001</v>
      </c>
      <c r="W9" s="366">
        <v>122.42338847999997</v>
      </c>
      <c r="X9" s="118">
        <v>470.22896187999999</v>
      </c>
      <c r="Y9" s="38">
        <v>119.88531032</v>
      </c>
    </row>
    <row r="10" spans="1:25" s="40" customFormat="1" x14ac:dyDescent="0.3">
      <c r="A10" s="29"/>
      <c r="C10" s="30" t="s">
        <v>5</v>
      </c>
      <c r="D10" s="118">
        <v>109.56383371</v>
      </c>
      <c r="E10" s="366">
        <v>98.333998819999991</v>
      </c>
      <c r="F10" s="118">
        <v>207.89783252999999</v>
      </c>
      <c r="G10" s="366">
        <v>98.970267680000035</v>
      </c>
      <c r="H10" s="118">
        <v>306.86810021000002</v>
      </c>
      <c r="I10" s="366">
        <v>95.732876079999983</v>
      </c>
      <c r="J10" s="118">
        <v>402.60097629000001</v>
      </c>
      <c r="K10" s="118">
        <v>92.431465029999998</v>
      </c>
      <c r="L10" s="366">
        <v>95.694994610000009</v>
      </c>
      <c r="M10" s="118">
        <v>188.12645964000001</v>
      </c>
      <c r="N10" s="366">
        <v>108.76882967</v>
      </c>
      <c r="O10" s="118">
        <v>296.89528931000001</v>
      </c>
      <c r="P10" s="366">
        <v>122.70814693</v>
      </c>
      <c r="Q10" s="118">
        <v>419.60343624000001</v>
      </c>
      <c r="R10" s="118">
        <v>98.690729950000005</v>
      </c>
      <c r="S10" s="366">
        <v>106.75702141999999</v>
      </c>
      <c r="T10" s="118">
        <v>205.44775136999999</v>
      </c>
      <c r="U10" s="366">
        <v>122.70949589000003</v>
      </c>
      <c r="V10" s="118">
        <v>328.15724726000002</v>
      </c>
      <c r="W10" s="366">
        <v>132.67179353</v>
      </c>
      <c r="X10" s="118">
        <v>460.82904079000002</v>
      </c>
      <c r="Y10" s="38">
        <v>115.16849659</v>
      </c>
    </row>
    <row r="11" spans="1:25" s="40" customFormat="1" x14ac:dyDescent="0.3">
      <c r="A11" s="29"/>
      <c r="C11" s="30" t="s">
        <v>23</v>
      </c>
      <c r="D11" s="118">
        <v>48.6205164</v>
      </c>
      <c r="E11" s="366">
        <v>50.775399489999998</v>
      </c>
      <c r="F11" s="118">
        <v>99.395915889999998</v>
      </c>
      <c r="G11" s="366">
        <v>52.712335150000001</v>
      </c>
      <c r="H11" s="118">
        <v>152.10825104</v>
      </c>
      <c r="I11" s="366">
        <v>52.932460480000003</v>
      </c>
      <c r="J11" s="118">
        <v>205.04071152</v>
      </c>
      <c r="K11" s="118">
        <v>51.373091410000001</v>
      </c>
      <c r="L11" s="366">
        <v>51.206625579999994</v>
      </c>
      <c r="M11" s="118">
        <v>102.57971698999999</v>
      </c>
      <c r="N11" s="366">
        <v>54.02965214000001</v>
      </c>
      <c r="O11" s="118">
        <v>156.60936913</v>
      </c>
      <c r="P11" s="366">
        <v>53.294164239999986</v>
      </c>
      <c r="Q11" s="118">
        <v>209.90353336999999</v>
      </c>
      <c r="R11" s="118">
        <v>51.98148406</v>
      </c>
      <c r="S11" s="366">
        <v>53.236300839999998</v>
      </c>
      <c r="T11" s="118">
        <v>105.2177849</v>
      </c>
      <c r="U11" s="366">
        <v>57.900000890000001</v>
      </c>
      <c r="V11" s="118">
        <v>163.11778579</v>
      </c>
      <c r="W11" s="366">
        <v>59.422479710000005</v>
      </c>
      <c r="X11" s="118">
        <v>222.5402655</v>
      </c>
      <c r="Y11" s="38">
        <v>61.95979913</v>
      </c>
    </row>
    <row r="12" spans="1:25" s="40" customFormat="1" x14ac:dyDescent="0.3">
      <c r="A12" s="29"/>
      <c r="C12" s="30" t="s">
        <v>74</v>
      </c>
      <c r="D12" s="118">
        <v>68.6279495</v>
      </c>
      <c r="E12" s="366">
        <v>68.089537159999992</v>
      </c>
      <c r="F12" s="118">
        <v>136.71748665999999</v>
      </c>
      <c r="G12" s="366">
        <v>73.71559283000002</v>
      </c>
      <c r="H12" s="118">
        <v>210.43307949000001</v>
      </c>
      <c r="I12" s="366">
        <v>75.742081399999961</v>
      </c>
      <c r="J12" s="118">
        <v>286.17516088999997</v>
      </c>
      <c r="K12" s="118">
        <v>70.686490050000003</v>
      </c>
      <c r="L12" s="366">
        <v>74.700307629999998</v>
      </c>
      <c r="M12" s="118">
        <v>145.38679768</v>
      </c>
      <c r="N12" s="366">
        <v>83.197845029999996</v>
      </c>
      <c r="O12" s="118">
        <v>228.58464271</v>
      </c>
      <c r="P12" s="366">
        <v>86.685120450000028</v>
      </c>
      <c r="Q12" s="118">
        <v>315.26976316000002</v>
      </c>
      <c r="R12" s="118">
        <v>80.955888299999998</v>
      </c>
      <c r="S12" s="366">
        <v>85.683904430000013</v>
      </c>
      <c r="T12" s="118">
        <v>166.63979273000001</v>
      </c>
      <c r="U12" s="366">
        <v>93.885941109999976</v>
      </c>
      <c r="V12" s="118">
        <v>260.52573383999999</v>
      </c>
      <c r="W12" s="366">
        <v>95.998522330000014</v>
      </c>
      <c r="X12" s="118">
        <v>356.52425617</v>
      </c>
      <c r="Y12" s="38">
        <v>91.271662300000003</v>
      </c>
    </row>
    <row r="13" spans="1:25" s="40" customFormat="1" x14ac:dyDescent="0.3">
      <c r="A13" s="29"/>
      <c r="C13" s="30" t="s">
        <v>75</v>
      </c>
      <c r="D13" s="118">
        <v>29.646974100000001</v>
      </c>
      <c r="E13" s="366">
        <v>28.271447089999995</v>
      </c>
      <c r="F13" s="118">
        <v>57.918421189999997</v>
      </c>
      <c r="G13" s="366">
        <v>31.002763309999999</v>
      </c>
      <c r="H13" s="118">
        <v>88.921184499999995</v>
      </c>
      <c r="I13" s="366">
        <v>32.988583760000012</v>
      </c>
      <c r="J13" s="118">
        <v>121.90976826000001</v>
      </c>
      <c r="K13" s="118">
        <v>31.496843869999999</v>
      </c>
      <c r="L13" s="366">
        <v>32.049060310000002</v>
      </c>
      <c r="M13" s="118">
        <v>63.545904180000001</v>
      </c>
      <c r="N13" s="366">
        <v>35.037200250000005</v>
      </c>
      <c r="O13" s="118">
        <v>98.583104430000006</v>
      </c>
      <c r="P13" s="366">
        <v>36.034928559999983</v>
      </c>
      <c r="Q13" s="118">
        <v>134.61803298999999</v>
      </c>
      <c r="R13" s="118">
        <v>33.153770690000002</v>
      </c>
      <c r="S13" s="366">
        <v>34.364233249999998</v>
      </c>
      <c r="T13" s="118">
        <v>67.51800394</v>
      </c>
      <c r="U13" s="366">
        <v>36.471857360000001</v>
      </c>
      <c r="V13" s="118">
        <v>103.9898613</v>
      </c>
      <c r="W13" s="366">
        <v>37.330522089999988</v>
      </c>
      <c r="X13" s="118">
        <v>141.32038338999999</v>
      </c>
      <c r="Y13" s="38">
        <v>35.36182496</v>
      </c>
    </row>
    <row r="14" spans="1:25" s="34" customFormat="1" x14ac:dyDescent="0.3">
      <c r="A14" s="29"/>
      <c r="B14" s="30"/>
      <c r="C14" s="34" t="s">
        <v>12</v>
      </c>
      <c r="D14" s="123">
        <v>-6.7079038399999993</v>
      </c>
      <c r="E14" s="379">
        <v>-6.3923580299999996</v>
      </c>
      <c r="F14" s="123">
        <v>-13.100261869999999</v>
      </c>
      <c r="G14" s="379">
        <v>-11.090040920000002</v>
      </c>
      <c r="H14" s="123">
        <v>-24.19030279</v>
      </c>
      <c r="I14" s="379">
        <v>-6.1056363199999986</v>
      </c>
      <c r="J14" s="123">
        <v>-30.295939109999999</v>
      </c>
      <c r="K14" s="123">
        <v>-6.0082052899999994</v>
      </c>
      <c r="L14" s="379">
        <v>-7.8079109900000017</v>
      </c>
      <c r="M14" s="123">
        <v>-13.816116280000001</v>
      </c>
      <c r="N14" s="379">
        <v>-14.785649899999997</v>
      </c>
      <c r="O14" s="123">
        <v>-28.601766179999998</v>
      </c>
      <c r="P14" s="379">
        <v>-6.1822913800000023</v>
      </c>
      <c r="Q14" s="123">
        <v>-34.784057560000001</v>
      </c>
      <c r="R14" s="121">
        <v>-6.5944185800000001</v>
      </c>
      <c r="S14" s="379">
        <v>-12.270099349999999</v>
      </c>
      <c r="T14" s="121">
        <v>-18.864517929999998</v>
      </c>
      <c r="U14" s="379">
        <v>-13.533485400000004</v>
      </c>
      <c r="V14" s="121">
        <v>-32.398003330000002</v>
      </c>
      <c r="W14" s="379">
        <v>-6.5030808899999997</v>
      </c>
      <c r="X14" s="121">
        <v>-38.901084220000001</v>
      </c>
      <c r="Y14" s="112">
        <v>-7.8434353399999992</v>
      </c>
    </row>
    <row r="15" spans="1:25" s="41" customFormat="1" ht="15.75" customHeight="1" x14ac:dyDescent="0.3">
      <c r="A15" s="29"/>
      <c r="C15" s="41" t="s">
        <v>11</v>
      </c>
      <c r="D15" s="122">
        <v>1126.0101493899999</v>
      </c>
      <c r="E15" s="367">
        <v>1095.68963659</v>
      </c>
      <c r="F15" s="122">
        <v>2221.6997859799999</v>
      </c>
      <c r="G15" s="367">
        <v>1142.1153852300013</v>
      </c>
      <c r="H15" s="122">
        <v>3363.8151712100012</v>
      </c>
      <c r="I15" s="367">
        <v>1185.5937856799987</v>
      </c>
      <c r="J15" s="122">
        <v>4549.4089568899999</v>
      </c>
      <c r="K15" s="122">
        <v>1135.5028117500001</v>
      </c>
      <c r="L15" s="367">
        <v>1165.83251875</v>
      </c>
      <c r="M15" s="122">
        <v>2301.3353305000001</v>
      </c>
      <c r="N15" s="367">
        <v>1205.1652578899998</v>
      </c>
      <c r="O15" s="122">
        <v>3506.5005883899998</v>
      </c>
      <c r="P15" s="367">
        <v>1241.8370411600004</v>
      </c>
      <c r="Q15" s="122">
        <v>4748.3376295500002</v>
      </c>
      <c r="R15" s="122">
        <v>1166.4287219300002</v>
      </c>
      <c r="S15" s="367">
        <v>1208.4499026299998</v>
      </c>
      <c r="T15" s="122">
        <v>2374.8786245599999</v>
      </c>
      <c r="U15" s="367">
        <v>1292.1390698200003</v>
      </c>
      <c r="V15" s="122">
        <v>3667.0176943800002</v>
      </c>
      <c r="W15" s="367">
        <v>1337.9780628699996</v>
      </c>
      <c r="X15" s="122">
        <v>5004.9957572499998</v>
      </c>
      <c r="Y15" s="59">
        <v>1257.6425654099996</v>
      </c>
    </row>
    <row r="16" spans="1:25" s="41" customFormat="1" x14ac:dyDescent="0.3">
      <c r="A16" s="29"/>
      <c r="D16" s="122"/>
      <c r="E16" s="367"/>
      <c r="F16" s="122"/>
      <c r="G16" s="367"/>
      <c r="H16" s="122"/>
      <c r="I16" s="367"/>
      <c r="J16" s="42"/>
      <c r="K16" s="42"/>
      <c r="L16" s="367"/>
      <c r="M16" s="42"/>
      <c r="N16" s="367"/>
      <c r="O16" s="42"/>
      <c r="P16" s="367"/>
      <c r="Q16" s="42"/>
      <c r="R16" s="42"/>
      <c r="S16" s="367"/>
      <c r="T16" s="42"/>
      <c r="U16" s="367"/>
      <c r="V16" s="42"/>
      <c r="W16" s="367"/>
      <c r="X16" s="42"/>
      <c r="Y16" s="42"/>
    </row>
    <row r="17" spans="1:25" s="43" customFormat="1" ht="30" customHeight="1" x14ac:dyDescent="0.3">
      <c r="A17" s="45"/>
      <c r="B17" s="105" t="s">
        <v>28</v>
      </c>
      <c r="D17" s="344" t="s">
        <v>91</v>
      </c>
      <c r="E17" s="345" t="s">
        <v>92</v>
      </c>
      <c r="F17" s="344" t="s">
        <v>320</v>
      </c>
      <c r="G17" s="345" t="s">
        <v>94</v>
      </c>
      <c r="H17" s="344" t="s">
        <v>359</v>
      </c>
      <c r="I17" s="345" t="s">
        <v>95</v>
      </c>
      <c r="J17" s="344" t="s">
        <v>96</v>
      </c>
      <c r="K17" s="344" t="s">
        <v>97</v>
      </c>
      <c r="L17" s="345" t="s">
        <v>105</v>
      </c>
      <c r="M17" s="344" t="s">
        <v>321</v>
      </c>
      <c r="N17" s="345" t="s">
        <v>110</v>
      </c>
      <c r="O17" s="344" t="s">
        <v>360</v>
      </c>
      <c r="P17" s="345" t="s">
        <v>111</v>
      </c>
      <c r="Q17" s="344" t="s">
        <v>112</v>
      </c>
      <c r="R17" s="346" t="s">
        <v>114</v>
      </c>
      <c r="S17" s="345" t="s">
        <v>115</v>
      </c>
      <c r="T17" s="346" t="s">
        <v>322</v>
      </c>
      <c r="U17" s="345" t="s">
        <v>121</v>
      </c>
      <c r="V17" s="346" t="s">
        <v>361</v>
      </c>
      <c r="W17" s="345" t="s">
        <v>123</v>
      </c>
      <c r="X17" s="346" t="s">
        <v>124</v>
      </c>
      <c r="Y17" s="389" t="s">
        <v>448</v>
      </c>
    </row>
    <row r="18" spans="1:25" s="41" customFormat="1" x14ac:dyDescent="0.3">
      <c r="A18" s="29"/>
      <c r="B18" s="30"/>
      <c r="C18" s="30" t="s">
        <v>2</v>
      </c>
      <c r="D18" s="118">
        <v>11.211172210000001</v>
      </c>
      <c r="E18" s="366">
        <v>10.85645675</v>
      </c>
      <c r="F18" s="118">
        <v>22.06762896</v>
      </c>
      <c r="G18" s="366">
        <v>13.092260719999999</v>
      </c>
      <c r="H18" s="118">
        <v>35.159889679999999</v>
      </c>
      <c r="I18" s="366">
        <v>13.511499700000002</v>
      </c>
      <c r="J18" s="118">
        <v>48.671389380000001</v>
      </c>
      <c r="K18" s="118">
        <v>11.15033659</v>
      </c>
      <c r="L18" s="366">
        <v>14.427249680000001</v>
      </c>
      <c r="M18" s="118">
        <v>25.577586270000001</v>
      </c>
      <c r="N18" s="366">
        <v>11.129946309999998</v>
      </c>
      <c r="O18" s="118">
        <v>36.707532579999999</v>
      </c>
      <c r="P18" s="366">
        <v>13.916270310000002</v>
      </c>
      <c r="Q18" s="118">
        <v>50.62380289</v>
      </c>
      <c r="R18" s="118">
        <v>15.070673709999999</v>
      </c>
      <c r="S18" s="366">
        <v>11.864929220000002</v>
      </c>
      <c r="T18" s="118">
        <v>26.935602930000002</v>
      </c>
      <c r="U18" s="366">
        <v>12.167751920000001</v>
      </c>
      <c r="V18" s="118">
        <v>39.103354850000002</v>
      </c>
      <c r="W18" s="366">
        <v>12.615808489999999</v>
      </c>
      <c r="X18" s="118">
        <v>51.719163340000001</v>
      </c>
      <c r="Y18" s="385">
        <v>11.74202543</v>
      </c>
    </row>
    <row r="19" spans="1:25" s="41" customFormat="1" x14ac:dyDescent="0.3">
      <c r="A19" s="29"/>
      <c r="B19" s="40"/>
      <c r="C19" s="30" t="s">
        <v>3</v>
      </c>
      <c r="D19" s="118">
        <v>0.79703637000000005</v>
      </c>
      <c r="E19" s="366">
        <v>1.4367910599999998</v>
      </c>
      <c r="F19" s="118">
        <v>2.2338274299999998</v>
      </c>
      <c r="G19" s="366">
        <v>1.06353908</v>
      </c>
      <c r="H19" s="118">
        <v>3.2973665099999998</v>
      </c>
      <c r="I19" s="366">
        <v>1.1714615300000002</v>
      </c>
      <c r="J19" s="118">
        <v>4.46882804</v>
      </c>
      <c r="K19" s="118">
        <v>1.19876608</v>
      </c>
      <c r="L19" s="366">
        <v>1.0552167699999999</v>
      </c>
      <c r="M19" s="118">
        <v>2.2539828499999999</v>
      </c>
      <c r="N19" s="366">
        <v>1.3135939900000002</v>
      </c>
      <c r="O19" s="118">
        <v>3.5675768400000001</v>
      </c>
      <c r="P19" s="366">
        <v>2.5001753999999998</v>
      </c>
      <c r="Q19" s="118">
        <v>6.0677522399999999</v>
      </c>
      <c r="R19" s="118">
        <v>1.26443572</v>
      </c>
      <c r="S19" s="366">
        <v>3.4798223699999999</v>
      </c>
      <c r="T19" s="118">
        <v>4.7442580899999998</v>
      </c>
      <c r="U19" s="366">
        <v>3.8067153300000003</v>
      </c>
      <c r="V19" s="118">
        <v>8.55097342</v>
      </c>
      <c r="W19" s="366">
        <v>1.5155993100000007</v>
      </c>
      <c r="X19" s="118">
        <v>10.066572730000001</v>
      </c>
      <c r="Y19" s="385">
        <v>5.8372605100000001</v>
      </c>
    </row>
    <row r="20" spans="1:25" s="41" customFormat="1" x14ac:dyDescent="0.3">
      <c r="A20" s="29"/>
      <c r="B20" s="40"/>
      <c r="C20" s="30" t="s">
        <v>4</v>
      </c>
      <c r="D20" s="118">
        <v>1.0900696700000001</v>
      </c>
      <c r="E20" s="366">
        <v>1.1813208199999998</v>
      </c>
      <c r="F20" s="118">
        <v>2.2713904899999999</v>
      </c>
      <c r="G20" s="366">
        <v>1.07976026</v>
      </c>
      <c r="H20" s="118">
        <v>3.35115075</v>
      </c>
      <c r="I20" s="366">
        <v>6.8915045299999989</v>
      </c>
      <c r="J20" s="118">
        <v>10.242655279999999</v>
      </c>
      <c r="K20" s="118">
        <v>1.08772983</v>
      </c>
      <c r="L20" s="366">
        <v>1.1764817599999999</v>
      </c>
      <c r="M20" s="118">
        <v>2.2642115899999999</v>
      </c>
      <c r="N20" s="366">
        <v>1.2889162500000002</v>
      </c>
      <c r="O20" s="118">
        <v>3.5531278400000001</v>
      </c>
      <c r="P20" s="366">
        <v>1.7214053199999997</v>
      </c>
      <c r="Q20" s="118">
        <v>5.2745331599999998</v>
      </c>
      <c r="R20" s="118">
        <v>1.3802799699999999</v>
      </c>
      <c r="S20" s="366">
        <v>1.30461089</v>
      </c>
      <c r="T20" s="118">
        <v>2.6848908599999999</v>
      </c>
      <c r="U20" s="366">
        <v>2.2724650399999997</v>
      </c>
      <c r="V20" s="118">
        <v>4.9573558999999996</v>
      </c>
      <c r="W20" s="366">
        <v>1.6251272700000001</v>
      </c>
      <c r="X20" s="118">
        <v>6.5824831699999997</v>
      </c>
      <c r="Y20" s="385">
        <v>1.70969569</v>
      </c>
    </row>
    <row r="21" spans="1:25" s="41" customFormat="1" x14ac:dyDescent="0.3">
      <c r="A21" s="29"/>
      <c r="B21" s="40"/>
      <c r="C21" s="30" t="s">
        <v>5</v>
      </c>
      <c r="D21" s="118">
        <v>2.8956022699999999</v>
      </c>
      <c r="E21" s="366">
        <v>4.3807561100000001</v>
      </c>
      <c r="F21" s="118">
        <v>7.2763583799999996</v>
      </c>
      <c r="G21" s="366">
        <v>4.1266784699999999</v>
      </c>
      <c r="H21" s="118">
        <v>11.403036849999999</v>
      </c>
      <c r="I21" s="366">
        <v>1.8804668099999997</v>
      </c>
      <c r="J21" s="118">
        <v>13.283503659999999</v>
      </c>
      <c r="K21" s="118">
        <v>2.3067938799999999</v>
      </c>
      <c r="L21" s="366">
        <v>4.6321931599999999</v>
      </c>
      <c r="M21" s="118">
        <v>6.9389870399999998</v>
      </c>
      <c r="N21" s="366">
        <v>4.2531449500000003</v>
      </c>
      <c r="O21" s="118">
        <v>11.19213199</v>
      </c>
      <c r="P21" s="366">
        <v>3.0061908600000002</v>
      </c>
      <c r="Q21" s="118">
        <v>14.19832285</v>
      </c>
      <c r="R21" s="118">
        <v>3.1436047</v>
      </c>
      <c r="S21" s="366">
        <v>3.9385453699999999</v>
      </c>
      <c r="T21" s="118">
        <v>7.08215007</v>
      </c>
      <c r="U21" s="366">
        <v>3.1052845299999996</v>
      </c>
      <c r="V21" s="118">
        <v>10.1874346</v>
      </c>
      <c r="W21" s="366">
        <v>4.2186348200000001</v>
      </c>
      <c r="X21" s="118">
        <v>14.40606942</v>
      </c>
      <c r="Y21" s="385">
        <v>2.7792618500000001</v>
      </c>
    </row>
    <row r="22" spans="1:25" s="41" customFormat="1" x14ac:dyDescent="0.3">
      <c r="A22" s="29"/>
      <c r="B22" s="40"/>
      <c r="C22" s="30" t="s">
        <v>23</v>
      </c>
      <c r="D22" s="118">
        <v>0.92673826000000004</v>
      </c>
      <c r="E22" s="366">
        <v>0.78904958999999986</v>
      </c>
      <c r="F22" s="118">
        <v>1.7157878499999999</v>
      </c>
      <c r="G22" s="366">
        <v>1.1111273399999999</v>
      </c>
      <c r="H22" s="118">
        <v>2.8269151899999998</v>
      </c>
      <c r="I22" s="366">
        <v>0.95961225000000017</v>
      </c>
      <c r="J22" s="118">
        <v>3.78652744</v>
      </c>
      <c r="K22" s="118">
        <v>1.13251206</v>
      </c>
      <c r="L22" s="366">
        <v>1.0097561299999998</v>
      </c>
      <c r="M22" s="118">
        <v>2.1422681899999998</v>
      </c>
      <c r="N22" s="366">
        <v>1.1108077900000004</v>
      </c>
      <c r="O22" s="118">
        <v>3.2530759800000002</v>
      </c>
      <c r="P22" s="366">
        <v>1.3540754999999995</v>
      </c>
      <c r="Q22" s="118">
        <v>4.6071514799999997</v>
      </c>
      <c r="R22" s="118">
        <v>1.37236655</v>
      </c>
      <c r="S22" s="366">
        <v>1.2654346500000002</v>
      </c>
      <c r="T22" s="118">
        <v>2.6378012000000002</v>
      </c>
      <c r="U22" s="366">
        <v>1.3609632899999999</v>
      </c>
      <c r="V22" s="118">
        <v>3.9987644900000001</v>
      </c>
      <c r="W22" s="366">
        <v>1.69920823</v>
      </c>
      <c r="X22" s="118">
        <v>5.6979727200000001</v>
      </c>
      <c r="Y22" s="385">
        <v>1.85486492</v>
      </c>
    </row>
    <row r="23" spans="1:25" s="41" customFormat="1" x14ac:dyDescent="0.3">
      <c r="A23" s="29"/>
      <c r="B23" s="40"/>
      <c r="C23" s="30" t="s">
        <v>74</v>
      </c>
      <c r="D23" s="118">
        <v>0.87430399000000003</v>
      </c>
      <c r="E23" s="366">
        <v>0.77875818000000008</v>
      </c>
      <c r="F23" s="118">
        <v>1.6530621700000001</v>
      </c>
      <c r="G23" s="366">
        <v>0.8339064399999998</v>
      </c>
      <c r="H23" s="118">
        <v>2.4869686099999999</v>
      </c>
      <c r="I23" s="366">
        <v>3.5826117699999998</v>
      </c>
      <c r="J23" s="118">
        <v>6.0695803799999997</v>
      </c>
      <c r="K23" s="118">
        <v>0.95248672000000001</v>
      </c>
      <c r="L23" s="366">
        <v>0.9885489999999999</v>
      </c>
      <c r="M23" s="118">
        <v>1.9410357199999999</v>
      </c>
      <c r="N23" s="366">
        <v>1.0057799300000001</v>
      </c>
      <c r="O23" s="118">
        <v>2.94681565</v>
      </c>
      <c r="P23" s="366">
        <v>1.1685493599999996</v>
      </c>
      <c r="Q23" s="118">
        <v>4.1153650099999997</v>
      </c>
      <c r="R23" s="118">
        <v>1.45008969</v>
      </c>
      <c r="S23" s="366">
        <v>1.23869359</v>
      </c>
      <c r="T23" s="118">
        <v>2.68878328</v>
      </c>
      <c r="U23" s="366">
        <v>1.5290372000000003</v>
      </c>
      <c r="V23" s="118">
        <v>4.2178204800000003</v>
      </c>
      <c r="W23" s="366">
        <v>1.4329616599999992</v>
      </c>
      <c r="X23" s="118">
        <v>5.6507821399999996</v>
      </c>
      <c r="Y23" s="385">
        <v>1.56563509</v>
      </c>
    </row>
    <row r="24" spans="1:25" s="41" customFormat="1" x14ac:dyDescent="0.3">
      <c r="A24" s="29"/>
      <c r="B24" s="40"/>
      <c r="C24" s="30" t="s">
        <v>75</v>
      </c>
      <c r="D24" s="118">
        <v>0.12379416</v>
      </c>
      <c r="E24" s="366">
        <v>0.16169945000000002</v>
      </c>
      <c r="F24" s="118">
        <v>0.28549361000000001</v>
      </c>
      <c r="G24" s="366">
        <v>0.11126474999999997</v>
      </c>
      <c r="H24" s="118">
        <v>0.39675835999999998</v>
      </c>
      <c r="I24" s="366">
        <v>0.16611132000000006</v>
      </c>
      <c r="J24" s="118">
        <v>0.56286968000000004</v>
      </c>
      <c r="K24" s="118">
        <v>0.35871130000000001</v>
      </c>
      <c r="L24" s="366">
        <v>0.12277937</v>
      </c>
      <c r="M24" s="118">
        <v>0.48149067000000001</v>
      </c>
      <c r="N24" s="366">
        <v>0.12934347999999996</v>
      </c>
      <c r="O24" s="118">
        <v>0.61083414999999996</v>
      </c>
      <c r="P24" s="366">
        <v>0.14978729000000002</v>
      </c>
      <c r="Q24" s="118">
        <v>0.76062143999999998</v>
      </c>
      <c r="R24" s="118">
        <v>0.30557148000000001</v>
      </c>
      <c r="S24" s="366">
        <v>0.10933346999999999</v>
      </c>
      <c r="T24" s="118">
        <v>0.41490494999999999</v>
      </c>
      <c r="U24" s="366">
        <v>0.12196380000000001</v>
      </c>
      <c r="V24" s="118">
        <v>0.53686875000000001</v>
      </c>
      <c r="W24" s="366">
        <v>0.43131984999999995</v>
      </c>
      <c r="X24" s="118">
        <v>0.96818859999999995</v>
      </c>
      <c r="Y24" s="385">
        <v>0.161105</v>
      </c>
    </row>
    <row r="25" spans="1:25" s="43" customFormat="1" x14ac:dyDescent="0.3">
      <c r="A25" s="29"/>
      <c r="B25" s="30"/>
      <c r="C25" s="34" t="s">
        <v>12</v>
      </c>
      <c r="D25" s="123">
        <v>0.25857556000000004</v>
      </c>
      <c r="E25" s="379">
        <v>-0.13107372</v>
      </c>
      <c r="F25" s="123">
        <v>0.12750184000000003</v>
      </c>
      <c r="G25" s="379">
        <v>-2.0134505699999998</v>
      </c>
      <c r="H25" s="123">
        <v>-1.88594873</v>
      </c>
      <c r="I25" s="379">
        <v>0.32510574999999986</v>
      </c>
      <c r="J25" s="123">
        <v>-1.5608429800000001</v>
      </c>
      <c r="K25" s="123">
        <v>-0.42764521000000005</v>
      </c>
      <c r="L25" s="379">
        <v>-0.86075708999999989</v>
      </c>
      <c r="M25" s="123">
        <v>-1.2884023</v>
      </c>
      <c r="N25" s="379">
        <v>-0.86418880000000042</v>
      </c>
      <c r="O25" s="123">
        <v>-2.1525911000000004</v>
      </c>
      <c r="P25" s="379">
        <v>-1.1408538099999994</v>
      </c>
      <c r="Q25" s="123">
        <v>-3.2934449099999998</v>
      </c>
      <c r="R25" s="121">
        <v>-1.0088602199999999</v>
      </c>
      <c r="S25" s="379">
        <v>-2.10711944</v>
      </c>
      <c r="T25" s="121">
        <v>-3.1159796599999998</v>
      </c>
      <c r="U25" s="379">
        <v>-1.1537467300000008</v>
      </c>
      <c r="V25" s="121">
        <v>-4.2697263900000006</v>
      </c>
      <c r="W25" s="379">
        <v>-1.8439663299999989</v>
      </c>
      <c r="X25" s="121">
        <v>-6.1136927199999995</v>
      </c>
      <c r="Y25" s="387">
        <v>-1.30105804</v>
      </c>
    </row>
    <row r="26" spans="1:25" s="41" customFormat="1" x14ac:dyDescent="0.3">
      <c r="A26" s="29"/>
      <c r="C26" s="41" t="s">
        <v>13</v>
      </c>
      <c r="D26" s="122">
        <v>18.177292490000003</v>
      </c>
      <c r="E26" s="367">
        <v>19.453758239999996</v>
      </c>
      <c r="F26" s="122">
        <v>37.631050729999998</v>
      </c>
      <c r="G26" s="367">
        <v>19.405086489999995</v>
      </c>
      <c r="H26" s="122">
        <v>57.036137219999993</v>
      </c>
      <c r="I26" s="367">
        <v>28.488373660000015</v>
      </c>
      <c r="J26" s="122">
        <v>85.524510880000008</v>
      </c>
      <c r="K26" s="122">
        <v>17.759691249999999</v>
      </c>
      <c r="L26" s="367">
        <v>22.551468780000004</v>
      </c>
      <c r="M26" s="122">
        <v>40.311160030000003</v>
      </c>
      <c r="N26" s="367">
        <v>19.367343899999995</v>
      </c>
      <c r="O26" s="122">
        <v>59.678503929999998</v>
      </c>
      <c r="P26" s="367">
        <v>22.675600229999993</v>
      </c>
      <c r="Q26" s="122">
        <v>82.354104159999991</v>
      </c>
      <c r="R26" s="122">
        <v>22.9781616</v>
      </c>
      <c r="S26" s="367">
        <v>21.094250119999998</v>
      </c>
      <c r="T26" s="122">
        <v>44.072411719999998</v>
      </c>
      <c r="U26" s="367">
        <v>23.210434380000002</v>
      </c>
      <c r="V26" s="122">
        <v>67.2828461</v>
      </c>
      <c r="W26" s="367">
        <v>21.694693299999997</v>
      </c>
      <c r="X26" s="122">
        <v>88.977539399999998</v>
      </c>
      <c r="Y26" s="386">
        <v>24.348790449999999</v>
      </c>
    </row>
    <row r="27" spans="1:25" s="41" customFormat="1" x14ac:dyDescent="0.3">
      <c r="A27" s="29"/>
      <c r="D27" s="122"/>
      <c r="E27" s="367"/>
      <c r="F27" s="122"/>
      <c r="G27" s="367"/>
      <c r="H27" s="122"/>
      <c r="I27" s="367"/>
      <c r="J27" s="42"/>
      <c r="K27" s="42"/>
      <c r="L27" s="367"/>
      <c r="M27" s="42"/>
      <c r="N27" s="367"/>
      <c r="O27" s="42"/>
      <c r="P27" s="367"/>
      <c r="Q27" s="42"/>
      <c r="R27" s="42"/>
      <c r="S27" s="367"/>
      <c r="T27" s="42"/>
      <c r="U27" s="367"/>
      <c r="V27" s="42"/>
      <c r="W27" s="367"/>
      <c r="X27" s="42"/>
      <c r="Y27" s="42"/>
    </row>
    <row r="28" spans="1:25" s="43" customFormat="1" ht="30" customHeight="1" x14ac:dyDescent="0.3">
      <c r="A28" s="45"/>
      <c r="B28" s="339" t="s">
        <v>24</v>
      </c>
      <c r="C28" s="339"/>
      <c r="D28" s="344" t="s">
        <v>91</v>
      </c>
      <c r="E28" s="345" t="s">
        <v>92</v>
      </c>
      <c r="F28" s="344" t="s">
        <v>320</v>
      </c>
      <c r="G28" s="345" t="s">
        <v>94</v>
      </c>
      <c r="H28" s="344" t="s">
        <v>359</v>
      </c>
      <c r="I28" s="345" t="s">
        <v>95</v>
      </c>
      <c r="J28" s="344" t="s">
        <v>96</v>
      </c>
      <c r="K28" s="344" t="s">
        <v>97</v>
      </c>
      <c r="L28" s="345" t="s">
        <v>105</v>
      </c>
      <c r="M28" s="344" t="s">
        <v>321</v>
      </c>
      <c r="N28" s="345" t="s">
        <v>110</v>
      </c>
      <c r="O28" s="344" t="s">
        <v>360</v>
      </c>
      <c r="P28" s="345" t="s">
        <v>111</v>
      </c>
      <c r="Q28" s="344" t="s">
        <v>112</v>
      </c>
      <c r="R28" s="346" t="s">
        <v>114</v>
      </c>
      <c r="S28" s="345" t="s">
        <v>115</v>
      </c>
      <c r="T28" s="346" t="s">
        <v>322</v>
      </c>
      <c r="U28" s="345" t="s">
        <v>121</v>
      </c>
      <c r="V28" s="346" t="s">
        <v>361</v>
      </c>
      <c r="W28" s="345" t="s">
        <v>123</v>
      </c>
      <c r="X28" s="346" t="s">
        <v>124</v>
      </c>
      <c r="Y28" s="389" t="s">
        <v>448</v>
      </c>
    </row>
    <row r="29" spans="1:25" s="41" customFormat="1" x14ac:dyDescent="0.3">
      <c r="A29" s="29"/>
      <c r="B29" s="30"/>
      <c r="C29" s="30" t="s">
        <v>2</v>
      </c>
      <c r="D29" s="118">
        <v>223.37414964000001</v>
      </c>
      <c r="E29" s="366">
        <v>233.32096348999997</v>
      </c>
      <c r="F29" s="118">
        <v>456.69511312999998</v>
      </c>
      <c r="G29" s="366">
        <v>264.88434465</v>
      </c>
      <c r="H29" s="118">
        <v>721.57945777999998</v>
      </c>
      <c r="I29" s="366">
        <v>215.09687994000001</v>
      </c>
      <c r="J29" s="118">
        <v>936.67633771999999</v>
      </c>
      <c r="K29" s="118">
        <v>228.93417803</v>
      </c>
      <c r="L29" s="366">
        <v>249.16186241999998</v>
      </c>
      <c r="M29" s="118">
        <v>478.09604044999998</v>
      </c>
      <c r="N29" s="366">
        <v>279.12581898000002</v>
      </c>
      <c r="O29" s="118">
        <v>757.22185942999999</v>
      </c>
      <c r="P29" s="366">
        <v>233.89154350000001</v>
      </c>
      <c r="Q29" s="118">
        <v>991.11340293000001</v>
      </c>
      <c r="R29" s="118">
        <v>244.55653335</v>
      </c>
      <c r="S29" s="366">
        <v>258.45224397999999</v>
      </c>
      <c r="T29" s="118">
        <v>503.00877732999999</v>
      </c>
      <c r="U29" s="366">
        <v>292.23384577999997</v>
      </c>
      <c r="V29" s="118">
        <v>795.24262310999995</v>
      </c>
      <c r="W29" s="366">
        <v>244.75064807000001</v>
      </c>
      <c r="X29" s="118">
        <v>1039.99327118</v>
      </c>
      <c r="Y29" s="385">
        <v>231.81941154</v>
      </c>
    </row>
    <row r="30" spans="1:25" s="41" customFormat="1" x14ac:dyDescent="0.3">
      <c r="A30" s="29"/>
      <c r="B30" s="40"/>
      <c r="C30" s="30" t="s">
        <v>3</v>
      </c>
      <c r="D30" s="118">
        <v>45.892299659999999</v>
      </c>
      <c r="E30" s="366">
        <v>48.081005760000004</v>
      </c>
      <c r="F30" s="118">
        <v>93.973305420000003</v>
      </c>
      <c r="G30" s="366">
        <v>52.144666409999985</v>
      </c>
      <c r="H30" s="118">
        <v>146.11797182999999</v>
      </c>
      <c r="I30" s="366">
        <v>46.289037950000022</v>
      </c>
      <c r="J30" s="118">
        <v>192.40700978000001</v>
      </c>
      <c r="K30" s="118">
        <v>55.619893070000003</v>
      </c>
      <c r="L30" s="366">
        <v>55.405197770000001</v>
      </c>
      <c r="M30" s="118">
        <v>111.02509084</v>
      </c>
      <c r="N30" s="366">
        <v>56.880731189999992</v>
      </c>
      <c r="O30" s="118">
        <v>167.90582203</v>
      </c>
      <c r="P30" s="366">
        <v>50.371238660000017</v>
      </c>
      <c r="Q30" s="118">
        <v>218.27706069000001</v>
      </c>
      <c r="R30" s="118">
        <v>59.337344680000001</v>
      </c>
      <c r="S30" s="366">
        <v>63.252016139999995</v>
      </c>
      <c r="T30" s="118">
        <v>122.58936082</v>
      </c>
      <c r="U30" s="366">
        <v>67.927477229999994</v>
      </c>
      <c r="V30" s="118">
        <v>190.51683804999999</v>
      </c>
      <c r="W30" s="366">
        <v>63.846890060000021</v>
      </c>
      <c r="X30" s="118">
        <v>254.36372811000001</v>
      </c>
      <c r="Y30" s="385">
        <v>68.356752709999995</v>
      </c>
    </row>
    <row r="31" spans="1:25" s="41" customFormat="1" x14ac:dyDescent="0.3">
      <c r="A31" s="29"/>
      <c r="B31" s="40"/>
      <c r="C31" s="30" t="s">
        <v>4</v>
      </c>
      <c r="D31" s="118">
        <v>33.347957110000003</v>
      </c>
      <c r="E31" s="366">
        <v>33.793339729999992</v>
      </c>
      <c r="F31" s="118">
        <v>67.141296839999995</v>
      </c>
      <c r="G31" s="366">
        <v>44.068368480000004</v>
      </c>
      <c r="H31" s="118">
        <v>111.20966532</v>
      </c>
      <c r="I31" s="366">
        <v>32.142590119999994</v>
      </c>
      <c r="J31" s="118">
        <v>143.35225543999999</v>
      </c>
      <c r="K31" s="118">
        <v>35.727870719999999</v>
      </c>
      <c r="L31" s="366">
        <v>39.34797356</v>
      </c>
      <c r="M31" s="118">
        <v>75.075844279999998</v>
      </c>
      <c r="N31" s="366">
        <v>50.73640322</v>
      </c>
      <c r="O31" s="118">
        <v>125.8122475</v>
      </c>
      <c r="P31" s="366">
        <v>29.910297590000013</v>
      </c>
      <c r="Q31" s="118">
        <v>155.72254509000001</v>
      </c>
      <c r="R31" s="118">
        <v>37.988323229999999</v>
      </c>
      <c r="S31" s="366">
        <v>40.426457649999996</v>
      </c>
      <c r="T31" s="118">
        <v>78.414780879999995</v>
      </c>
      <c r="U31" s="366">
        <v>52.440151830000019</v>
      </c>
      <c r="V31" s="118">
        <v>130.85493271000001</v>
      </c>
      <c r="W31" s="366">
        <v>29.953657739999983</v>
      </c>
      <c r="X31" s="118">
        <v>160.80859045</v>
      </c>
      <c r="Y31" s="385">
        <v>40.069578659999998</v>
      </c>
    </row>
    <row r="32" spans="1:25" s="41" customFormat="1" x14ac:dyDescent="0.3">
      <c r="A32" s="29"/>
      <c r="B32" s="40"/>
      <c r="C32" s="30" t="s">
        <v>5</v>
      </c>
      <c r="D32" s="118">
        <v>47.46989799</v>
      </c>
      <c r="E32" s="366">
        <v>45.157161640000005</v>
      </c>
      <c r="F32" s="118">
        <v>92.627059630000005</v>
      </c>
      <c r="G32" s="366">
        <v>43.859017250000008</v>
      </c>
      <c r="H32" s="118">
        <v>136.48607688000001</v>
      </c>
      <c r="I32" s="366">
        <v>36.352036290000001</v>
      </c>
      <c r="J32" s="118">
        <v>172.83811317000001</v>
      </c>
      <c r="K32" s="118">
        <v>42.035935299999998</v>
      </c>
      <c r="L32" s="366">
        <v>45.047597110000005</v>
      </c>
      <c r="M32" s="118">
        <v>87.083532410000004</v>
      </c>
      <c r="N32" s="366">
        <v>47.195584679999996</v>
      </c>
      <c r="O32" s="118">
        <v>134.27911709</v>
      </c>
      <c r="P32" s="366">
        <v>46.24477232000001</v>
      </c>
      <c r="Q32" s="118">
        <v>180.52388941000001</v>
      </c>
      <c r="R32" s="118">
        <v>47.458851209999999</v>
      </c>
      <c r="S32" s="366">
        <v>52.421700480000005</v>
      </c>
      <c r="T32" s="118">
        <v>99.880551690000004</v>
      </c>
      <c r="U32" s="366">
        <v>60.145852009999999</v>
      </c>
      <c r="V32" s="118">
        <v>160.0264037</v>
      </c>
      <c r="W32" s="366">
        <v>58.737636009999989</v>
      </c>
      <c r="X32" s="118">
        <v>218.76403970999999</v>
      </c>
      <c r="Y32" s="385">
        <v>52.826907370000001</v>
      </c>
    </row>
    <row r="33" spans="1:25" s="41" customFormat="1" x14ac:dyDescent="0.3">
      <c r="A33" s="29"/>
      <c r="B33" s="40"/>
      <c r="C33" s="30" t="s">
        <v>23</v>
      </c>
      <c r="D33" s="118">
        <v>13.83062198</v>
      </c>
      <c r="E33" s="366">
        <v>14.08302939</v>
      </c>
      <c r="F33" s="118">
        <v>27.91365137</v>
      </c>
      <c r="G33" s="366">
        <v>16.496823320000001</v>
      </c>
      <c r="H33" s="118">
        <v>44.410474690000001</v>
      </c>
      <c r="I33" s="366">
        <v>14.286735129999997</v>
      </c>
      <c r="J33" s="118">
        <v>58.697209819999998</v>
      </c>
      <c r="K33" s="118">
        <v>14.69924262</v>
      </c>
      <c r="L33" s="366">
        <v>14.668185529999999</v>
      </c>
      <c r="M33" s="118">
        <v>29.367428149999999</v>
      </c>
      <c r="N33" s="366">
        <v>16.297758439999999</v>
      </c>
      <c r="O33" s="118">
        <v>45.665186589999998</v>
      </c>
      <c r="P33" s="366">
        <v>14.839631600000004</v>
      </c>
      <c r="Q33" s="118">
        <v>60.504818190000002</v>
      </c>
      <c r="R33" s="118">
        <v>15.596228780000001</v>
      </c>
      <c r="S33" s="366">
        <v>14.166501529999998</v>
      </c>
      <c r="T33" s="118">
        <v>29.762730309999998</v>
      </c>
      <c r="U33" s="366">
        <v>14.197980430000005</v>
      </c>
      <c r="V33" s="118">
        <v>43.960710740000003</v>
      </c>
      <c r="W33" s="366">
        <v>12.066520169999997</v>
      </c>
      <c r="X33" s="118">
        <v>56.02723091</v>
      </c>
      <c r="Y33" s="385">
        <v>14.14369758</v>
      </c>
    </row>
    <row r="34" spans="1:25" s="41" customFormat="1" x14ac:dyDescent="0.3">
      <c r="A34" s="29"/>
      <c r="B34" s="40"/>
      <c r="C34" s="30" t="s">
        <v>74</v>
      </c>
      <c r="D34" s="118">
        <v>20.393348230000001</v>
      </c>
      <c r="E34" s="366">
        <v>20.686599170000001</v>
      </c>
      <c r="F34" s="118">
        <v>41.079947400000002</v>
      </c>
      <c r="G34" s="366">
        <v>22.78483198</v>
      </c>
      <c r="H34" s="118">
        <v>63.864779380000002</v>
      </c>
      <c r="I34" s="366">
        <v>23.769331809999997</v>
      </c>
      <c r="J34" s="118">
        <v>87.634111189999999</v>
      </c>
      <c r="K34" s="118">
        <v>23.537703929999999</v>
      </c>
      <c r="L34" s="366">
        <v>24.925858760000004</v>
      </c>
      <c r="M34" s="118">
        <v>48.463562690000003</v>
      </c>
      <c r="N34" s="366">
        <v>27.92181767999999</v>
      </c>
      <c r="O34" s="118">
        <v>76.385380369999993</v>
      </c>
      <c r="P34" s="366">
        <v>25.720953740000013</v>
      </c>
      <c r="Q34" s="118">
        <v>102.10633411000001</v>
      </c>
      <c r="R34" s="118">
        <v>27.129481640000002</v>
      </c>
      <c r="S34" s="366">
        <v>28.463211250000001</v>
      </c>
      <c r="T34" s="118">
        <v>55.592692890000002</v>
      </c>
      <c r="U34" s="366">
        <v>31.013167289999991</v>
      </c>
      <c r="V34" s="118">
        <v>86.605860179999993</v>
      </c>
      <c r="W34" s="366">
        <v>28.559708700000002</v>
      </c>
      <c r="X34" s="118">
        <v>115.16556888</v>
      </c>
      <c r="Y34" s="385">
        <v>30.855835769999999</v>
      </c>
    </row>
    <row r="35" spans="1:25" s="41" customFormat="1" x14ac:dyDescent="0.3">
      <c r="A35" s="29"/>
      <c r="B35" s="40"/>
      <c r="C35" s="30" t="s">
        <v>75</v>
      </c>
      <c r="D35" s="118">
        <v>10.58934681</v>
      </c>
      <c r="E35" s="366">
        <v>10.248846550000001</v>
      </c>
      <c r="F35" s="118">
        <v>20.838193360000002</v>
      </c>
      <c r="G35" s="366">
        <v>10.996411029999997</v>
      </c>
      <c r="H35" s="118">
        <v>31.834604389999999</v>
      </c>
      <c r="I35" s="366">
        <v>10.674513880000003</v>
      </c>
      <c r="J35" s="118">
        <v>42.509118270000002</v>
      </c>
      <c r="K35" s="118">
        <v>10.92783365</v>
      </c>
      <c r="L35" s="366">
        <v>11.56962364</v>
      </c>
      <c r="M35" s="118">
        <v>22.49745729</v>
      </c>
      <c r="N35" s="366">
        <v>12.811136480000002</v>
      </c>
      <c r="O35" s="118">
        <v>35.308593770000002</v>
      </c>
      <c r="P35" s="366">
        <v>10.817821080000002</v>
      </c>
      <c r="Q35" s="118">
        <v>46.126414850000003</v>
      </c>
      <c r="R35" s="118">
        <v>11.26341188</v>
      </c>
      <c r="S35" s="366">
        <v>11.850581269999999</v>
      </c>
      <c r="T35" s="118">
        <v>23.113993149999999</v>
      </c>
      <c r="U35" s="366">
        <v>11.299636509999999</v>
      </c>
      <c r="V35" s="118">
        <v>34.413629659999998</v>
      </c>
      <c r="W35" s="366">
        <v>9.8508860200000044</v>
      </c>
      <c r="X35" s="118">
        <v>44.264515680000002</v>
      </c>
      <c r="Y35" s="385">
        <v>11.69887273</v>
      </c>
    </row>
    <row r="36" spans="1:25" s="43" customFormat="1" x14ac:dyDescent="0.3">
      <c r="A36" s="29"/>
      <c r="B36" s="30"/>
      <c r="C36" s="34" t="s">
        <v>12</v>
      </c>
      <c r="D36" s="123">
        <v>-14.290583639999999</v>
      </c>
      <c r="E36" s="379">
        <v>-15.26242455</v>
      </c>
      <c r="F36" s="123">
        <v>-29.55300819</v>
      </c>
      <c r="G36" s="379">
        <v>-13.62595245</v>
      </c>
      <c r="H36" s="123">
        <v>-43.17896064</v>
      </c>
      <c r="I36" s="379">
        <v>-14.145037549999998</v>
      </c>
      <c r="J36" s="123">
        <v>-57.323998189999998</v>
      </c>
      <c r="K36" s="123">
        <v>-13.15894454</v>
      </c>
      <c r="L36" s="379">
        <v>-12.406080809999999</v>
      </c>
      <c r="M36" s="123">
        <v>-25.565025349999999</v>
      </c>
      <c r="N36" s="379">
        <v>-10.757749400000002</v>
      </c>
      <c r="O36" s="123">
        <v>-36.322774750000001</v>
      </c>
      <c r="P36" s="379">
        <v>-11.924971079999999</v>
      </c>
      <c r="Q36" s="123">
        <v>-48.24774583</v>
      </c>
      <c r="R36" s="121">
        <v>-11.739685999999999</v>
      </c>
      <c r="S36" s="379">
        <v>-12.087428520000003</v>
      </c>
      <c r="T36" s="121">
        <v>-23.827114520000002</v>
      </c>
      <c r="U36" s="379">
        <v>-11.790507550000001</v>
      </c>
      <c r="V36" s="121">
        <v>-35.617622070000003</v>
      </c>
      <c r="W36" s="379">
        <v>-15.847696839999998</v>
      </c>
      <c r="X36" s="121">
        <v>-51.465318910000001</v>
      </c>
      <c r="Y36" s="387">
        <v>-13.76970743</v>
      </c>
    </row>
    <row r="37" spans="1:25" s="41" customFormat="1" x14ac:dyDescent="0.3">
      <c r="A37" s="29"/>
      <c r="C37" s="41" t="s">
        <v>24</v>
      </c>
      <c r="D37" s="122">
        <v>380.60703777999998</v>
      </c>
      <c r="E37" s="367">
        <v>390.10852117999997</v>
      </c>
      <c r="F37" s="122">
        <v>770.71555895999995</v>
      </c>
      <c r="G37" s="367">
        <v>441.60851067000021</v>
      </c>
      <c r="H37" s="122">
        <v>1212.3240696300002</v>
      </c>
      <c r="I37" s="367">
        <v>364.4660875699999</v>
      </c>
      <c r="J37" s="122">
        <v>1576.7901572000001</v>
      </c>
      <c r="K37" s="122">
        <v>398.32371278000005</v>
      </c>
      <c r="L37" s="367">
        <v>427.72021797999992</v>
      </c>
      <c r="M37" s="122">
        <v>826.04393075999997</v>
      </c>
      <c r="N37" s="367">
        <v>480.21150126999987</v>
      </c>
      <c r="O37" s="122">
        <v>1306.2554320299998</v>
      </c>
      <c r="P37" s="367">
        <v>399.87128741000015</v>
      </c>
      <c r="Q37" s="122">
        <v>1706.12671944</v>
      </c>
      <c r="R37" s="122">
        <v>431.59048876999992</v>
      </c>
      <c r="S37" s="367">
        <v>456.94528378000001</v>
      </c>
      <c r="T37" s="122">
        <v>888.53577254999993</v>
      </c>
      <c r="U37" s="367">
        <v>517.46760353000002</v>
      </c>
      <c r="V37" s="122">
        <v>1406.00337608</v>
      </c>
      <c r="W37" s="367">
        <v>431.91824993</v>
      </c>
      <c r="X37" s="122">
        <v>1837.92162601</v>
      </c>
      <c r="Y37" s="386">
        <v>436.00134893000001</v>
      </c>
    </row>
    <row r="38" spans="1:25" s="41" customFormat="1" x14ac:dyDescent="0.3">
      <c r="A38" s="29"/>
      <c r="D38" s="122"/>
      <c r="E38" s="367"/>
      <c r="F38" s="122"/>
      <c r="G38" s="367"/>
      <c r="H38" s="122"/>
      <c r="I38" s="367"/>
      <c r="J38" s="42"/>
      <c r="K38" s="42"/>
      <c r="L38" s="367"/>
      <c r="M38" s="42"/>
      <c r="N38" s="367"/>
      <c r="O38" s="42"/>
      <c r="P38" s="367"/>
      <c r="Q38" s="42"/>
      <c r="R38" s="42"/>
      <c r="S38" s="367"/>
      <c r="T38" s="42"/>
      <c r="U38" s="367"/>
      <c r="V38" s="42"/>
      <c r="W38" s="42"/>
      <c r="X38" s="42"/>
      <c r="Y38" s="42"/>
    </row>
    <row r="39" spans="1:25" s="41" customFormat="1" ht="14" x14ac:dyDescent="0.3">
      <c r="A39" s="45"/>
      <c r="B39" s="339" t="s">
        <v>72</v>
      </c>
      <c r="C39" s="378"/>
      <c r="D39" s="344" t="s">
        <v>91</v>
      </c>
      <c r="E39" s="345" t="s">
        <v>92</v>
      </c>
      <c r="F39" s="344" t="s">
        <v>320</v>
      </c>
      <c r="G39" s="345" t="s">
        <v>94</v>
      </c>
      <c r="H39" s="344" t="s">
        <v>359</v>
      </c>
      <c r="I39" s="345" t="s">
        <v>95</v>
      </c>
      <c r="J39" s="344" t="s">
        <v>96</v>
      </c>
      <c r="K39" s="344" t="s">
        <v>97</v>
      </c>
      <c r="L39" s="345" t="s">
        <v>105</v>
      </c>
      <c r="M39" s="344" t="s">
        <v>321</v>
      </c>
      <c r="N39" s="345" t="s">
        <v>110</v>
      </c>
      <c r="O39" s="344" t="s">
        <v>360</v>
      </c>
      <c r="P39" s="345" t="s">
        <v>111</v>
      </c>
      <c r="Q39" s="344" t="s">
        <v>112</v>
      </c>
      <c r="R39" s="346" t="s">
        <v>114</v>
      </c>
      <c r="S39" s="345" t="s">
        <v>115</v>
      </c>
      <c r="T39" s="346" t="s">
        <v>322</v>
      </c>
      <c r="U39" s="345" t="s">
        <v>121</v>
      </c>
      <c r="V39" s="346" t="s">
        <v>361</v>
      </c>
      <c r="W39" s="345" t="s">
        <v>123</v>
      </c>
      <c r="X39" s="346" t="s">
        <v>124</v>
      </c>
      <c r="Y39" s="389" t="s">
        <v>448</v>
      </c>
    </row>
    <row r="40" spans="1:25" s="41" customFormat="1" x14ac:dyDescent="0.3">
      <c r="A40" s="29"/>
      <c r="B40" s="30"/>
      <c r="C40" s="30" t="s">
        <v>2</v>
      </c>
      <c r="D40" s="118">
        <v>203.35056261000003</v>
      </c>
      <c r="E40" s="366">
        <v>213.09067828999997</v>
      </c>
      <c r="F40" s="118">
        <v>416.44124090000008</v>
      </c>
      <c r="G40" s="366">
        <v>244.88682408000011</v>
      </c>
      <c r="H40" s="118">
        <v>661.32806497999934</v>
      </c>
      <c r="I40" s="366">
        <v>194.77459604000003</v>
      </c>
      <c r="J40" s="118">
        <v>856.10266102000026</v>
      </c>
      <c r="K40" s="118">
        <v>209.20510947000008</v>
      </c>
      <c r="L40" s="366">
        <v>229.29599547000009</v>
      </c>
      <c r="M40" s="118">
        <v>438.50110493999972</v>
      </c>
      <c r="N40" s="366">
        <v>259.3874035099999</v>
      </c>
      <c r="O40" s="118">
        <v>697.8885084499999</v>
      </c>
      <c r="P40" s="366">
        <v>213.43279424999977</v>
      </c>
      <c r="Q40" s="118">
        <v>911.32130269999982</v>
      </c>
      <c r="R40" s="118">
        <v>224.36935142000013</v>
      </c>
      <c r="S40" s="366">
        <v>237.80684889999998</v>
      </c>
      <c r="T40" s="118">
        <v>462.17620032000008</v>
      </c>
      <c r="U40" s="366">
        <v>271.3229681699998</v>
      </c>
      <c r="V40" s="118">
        <v>733.49916849000033</v>
      </c>
      <c r="W40" s="366">
        <v>223.30335871999998</v>
      </c>
      <c r="X40" s="118">
        <v>956.80252721000022</v>
      </c>
      <c r="Y40" s="385">
        <v>209.48506323000001</v>
      </c>
    </row>
    <row r="41" spans="1:25" s="41" customFormat="1" x14ac:dyDescent="0.3">
      <c r="A41" s="29"/>
      <c r="B41" s="40"/>
      <c r="C41" s="30" t="s">
        <v>3</v>
      </c>
      <c r="D41" s="118">
        <v>39.008203810000005</v>
      </c>
      <c r="E41" s="366">
        <v>41.229786100000005</v>
      </c>
      <c r="F41" s="118">
        <v>80.237989909999996</v>
      </c>
      <c r="G41" s="366">
        <v>45.369725279999997</v>
      </c>
      <c r="H41" s="118">
        <v>125.60771518999991</v>
      </c>
      <c r="I41" s="366">
        <v>39.500563309999997</v>
      </c>
      <c r="J41" s="118">
        <v>165.10827850000001</v>
      </c>
      <c r="K41" s="118">
        <v>48.772693720000028</v>
      </c>
      <c r="L41" s="366">
        <v>48.56113718000001</v>
      </c>
      <c r="M41" s="118">
        <v>97.333830899999981</v>
      </c>
      <c r="N41" s="366">
        <v>50.001392039999999</v>
      </c>
      <c r="O41" s="118">
        <v>147.33522293999997</v>
      </c>
      <c r="P41" s="366">
        <v>43.343375590000015</v>
      </c>
      <c r="Q41" s="118">
        <v>190.67859852999993</v>
      </c>
      <c r="R41" s="118">
        <v>52.367122280000025</v>
      </c>
      <c r="S41" s="366">
        <v>56.314588190000045</v>
      </c>
      <c r="T41" s="118">
        <v>108.68171047</v>
      </c>
      <c r="U41" s="366">
        <v>60.876315219999981</v>
      </c>
      <c r="V41" s="118">
        <v>169.55802569000005</v>
      </c>
      <c r="W41" s="366">
        <v>56.542820399999989</v>
      </c>
      <c r="X41" s="118">
        <v>226.10084609000012</v>
      </c>
      <c r="Y41" s="385">
        <v>60.956965059999995</v>
      </c>
    </row>
    <row r="42" spans="1:25" s="41" customFormat="1" x14ac:dyDescent="0.3">
      <c r="A42" s="29"/>
      <c r="B42" s="40"/>
      <c r="C42" s="30" t="s">
        <v>4</v>
      </c>
      <c r="D42" s="118">
        <v>29.629713340000013</v>
      </c>
      <c r="E42" s="366">
        <v>29.991280700000004</v>
      </c>
      <c r="F42" s="118">
        <v>59.620994040000021</v>
      </c>
      <c r="G42" s="366">
        <v>40.311477230000001</v>
      </c>
      <c r="H42" s="118">
        <v>99.932471270000036</v>
      </c>
      <c r="I42" s="366">
        <v>28.42283152000001</v>
      </c>
      <c r="J42" s="118">
        <v>128.35530278999994</v>
      </c>
      <c r="K42" s="118">
        <v>32.016066609999982</v>
      </c>
      <c r="L42" s="366">
        <v>35.592032599999996</v>
      </c>
      <c r="M42" s="118">
        <v>67.608099210000006</v>
      </c>
      <c r="N42" s="366">
        <v>46.943243630000012</v>
      </c>
      <c r="O42" s="118">
        <v>114.55134283999998</v>
      </c>
      <c r="P42" s="366">
        <v>26.325395889999971</v>
      </c>
      <c r="Q42" s="118">
        <v>140.87673873000003</v>
      </c>
      <c r="R42" s="118">
        <v>34.02449279999999</v>
      </c>
      <c r="S42" s="366">
        <v>36.642714099999999</v>
      </c>
      <c r="T42" s="118">
        <v>70.667206899999996</v>
      </c>
      <c r="U42" s="366">
        <v>48.486876390000013</v>
      </c>
      <c r="V42" s="118">
        <v>119.15408329000002</v>
      </c>
      <c r="W42" s="366">
        <v>26.046388630000003</v>
      </c>
      <c r="X42" s="118">
        <v>145.2004719199999</v>
      </c>
      <c r="Y42" s="385">
        <v>36.154399409999996</v>
      </c>
    </row>
    <row r="43" spans="1:25" s="41" customFormat="1" x14ac:dyDescent="0.3">
      <c r="A43" s="29"/>
      <c r="B43" s="40"/>
      <c r="C43" s="30" t="s">
        <v>5</v>
      </c>
      <c r="D43" s="118">
        <v>43.782989199999989</v>
      </c>
      <c r="E43" s="366">
        <v>41.66138608</v>
      </c>
      <c r="F43" s="118">
        <v>85.444375279999974</v>
      </c>
      <c r="G43" s="366">
        <v>40.819358910000034</v>
      </c>
      <c r="H43" s="118">
        <v>126.26373418999998</v>
      </c>
      <c r="I43" s="366">
        <v>33.503310720000023</v>
      </c>
      <c r="J43" s="118">
        <v>159.7670449100001</v>
      </c>
      <c r="K43" s="118">
        <v>39.196527429999996</v>
      </c>
      <c r="L43" s="366">
        <v>42.096966499999986</v>
      </c>
      <c r="M43" s="118">
        <v>81.293493929999954</v>
      </c>
      <c r="N43" s="366">
        <v>44.33681905000001</v>
      </c>
      <c r="O43" s="118">
        <v>125.63031298000004</v>
      </c>
      <c r="P43" s="366">
        <v>43.241087360000009</v>
      </c>
      <c r="Q43" s="118">
        <v>168.87140034000004</v>
      </c>
      <c r="R43" s="118">
        <v>44.688632980000023</v>
      </c>
      <c r="S43" s="366">
        <v>49.444898469999998</v>
      </c>
      <c r="T43" s="118">
        <v>94.133531450000021</v>
      </c>
      <c r="U43" s="366">
        <v>56.95643457000002</v>
      </c>
      <c r="V43" s="118">
        <v>151.08996602000005</v>
      </c>
      <c r="W43" s="366">
        <v>206.46784581301483</v>
      </c>
      <c r="X43" s="118">
        <v>206.46784581301483</v>
      </c>
      <c r="Y43" s="385">
        <v>49.876125979999998</v>
      </c>
    </row>
    <row r="44" spans="1:25" s="41" customFormat="1" x14ac:dyDescent="0.3">
      <c r="A44" s="29"/>
      <c r="B44" s="40"/>
      <c r="C44" s="30" t="s">
        <v>23</v>
      </c>
      <c r="D44" s="118">
        <v>9.3415224400000163</v>
      </c>
      <c r="E44" s="366">
        <v>9.5818298700000089</v>
      </c>
      <c r="F44" s="118">
        <v>18.923352309999974</v>
      </c>
      <c r="G44" s="366">
        <v>11.904671959999989</v>
      </c>
      <c r="H44" s="118">
        <v>30.828024269999997</v>
      </c>
      <c r="I44" s="366">
        <v>9.6343782899999919</v>
      </c>
      <c r="J44" s="118">
        <v>40.462402560000001</v>
      </c>
      <c r="K44" s="118">
        <v>9.9966662100000008</v>
      </c>
      <c r="L44" s="366">
        <v>9.950905299999997</v>
      </c>
      <c r="M44" s="118">
        <v>19.947571510000007</v>
      </c>
      <c r="N44" s="366">
        <v>11.602790700000003</v>
      </c>
      <c r="O44" s="118">
        <v>31.550362209999992</v>
      </c>
      <c r="P44" s="366">
        <v>10.212523090000007</v>
      </c>
      <c r="Q44" s="118">
        <v>41.762885300000015</v>
      </c>
      <c r="R44" s="118">
        <v>10.779952719999999</v>
      </c>
      <c r="S44" s="366">
        <v>9.2811631799999965</v>
      </c>
      <c r="T44" s="118">
        <v>20.061115900000022</v>
      </c>
      <c r="U44" s="366">
        <v>9.3606201300000027</v>
      </c>
      <c r="V44" s="118">
        <v>29.421736029999987</v>
      </c>
      <c r="W44" s="366">
        <v>7.2561336500000024</v>
      </c>
      <c r="X44" s="118">
        <v>36.677869679999979</v>
      </c>
      <c r="Y44" s="385">
        <v>9.1393504899999982</v>
      </c>
    </row>
    <row r="45" spans="1:25" s="41" customFormat="1" x14ac:dyDescent="0.3">
      <c r="A45" s="29"/>
      <c r="B45" s="40"/>
      <c r="C45" s="30" t="s">
        <v>74</v>
      </c>
      <c r="D45" s="118">
        <v>16.207599870000006</v>
      </c>
      <c r="E45" s="366">
        <v>16.441532800000012</v>
      </c>
      <c r="F45" s="118">
        <v>32.649132670000007</v>
      </c>
      <c r="G45" s="366">
        <v>18.411220569999987</v>
      </c>
      <c r="H45" s="118">
        <v>51.060353240000026</v>
      </c>
      <c r="I45" s="366">
        <v>19.190210879999999</v>
      </c>
      <c r="J45" s="118">
        <v>70.250564119999979</v>
      </c>
      <c r="K45" s="118">
        <v>19.415631179999984</v>
      </c>
      <c r="L45" s="366">
        <v>20.960433340000005</v>
      </c>
      <c r="M45" s="118">
        <v>40.376064520000014</v>
      </c>
      <c r="N45" s="366">
        <v>23.816491960000008</v>
      </c>
      <c r="O45" s="118">
        <v>64.192556479999979</v>
      </c>
      <c r="P45" s="366">
        <v>21.926581260000013</v>
      </c>
      <c r="Q45" s="118">
        <v>86.119137740000014</v>
      </c>
      <c r="R45" s="118">
        <v>23.305905599999999</v>
      </c>
      <c r="S45" s="366">
        <v>24.567875900000004</v>
      </c>
      <c r="T45" s="118">
        <v>47.873781499999986</v>
      </c>
      <c r="U45" s="366">
        <v>26.984349809999998</v>
      </c>
      <c r="V45" s="118">
        <v>74.858131310000005</v>
      </c>
      <c r="W45" s="366">
        <v>24.492808270000008</v>
      </c>
      <c r="X45" s="118">
        <v>99.350939580000002</v>
      </c>
      <c r="Y45" s="385">
        <v>26.822776179999998</v>
      </c>
    </row>
    <row r="46" spans="1:25" s="41" customFormat="1" x14ac:dyDescent="0.3">
      <c r="A46" s="29"/>
      <c r="B46" s="40"/>
      <c r="C46" s="30" t="s">
        <v>75</v>
      </c>
      <c r="D46" s="118">
        <v>8.9596240600000101</v>
      </c>
      <c r="E46" s="366">
        <v>8.592264789999998</v>
      </c>
      <c r="F46" s="118">
        <v>17.551888850000012</v>
      </c>
      <c r="G46" s="366">
        <v>9.4223829499999994</v>
      </c>
      <c r="H46" s="118">
        <v>26.974271800000004</v>
      </c>
      <c r="I46" s="366">
        <v>9.1157511599999967</v>
      </c>
      <c r="J46" s="118">
        <v>36.090022959999985</v>
      </c>
      <c r="K46" s="118">
        <v>9.3881684100000058</v>
      </c>
      <c r="L46" s="366">
        <v>10.006621680000002</v>
      </c>
      <c r="M46" s="118">
        <v>19.394790089999997</v>
      </c>
      <c r="N46" s="366">
        <v>11.294466519999999</v>
      </c>
      <c r="O46" s="118">
        <v>30.689256610000008</v>
      </c>
      <c r="P46" s="366">
        <v>9.1889716399999966</v>
      </c>
      <c r="Q46" s="118">
        <v>39.878228250000014</v>
      </c>
      <c r="R46" s="118">
        <v>9.7200055500000015</v>
      </c>
      <c r="S46" s="366">
        <v>10.220820369999993</v>
      </c>
      <c r="T46" s="118">
        <v>19.940825919999988</v>
      </c>
      <c r="U46" s="366">
        <v>9.732078130000005</v>
      </c>
      <c r="V46" s="118">
        <v>29.672904049999989</v>
      </c>
      <c r="W46" s="366">
        <v>8.2533780899999964</v>
      </c>
      <c r="X46" s="118">
        <v>37.926282140000033</v>
      </c>
      <c r="Y46" s="385">
        <v>10.115863940000001</v>
      </c>
    </row>
    <row r="47" spans="1:25" s="41" customFormat="1" x14ac:dyDescent="0.3">
      <c r="A47" s="29"/>
      <c r="B47" s="30"/>
      <c r="C47" s="34" t="s">
        <v>12</v>
      </c>
      <c r="D47" s="123">
        <v>-14.40353601999999</v>
      </c>
      <c r="E47" s="379">
        <v>-15.375807430000009</v>
      </c>
      <c r="F47" s="123">
        <v>-29.779343449999942</v>
      </c>
      <c r="G47" s="379">
        <v>-13.738277220000157</v>
      </c>
      <c r="H47" s="123">
        <v>-43.51762066999936</v>
      </c>
      <c r="I47" s="379">
        <v>-14.257128760000001</v>
      </c>
      <c r="J47" s="123">
        <v>-57.774749429999702</v>
      </c>
      <c r="K47" s="123">
        <v>-13.266326589999949</v>
      </c>
      <c r="L47" s="379">
        <v>-12.495090320000031</v>
      </c>
      <c r="M47" s="123">
        <v>-25.76141690999998</v>
      </c>
      <c r="N47" s="379">
        <v>-10.832694909999873</v>
      </c>
      <c r="O47" s="123">
        <v>-36.594111819999853</v>
      </c>
      <c r="P47" s="379">
        <v>-11.990705119999745</v>
      </c>
      <c r="Q47" s="123">
        <v>-48.584816940000337</v>
      </c>
      <c r="R47" s="121">
        <v>-11.863976310000169</v>
      </c>
      <c r="S47" s="379">
        <v>-12.238256190000072</v>
      </c>
      <c r="T47" s="121">
        <v>-24.1022324999999</v>
      </c>
      <c r="U47" s="379">
        <v>-11.912982539999803</v>
      </c>
      <c r="V47" s="121">
        <v>-36.015215040001067</v>
      </c>
      <c r="W47" s="379">
        <v>-167.05980065301497</v>
      </c>
      <c r="X47" s="121">
        <v>-51.985049673015737</v>
      </c>
      <c r="Y47" s="387">
        <v>-13.89197107</v>
      </c>
    </row>
    <row r="48" spans="1:25" s="41" customFormat="1" x14ac:dyDescent="0.3">
      <c r="A48" s="29"/>
      <c r="C48" s="41" t="s">
        <v>24</v>
      </c>
      <c r="D48" s="122">
        <v>335.87667931000004</v>
      </c>
      <c r="E48" s="367">
        <v>345.21295120000002</v>
      </c>
      <c r="F48" s="122">
        <v>681.08963051000001</v>
      </c>
      <c r="G48" s="367">
        <v>397.38738375999998</v>
      </c>
      <c r="H48" s="122">
        <v>1078.4770142699999</v>
      </c>
      <c r="I48" s="367">
        <v>319.88451315999998</v>
      </c>
      <c r="J48" s="122">
        <v>1398.3615274300007</v>
      </c>
      <c r="K48" s="122">
        <v>354.72453644000012</v>
      </c>
      <c r="L48" s="367">
        <v>383.96900175000007</v>
      </c>
      <c r="M48" s="122">
        <v>738.69353818999969</v>
      </c>
      <c r="N48" s="367">
        <v>436.54991250000012</v>
      </c>
      <c r="O48" s="122">
        <v>1175.2434506899999</v>
      </c>
      <c r="P48" s="367">
        <v>355.68002396000003</v>
      </c>
      <c r="Q48" s="122">
        <v>1530.9234746499997</v>
      </c>
      <c r="R48" s="122">
        <v>387.39148703999996</v>
      </c>
      <c r="S48" s="367">
        <v>412.04065291999996</v>
      </c>
      <c r="T48" s="122">
        <v>799.43213996000009</v>
      </c>
      <c r="U48" s="367">
        <v>471.80665987999998</v>
      </c>
      <c r="V48" s="122">
        <v>1271.2387998399993</v>
      </c>
      <c r="W48" s="367">
        <v>385.30293291999982</v>
      </c>
      <c r="X48" s="122">
        <v>1656.5417327599994</v>
      </c>
      <c r="Y48" s="386">
        <v>388.65857321999999</v>
      </c>
    </row>
    <row r="49" spans="1:25" s="41" customFormat="1" x14ac:dyDescent="0.3">
      <c r="A49" s="29"/>
      <c r="D49" s="122"/>
      <c r="E49" s="367"/>
      <c r="F49" s="122"/>
      <c r="G49" s="367"/>
      <c r="H49" s="122"/>
      <c r="I49" s="367"/>
      <c r="J49" s="42"/>
      <c r="K49" s="42"/>
      <c r="L49" s="367"/>
      <c r="M49" s="42"/>
      <c r="N49" s="367"/>
      <c r="O49" s="42"/>
      <c r="P49" s="367"/>
      <c r="Q49" s="42"/>
      <c r="R49" s="42"/>
      <c r="S49" s="367"/>
      <c r="T49" s="42"/>
      <c r="U49" s="367"/>
      <c r="V49" s="42"/>
      <c r="W49" s="367"/>
      <c r="X49" s="42"/>
      <c r="Y49" s="168"/>
    </row>
    <row r="50" spans="1:25" s="47" customFormat="1" ht="30" customHeight="1" x14ac:dyDescent="0.3">
      <c r="A50" s="46"/>
      <c r="B50" s="339" t="s">
        <v>14</v>
      </c>
      <c r="C50" s="43"/>
      <c r="D50" s="344" t="s">
        <v>91</v>
      </c>
      <c r="E50" s="345" t="s">
        <v>92</v>
      </c>
      <c r="F50" s="344" t="s">
        <v>320</v>
      </c>
      <c r="G50" s="345" t="s">
        <v>94</v>
      </c>
      <c r="H50" s="344" t="s">
        <v>359</v>
      </c>
      <c r="I50" s="345" t="s">
        <v>95</v>
      </c>
      <c r="J50" s="344" t="s">
        <v>96</v>
      </c>
      <c r="K50" s="344" t="s">
        <v>97</v>
      </c>
      <c r="L50" s="345" t="s">
        <v>105</v>
      </c>
      <c r="M50" s="344" t="s">
        <v>321</v>
      </c>
      <c r="N50" s="345" t="s">
        <v>110</v>
      </c>
      <c r="O50" s="344" t="s">
        <v>360</v>
      </c>
      <c r="P50" s="345" t="s">
        <v>111</v>
      </c>
      <c r="Q50" s="344" t="s">
        <v>112</v>
      </c>
      <c r="R50" s="346" t="s">
        <v>114</v>
      </c>
      <c r="S50" s="345" t="s">
        <v>115</v>
      </c>
      <c r="T50" s="346" t="s">
        <v>322</v>
      </c>
      <c r="U50" s="345" t="s">
        <v>121</v>
      </c>
      <c r="V50" s="346" t="s">
        <v>361</v>
      </c>
      <c r="W50" s="345" t="s">
        <v>123</v>
      </c>
      <c r="X50" s="346" t="s">
        <v>124</v>
      </c>
      <c r="Y50" s="389" t="s">
        <v>448</v>
      </c>
    </row>
    <row r="51" spans="1:25" x14ac:dyDescent="0.3">
      <c r="C51" s="30" t="s">
        <v>2</v>
      </c>
      <c r="D51" s="118">
        <v>94.797630220000002</v>
      </c>
      <c r="E51" s="366">
        <v>100.79106095</v>
      </c>
      <c r="F51" s="118">
        <v>195.58869117</v>
      </c>
      <c r="G51" s="366">
        <v>135.23632780999998</v>
      </c>
      <c r="H51" s="118">
        <v>330.82501897999998</v>
      </c>
      <c r="I51" s="366">
        <v>82.85174298000004</v>
      </c>
      <c r="J51" s="118">
        <v>413.67676196000002</v>
      </c>
      <c r="K51" s="118">
        <v>94.165982549999995</v>
      </c>
      <c r="L51" s="366">
        <v>109.00274598000001</v>
      </c>
      <c r="M51" s="118">
        <v>203.16872853000001</v>
      </c>
      <c r="N51" s="366">
        <v>143.64440791999999</v>
      </c>
      <c r="O51" s="118">
        <v>346.81313645</v>
      </c>
      <c r="P51" s="366">
        <v>94.560557729999971</v>
      </c>
      <c r="Q51" s="118">
        <v>441.37369417999997</v>
      </c>
      <c r="R51" s="118">
        <v>106.61074614</v>
      </c>
      <c r="S51" s="366">
        <v>122.77610336000001</v>
      </c>
      <c r="T51" s="118">
        <v>229.38684950000001</v>
      </c>
      <c r="U51" s="366">
        <v>153.75151499</v>
      </c>
      <c r="V51" s="118">
        <v>383.13836449000001</v>
      </c>
      <c r="W51" s="366">
        <v>112.06855837000001</v>
      </c>
      <c r="X51" s="118">
        <v>495.20692286000002</v>
      </c>
      <c r="Y51" s="385">
        <v>94.936001529999999</v>
      </c>
    </row>
    <row r="52" spans="1:25" x14ac:dyDescent="0.3">
      <c r="B52" s="40"/>
      <c r="C52" s="30" t="s">
        <v>3</v>
      </c>
      <c r="D52" s="118">
        <v>16.611799940000001</v>
      </c>
      <c r="E52" s="366">
        <v>18.423131369999997</v>
      </c>
      <c r="F52" s="118">
        <v>35.034931309999997</v>
      </c>
      <c r="G52" s="366">
        <v>22.782192650000006</v>
      </c>
      <c r="H52" s="118">
        <v>57.817123960000004</v>
      </c>
      <c r="I52" s="366">
        <v>16.817388999999991</v>
      </c>
      <c r="J52" s="118">
        <v>74.634512959999995</v>
      </c>
      <c r="K52" s="118">
        <v>26.686521460000002</v>
      </c>
      <c r="L52" s="366">
        <v>28.01266047</v>
      </c>
      <c r="M52" s="118">
        <v>54.699181930000002</v>
      </c>
      <c r="N52" s="366">
        <v>28.565463569999999</v>
      </c>
      <c r="O52" s="118">
        <v>83.2646455</v>
      </c>
      <c r="P52" s="366">
        <v>20.879271840000001</v>
      </c>
      <c r="Q52" s="118">
        <v>104.14391734</v>
      </c>
      <c r="R52" s="118">
        <v>30.953997780000002</v>
      </c>
      <c r="S52" s="366">
        <v>34.342760160000005</v>
      </c>
      <c r="T52" s="118">
        <v>65.296757940000006</v>
      </c>
      <c r="U52" s="366">
        <v>37.706410319999989</v>
      </c>
      <c r="V52" s="118">
        <v>103.00316826</v>
      </c>
      <c r="W52" s="366">
        <v>32.534311389999999</v>
      </c>
      <c r="X52" s="118">
        <v>135.53747964999999</v>
      </c>
      <c r="Y52" s="385">
        <v>39.006317549999999</v>
      </c>
    </row>
    <row r="53" spans="1:25" x14ac:dyDescent="0.3">
      <c r="B53" s="40"/>
      <c r="C53" s="30" t="s">
        <v>4</v>
      </c>
      <c r="D53" s="118">
        <v>8.8023470400000008</v>
      </c>
      <c r="E53" s="366">
        <v>7.6745788200000007</v>
      </c>
      <c r="F53" s="118">
        <v>16.476925860000001</v>
      </c>
      <c r="G53" s="366">
        <v>19.971264059999996</v>
      </c>
      <c r="H53" s="118">
        <v>36.448189919999997</v>
      </c>
      <c r="I53" s="366">
        <v>6.6272967200000039</v>
      </c>
      <c r="J53" s="118">
        <v>43.075486640000001</v>
      </c>
      <c r="K53" s="118">
        <v>11.190631850000001</v>
      </c>
      <c r="L53" s="366">
        <v>14.430485320000001</v>
      </c>
      <c r="M53" s="118">
        <v>25.621117170000002</v>
      </c>
      <c r="N53" s="366">
        <v>25.705213060000002</v>
      </c>
      <c r="O53" s="118">
        <v>51.326330230000003</v>
      </c>
      <c r="P53" s="366">
        <v>6.8551516999999933</v>
      </c>
      <c r="Q53" s="118">
        <v>58.181481929999997</v>
      </c>
      <c r="R53" s="118">
        <v>14.4036241</v>
      </c>
      <c r="S53" s="366">
        <v>17.728061579999995</v>
      </c>
      <c r="T53" s="118">
        <v>32.131685679999997</v>
      </c>
      <c r="U53" s="366">
        <v>28.99424793</v>
      </c>
      <c r="V53" s="118">
        <v>61.125933609999997</v>
      </c>
      <c r="W53" s="366">
        <v>5.0175738900000013</v>
      </c>
      <c r="X53" s="118">
        <v>66.143507499999998</v>
      </c>
      <c r="Y53" s="385">
        <v>15.529174100000001</v>
      </c>
    </row>
    <row r="54" spans="1:25" x14ac:dyDescent="0.3">
      <c r="B54" s="40"/>
      <c r="C54" s="30" t="s">
        <v>5</v>
      </c>
      <c r="D54" s="118">
        <v>29.86360088</v>
      </c>
      <c r="E54" s="366">
        <v>28.818578909999999</v>
      </c>
      <c r="F54" s="118">
        <v>58.682179789999999</v>
      </c>
      <c r="G54" s="366">
        <v>28.924270029999995</v>
      </c>
      <c r="H54" s="118">
        <v>87.606449819999995</v>
      </c>
      <c r="I54" s="366">
        <v>21.72343561000001</v>
      </c>
      <c r="J54" s="118">
        <v>109.32988543</v>
      </c>
      <c r="K54" s="118">
        <v>27.928577189999999</v>
      </c>
      <c r="L54" s="366">
        <v>30.721212149999999</v>
      </c>
      <c r="M54" s="118">
        <v>58.649789339999998</v>
      </c>
      <c r="N54" s="366">
        <v>32.890722370000006</v>
      </c>
      <c r="O54" s="118">
        <v>91.540511710000004</v>
      </c>
      <c r="P54" s="366">
        <v>30.830328069999993</v>
      </c>
      <c r="Q54" s="118">
        <v>122.37083978</v>
      </c>
      <c r="R54" s="118">
        <v>33.57252751</v>
      </c>
      <c r="S54" s="366">
        <v>36.092074679999996</v>
      </c>
      <c r="T54" s="118">
        <v>69.664602189999997</v>
      </c>
      <c r="U54" s="366">
        <v>42.64356303000001</v>
      </c>
      <c r="V54" s="118">
        <v>112.30816522000001</v>
      </c>
      <c r="W54" s="366">
        <v>38.153038350000003</v>
      </c>
      <c r="X54" s="118">
        <v>150.46120357000001</v>
      </c>
      <c r="Y54" s="385">
        <v>38.217754579999998</v>
      </c>
    </row>
    <row r="55" spans="1:25" x14ac:dyDescent="0.3">
      <c r="B55" s="40"/>
      <c r="C55" s="30" t="s">
        <v>23</v>
      </c>
      <c r="D55" s="118">
        <v>2.8611423600000001</v>
      </c>
      <c r="E55" s="366">
        <v>2.8099289199999995</v>
      </c>
      <c r="F55" s="118">
        <v>5.6710712799999996</v>
      </c>
      <c r="G55" s="366">
        <v>5.5947001700000012</v>
      </c>
      <c r="H55" s="118">
        <v>11.265771450000001</v>
      </c>
      <c r="I55" s="366">
        <v>3.1423833299999995</v>
      </c>
      <c r="J55" s="118">
        <v>14.40815478</v>
      </c>
      <c r="K55" s="118">
        <v>3.6014531299999999</v>
      </c>
      <c r="L55" s="366">
        <v>3.32946491</v>
      </c>
      <c r="M55" s="118">
        <v>6.9309180399999999</v>
      </c>
      <c r="N55" s="366">
        <v>4.6671835300000009</v>
      </c>
      <c r="O55" s="118">
        <v>11.598101570000001</v>
      </c>
      <c r="P55" s="366">
        <v>1.8535527499999986</v>
      </c>
      <c r="Q55" s="118">
        <v>13.451654319999999</v>
      </c>
      <c r="R55" s="118">
        <v>3.10875528</v>
      </c>
      <c r="S55" s="366">
        <v>1.3453274900000003</v>
      </c>
      <c r="T55" s="118">
        <v>4.4540827700000003</v>
      </c>
      <c r="U55" s="366">
        <v>1.1505895099999996</v>
      </c>
      <c r="V55" s="118">
        <v>5.60467228</v>
      </c>
      <c r="W55" s="366">
        <v>-1.9488803099999998</v>
      </c>
      <c r="X55" s="118">
        <v>3.6557919700000001</v>
      </c>
      <c r="Y55" s="385">
        <v>0.64420650999999995</v>
      </c>
    </row>
    <row r="56" spans="1:25" x14ac:dyDescent="0.3">
      <c r="B56" s="40"/>
      <c r="C56" s="30" t="s">
        <v>74</v>
      </c>
      <c r="D56" s="118">
        <v>6.9074354099999997</v>
      </c>
      <c r="E56" s="366">
        <v>6.9320604299999999</v>
      </c>
      <c r="F56" s="118">
        <v>13.83949584</v>
      </c>
      <c r="G56" s="366">
        <v>9.2043010899999995</v>
      </c>
      <c r="H56" s="118">
        <v>23.043796929999999</v>
      </c>
      <c r="I56" s="366">
        <v>9.8477978700000008</v>
      </c>
      <c r="J56" s="118">
        <v>32.8915948</v>
      </c>
      <c r="K56" s="118">
        <v>10.08711312</v>
      </c>
      <c r="L56" s="366">
        <v>11.162227379999999</v>
      </c>
      <c r="M56" s="118">
        <v>21.249340499999999</v>
      </c>
      <c r="N56" s="366">
        <v>14.816789860000004</v>
      </c>
      <c r="O56" s="118">
        <v>36.066130360000002</v>
      </c>
      <c r="P56" s="366">
        <v>13.168599389999997</v>
      </c>
      <c r="Q56" s="118">
        <v>49.23472975</v>
      </c>
      <c r="R56" s="118">
        <v>14.14842397</v>
      </c>
      <c r="S56" s="366">
        <v>14.917492339999999</v>
      </c>
      <c r="T56" s="118">
        <v>29.065916309999999</v>
      </c>
      <c r="U56" s="366">
        <v>15.74895411</v>
      </c>
      <c r="V56" s="118">
        <v>44.814870419999998</v>
      </c>
      <c r="W56" s="366">
        <v>12.849380410000002</v>
      </c>
      <c r="X56" s="118">
        <v>57.66425083</v>
      </c>
      <c r="Y56" s="385">
        <v>15.634565439999999</v>
      </c>
    </row>
    <row r="57" spans="1:25" x14ac:dyDescent="0.3">
      <c r="B57" s="40"/>
      <c r="C57" s="30" t="s">
        <v>75</v>
      </c>
      <c r="D57" s="118">
        <v>3.1049588699999999</v>
      </c>
      <c r="E57" s="366">
        <v>2.76330966</v>
      </c>
      <c r="F57" s="118">
        <v>5.8682685299999999</v>
      </c>
      <c r="G57" s="366">
        <v>3.8351596499999996</v>
      </c>
      <c r="H57" s="118">
        <v>9.7034281799999995</v>
      </c>
      <c r="I57" s="366">
        <v>3.8494870300000006</v>
      </c>
      <c r="J57" s="118">
        <v>13.55291521</v>
      </c>
      <c r="K57" s="118">
        <v>4.0358278900000002</v>
      </c>
      <c r="L57" s="366">
        <v>4.690969879999999</v>
      </c>
      <c r="M57" s="118">
        <v>8.7267977699999992</v>
      </c>
      <c r="N57" s="366">
        <v>5.4412196700000006</v>
      </c>
      <c r="O57" s="118">
        <v>14.16801744</v>
      </c>
      <c r="P57" s="366">
        <v>3.9089926099999985</v>
      </c>
      <c r="Q57" s="118">
        <v>18.077010049999998</v>
      </c>
      <c r="R57" s="118">
        <v>4.4746703500000002</v>
      </c>
      <c r="S57" s="366">
        <v>5.03663186</v>
      </c>
      <c r="T57" s="118">
        <v>9.5113022100000002</v>
      </c>
      <c r="U57" s="366">
        <v>5.08912297</v>
      </c>
      <c r="V57" s="118">
        <v>14.60042518</v>
      </c>
      <c r="W57" s="366">
        <v>2.939883870000001</v>
      </c>
      <c r="X57" s="118">
        <v>17.540309050000001</v>
      </c>
      <c r="Y57" s="385">
        <v>5.0896279699999996</v>
      </c>
    </row>
    <row r="58" spans="1:25" s="34" customFormat="1" x14ac:dyDescent="0.3">
      <c r="A58" s="29"/>
      <c r="B58" s="40"/>
      <c r="C58" s="34" t="s">
        <v>12</v>
      </c>
      <c r="D58" s="123">
        <v>-15.605527410000001</v>
      </c>
      <c r="E58" s="379">
        <v>-16.586563099999999</v>
      </c>
      <c r="F58" s="123">
        <v>-32.19209051</v>
      </c>
      <c r="G58" s="379">
        <v>-14.888652180000001</v>
      </c>
      <c r="H58" s="123">
        <v>-47.080742690000001</v>
      </c>
      <c r="I58" s="379">
        <v>-15.548670649999998</v>
      </c>
      <c r="J58" s="123">
        <v>-62.629413339999999</v>
      </c>
      <c r="K58" s="123">
        <v>-14.37637432</v>
      </c>
      <c r="L58" s="379">
        <v>-13.929972510000002</v>
      </c>
      <c r="M58" s="123">
        <v>-28.306346830000003</v>
      </c>
      <c r="N58" s="379">
        <v>-11.894756389999998</v>
      </c>
      <c r="O58" s="123">
        <v>-40.20110322</v>
      </c>
      <c r="P58" s="379">
        <v>-13.186025249999993</v>
      </c>
      <c r="Q58" s="123">
        <v>-53.387128469999993</v>
      </c>
      <c r="R58" s="121">
        <v>-13.04296115</v>
      </c>
      <c r="S58" s="379">
        <v>-13.224862220000002</v>
      </c>
      <c r="T58" s="121">
        <v>-26.267823370000002</v>
      </c>
      <c r="U58" s="379">
        <v>-12.17665349</v>
      </c>
      <c r="V58" s="121">
        <v>-38.444476860000002</v>
      </c>
      <c r="W58" s="379">
        <v>-16.56936623</v>
      </c>
      <c r="X58" s="121">
        <v>-55.013843090000002</v>
      </c>
      <c r="Y58" s="387">
        <v>-14.17602323</v>
      </c>
    </row>
    <row r="59" spans="1:25" s="41" customFormat="1" x14ac:dyDescent="0.3">
      <c r="A59" s="29"/>
      <c r="B59" s="40"/>
      <c r="C59" s="41" t="s">
        <v>14</v>
      </c>
      <c r="D59" s="122">
        <v>147.34338731</v>
      </c>
      <c r="E59" s="367">
        <v>151.62608595999998</v>
      </c>
      <c r="F59" s="122">
        <v>298.96947326999998</v>
      </c>
      <c r="G59" s="367">
        <v>210.65956327999987</v>
      </c>
      <c r="H59" s="122">
        <v>509.62903654999985</v>
      </c>
      <c r="I59" s="367">
        <v>129.31086189000013</v>
      </c>
      <c r="J59" s="122">
        <v>638.93989843999998</v>
      </c>
      <c r="K59" s="122">
        <v>163.31973287</v>
      </c>
      <c r="L59" s="367">
        <v>187.41979358000003</v>
      </c>
      <c r="M59" s="122">
        <v>350.73952645000003</v>
      </c>
      <c r="N59" s="367">
        <v>243.83624358999992</v>
      </c>
      <c r="O59" s="122">
        <v>594.57577003999995</v>
      </c>
      <c r="P59" s="367">
        <v>158.87042884000005</v>
      </c>
      <c r="Q59" s="122">
        <v>753.44619888</v>
      </c>
      <c r="R59" s="122">
        <v>194.22978398000001</v>
      </c>
      <c r="S59" s="367">
        <v>219.01358924999997</v>
      </c>
      <c r="T59" s="122">
        <v>413.24337322999997</v>
      </c>
      <c r="U59" s="367">
        <v>272.90774937000003</v>
      </c>
      <c r="V59" s="122">
        <v>686.15112260000001</v>
      </c>
      <c r="W59" s="367">
        <v>185.04449973999999</v>
      </c>
      <c r="X59" s="122">
        <v>871.19562234</v>
      </c>
      <c r="Y59" s="386">
        <v>194.88162445</v>
      </c>
    </row>
    <row r="60" spans="1:25" s="41" customFormat="1" x14ac:dyDescent="0.3">
      <c r="A60" s="29"/>
      <c r="B60" s="40"/>
      <c r="D60" s="122"/>
      <c r="E60" s="367"/>
      <c r="F60" s="122"/>
      <c r="G60" s="367"/>
      <c r="H60" s="122"/>
      <c r="I60" s="367"/>
      <c r="J60" s="42"/>
      <c r="K60" s="42"/>
      <c r="L60" s="367"/>
      <c r="M60" s="42"/>
      <c r="N60" s="367"/>
      <c r="O60" s="42"/>
      <c r="P60" s="367"/>
      <c r="Q60" s="42"/>
      <c r="R60" s="42"/>
      <c r="S60" s="367"/>
      <c r="T60" s="42"/>
      <c r="U60" s="367"/>
      <c r="V60" s="42"/>
      <c r="W60" s="367"/>
      <c r="X60" s="42"/>
    </row>
    <row r="61" spans="1:25" x14ac:dyDescent="0.3">
      <c r="C61" s="48"/>
      <c r="D61" s="36"/>
    </row>
    <row r="62" spans="1:25" x14ac:dyDescent="0.3">
      <c r="B62" s="566"/>
      <c r="C62" s="566"/>
    </row>
    <row r="97" ht="27" customHeight="1" x14ac:dyDescent="0.3"/>
    <row r="114" ht="14.25" customHeight="1" x14ac:dyDescent="0.3"/>
    <row r="186" ht="51" customHeight="1" x14ac:dyDescent="0.3"/>
    <row r="258" ht="51.75" customHeight="1" x14ac:dyDescent="0.3"/>
    <row r="259" ht="36" customHeight="1" x14ac:dyDescent="0.3"/>
  </sheetData>
  <mergeCells count="1">
    <mergeCell ref="B62:C62"/>
  </mergeCells>
  <conditionalFormatting sqref="Z7:FQ13">
    <cfRule type="cellIs" dxfId="0" priority="170" stopIfTrue="1" operator="notEqual">
      <formula>""</formula>
    </cfRule>
  </conditionalFormatting>
  <printOptions horizontalCentered="1"/>
  <pageMargins left="0.70866141732283472" right="0.70866141732283472" top="0.39370078740157483" bottom="0.39370078740157483" header="0.31496062992125984" footer="0.31496062992125984"/>
  <pageSetup paperSize="9" scale="38" orientation="landscape" r:id="rId1"/>
  <headerFooter differentFirst="1" alignWithMargins="0">
    <oddHeader>&amp;L&amp;G</oddHeader>
    <oddFooter>&amp;L&amp;"Trebuchet MS,Standard"&amp;10A1 Group_x000D_&amp;1#&amp;"Calibri"&amp;10&amp;K000000 A1 Classification: Internal&amp;R&amp;"Trebuchet MS,Fett"&amp;10&amp;KEF4E23&amp;P</oddFooter>
    <firstFooter>&amp;L_x000D_&amp;1#&amp;"Calibri"&amp;10&amp;K000000 A1 Classification: Internal</first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B90A05"/>
  </sheetPr>
  <dimension ref="A2:AD93"/>
  <sheetViews>
    <sheetView view="pageBreakPreview" topLeftCell="P1" zoomScale="70" zoomScaleNormal="50" zoomScaleSheetLayoutView="70" zoomScalePageLayoutView="40" workbookViewId="0">
      <selection activeCell="H100" sqref="H100"/>
    </sheetView>
  </sheetViews>
  <sheetFormatPr defaultColWidth="10.90625" defaultRowHeight="11.5" x14ac:dyDescent="0.25"/>
  <cols>
    <col min="1" max="3" width="4.7265625" hidden="1" customWidth="1"/>
    <col min="4" max="4" width="6.7265625" bestFit="1" customWidth="1"/>
    <col min="5" max="6" width="6.7265625" customWidth="1"/>
    <col min="7" max="7" width="3.90625" style="50" customWidth="1"/>
    <col min="8" max="8" width="52.36328125" customWidth="1"/>
    <col min="9" max="9" width="12.6328125" style="108" customWidth="1"/>
    <col min="10" max="10" width="12.6328125" style="377" customWidth="1"/>
    <col min="11" max="11" width="12.6328125" style="108" customWidth="1"/>
    <col min="12" max="12" width="12.6328125" style="377" customWidth="1"/>
    <col min="13" max="13" width="12.6328125" customWidth="1"/>
    <col min="14" max="14" width="12.6328125" style="321" customWidth="1"/>
    <col min="15" max="16" width="12.6328125" style="132" customWidth="1"/>
    <col min="17" max="17" width="12.6328125" style="321" customWidth="1"/>
    <col min="18" max="18" width="12.6328125" style="132" customWidth="1"/>
    <col min="19" max="19" width="12.6328125" style="321" customWidth="1"/>
    <col min="20" max="20" width="12.6328125" style="132" customWidth="1"/>
    <col min="21" max="21" width="12.6328125" style="321" customWidth="1"/>
    <col min="22" max="23" width="12.6328125" style="108" customWidth="1"/>
    <col min="24" max="24" width="12.6328125" style="321" customWidth="1"/>
    <col min="25" max="25" width="12.6328125" style="108" customWidth="1"/>
    <col min="26" max="26" width="12.6328125" style="321" customWidth="1"/>
    <col min="27" max="27" width="12.6328125" style="108" customWidth="1"/>
    <col min="28" max="28" width="12.6328125" style="321" customWidth="1"/>
    <col min="29" max="29" width="12.6328125" style="108" customWidth="1"/>
  </cols>
  <sheetData>
    <row r="2" spans="7:30" ht="13.5" x14ac:dyDescent="0.3">
      <c r="L2" s="340"/>
      <c r="M2" s="30"/>
    </row>
    <row r="3" spans="7:30" x14ac:dyDescent="0.25">
      <c r="M3" s="108"/>
    </row>
    <row r="4" spans="7:30" x14ac:dyDescent="0.25">
      <c r="I4" s="129"/>
      <c r="J4" s="380"/>
      <c r="K4" s="129"/>
      <c r="L4" s="381"/>
      <c r="M4" s="129"/>
      <c r="N4" s="384"/>
      <c r="Q4" s="384"/>
      <c r="S4" s="384"/>
      <c r="U4" s="384"/>
      <c r="V4" s="129"/>
      <c r="W4" s="129"/>
      <c r="X4" s="384"/>
      <c r="Y4" s="129"/>
      <c r="Z4" s="384"/>
      <c r="AA4" s="129"/>
      <c r="AB4" s="384"/>
      <c r="AC4" s="129"/>
      <c r="AD4" s="132"/>
    </row>
    <row r="5" spans="7:30" s="50" customFormat="1" ht="30" customHeight="1" x14ac:dyDescent="0.35">
      <c r="G5" s="463" t="s">
        <v>400</v>
      </c>
      <c r="I5" s="108"/>
      <c r="J5" s="321"/>
      <c r="K5" s="108"/>
      <c r="L5" s="321"/>
      <c r="N5" s="321"/>
      <c r="O5" s="133"/>
      <c r="P5" s="133"/>
      <c r="Q5" s="321"/>
      <c r="R5" s="133"/>
      <c r="S5" s="321"/>
      <c r="T5" s="133"/>
      <c r="U5" s="321"/>
      <c r="V5" s="108"/>
      <c r="W5" s="108"/>
      <c r="X5" s="321"/>
      <c r="Y5" s="108"/>
      <c r="Z5" s="321"/>
      <c r="AA5" s="108"/>
      <c r="AB5" s="321"/>
      <c r="AC5" s="108"/>
    </row>
    <row r="6" spans="7:30" s="50" customFormat="1" ht="12.75" customHeight="1" x14ac:dyDescent="0.3">
      <c r="G6" s="49" t="s">
        <v>42</v>
      </c>
      <c r="I6" s="108"/>
      <c r="J6" s="321"/>
      <c r="K6" s="108"/>
      <c r="L6" s="321"/>
      <c r="N6" s="321"/>
      <c r="O6" s="133"/>
      <c r="P6" s="133"/>
      <c r="Q6" s="321"/>
      <c r="R6" s="133"/>
      <c r="S6" s="321"/>
      <c r="T6" s="133"/>
      <c r="U6" s="321"/>
      <c r="V6" s="108"/>
      <c r="W6" s="108"/>
      <c r="X6" s="321"/>
      <c r="Y6" s="108"/>
      <c r="Z6" s="321"/>
      <c r="AA6" s="108"/>
      <c r="AB6" s="321"/>
      <c r="AC6" s="108"/>
    </row>
    <row r="7" spans="7:30" s="50" customFormat="1" ht="17.5" x14ac:dyDescent="0.35">
      <c r="H7" s="33"/>
      <c r="I7" s="108"/>
      <c r="J7" s="321"/>
      <c r="K7" s="108"/>
      <c r="L7" s="321"/>
      <c r="N7" s="321"/>
      <c r="O7" s="133"/>
      <c r="P7" s="133"/>
      <c r="Q7" s="321"/>
      <c r="R7" s="133"/>
      <c r="S7" s="321"/>
      <c r="T7" s="133"/>
      <c r="U7" s="321"/>
      <c r="V7" s="108"/>
      <c r="W7" s="108"/>
      <c r="X7" s="321"/>
      <c r="Y7" s="108"/>
      <c r="Z7" s="321"/>
      <c r="AA7" s="108"/>
      <c r="AB7" s="321"/>
      <c r="AC7" s="108"/>
    </row>
    <row r="8" spans="7:30" s="194" customFormat="1" ht="14" x14ac:dyDescent="0.3">
      <c r="G8" s="337" t="s">
        <v>83</v>
      </c>
      <c r="H8" s="337"/>
      <c r="I8" s="319" t="s">
        <v>91</v>
      </c>
      <c r="J8" s="323" t="s">
        <v>92</v>
      </c>
      <c r="K8" s="319" t="s">
        <v>320</v>
      </c>
      <c r="L8" s="347" t="s">
        <v>94</v>
      </c>
      <c r="M8" s="402" t="s">
        <v>359</v>
      </c>
      <c r="N8" s="347" t="s">
        <v>95</v>
      </c>
      <c r="O8" s="402" t="s">
        <v>96</v>
      </c>
      <c r="P8" s="402" t="s">
        <v>97</v>
      </c>
      <c r="Q8" s="347" t="s">
        <v>105</v>
      </c>
      <c r="R8" s="402" t="s">
        <v>321</v>
      </c>
      <c r="S8" s="347" t="s">
        <v>110</v>
      </c>
      <c r="T8" s="402" t="s">
        <v>360</v>
      </c>
      <c r="U8" s="347" t="s">
        <v>111</v>
      </c>
      <c r="V8" s="319" t="s">
        <v>112</v>
      </c>
      <c r="W8" s="319" t="s">
        <v>114</v>
      </c>
      <c r="X8" s="347" t="s">
        <v>115</v>
      </c>
      <c r="Y8" s="319" t="s">
        <v>322</v>
      </c>
      <c r="Z8" s="347" t="s">
        <v>121</v>
      </c>
      <c r="AA8" s="319" t="s">
        <v>361</v>
      </c>
      <c r="AB8" s="347" t="s">
        <v>123</v>
      </c>
      <c r="AC8" s="319" t="s">
        <v>124</v>
      </c>
      <c r="AD8" s="389" t="s">
        <v>448</v>
      </c>
    </row>
    <row r="9" spans="7:30" ht="13.5" x14ac:dyDescent="0.3">
      <c r="H9" s="53" t="s">
        <v>76</v>
      </c>
      <c r="I9" s="39">
        <v>647.54914989999997</v>
      </c>
      <c r="J9" s="324">
        <v>635.8783833</v>
      </c>
      <c r="K9" s="39">
        <v>1283.4275332</v>
      </c>
      <c r="L9" s="324">
        <v>657.09987876000014</v>
      </c>
      <c r="M9" s="115">
        <v>1940.5274119600001</v>
      </c>
      <c r="N9" s="324">
        <v>681.57991991000006</v>
      </c>
      <c r="O9" s="115">
        <v>2622.1073318700005</v>
      </c>
      <c r="P9" s="115">
        <v>657.42170102000011</v>
      </c>
      <c r="Q9" s="324">
        <v>666.15646208999988</v>
      </c>
      <c r="R9" s="115">
        <v>1323.5781631099999</v>
      </c>
      <c r="S9" s="324">
        <v>672.50496537999993</v>
      </c>
      <c r="T9" s="115">
        <v>1996.0831284899998</v>
      </c>
      <c r="U9" s="324">
        <v>681.54456388999995</v>
      </c>
      <c r="V9" s="39">
        <v>2677.6276923799996</v>
      </c>
      <c r="W9" s="39">
        <v>663.71025835</v>
      </c>
      <c r="X9" s="324">
        <v>676.06127800999991</v>
      </c>
      <c r="Y9" s="39">
        <v>1339.77153636</v>
      </c>
      <c r="Z9" s="324">
        <v>702.4366678199998</v>
      </c>
      <c r="AA9" s="39">
        <v>2042.2082041800004</v>
      </c>
      <c r="AB9" s="324">
        <v>709.87627688999999</v>
      </c>
      <c r="AC9" s="39">
        <v>2752.0844810699996</v>
      </c>
      <c r="AD9" s="385">
        <v>677.1161430300001</v>
      </c>
    </row>
    <row r="10" spans="7:30" ht="13.5" x14ac:dyDescent="0.3">
      <c r="H10" s="124" t="s">
        <v>77</v>
      </c>
      <c r="I10" s="39">
        <v>577.5239975400001</v>
      </c>
      <c r="J10" s="324">
        <v>574.0579811099999</v>
      </c>
      <c r="K10" s="39">
        <v>1151.5819786500001</v>
      </c>
      <c r="L10" s="324">
        <v>577.90072916999998</v>
      </c>
      <c r="M10" s="115">
        <v>1729.4827078199994</v>
      </c>
      <c r="N10" s="324">
        <v>587.77296757000011</v>
      </c>
      <c r="O10" s="115">
        <v>2317.2556753900003</v>
      </c>
      <c r="P10" s="115">
        <v>581.09050124999999</v>
      </c>
      <c r="Q10" s="324">
        <v>590.57065301</v>
      </c>
      <c r="R10" s="115">
        <v>1171.6611542599996</v>
      </c>
      <c r="S10" s="324">
        <v>601.42368356999998</v>
      </c>
      <c r="T10" s="115">
        <v>1773.08483783</v>
      </c>
      <c r="U10" s="324">
        <v>596.19811621999997</v>
      </c>
      <c r="V10" s="39">
        <v>2369.2829540499997</v>
      </c>
      <c r="W10" s="39">
        <v>588.48480588999996</v>
      </c>
      <c r="X10" s="324">
        <v>602.69604675000005</v>
      </c>
      <c r="Y10" s="39">
        <v>1191.1808526400002</v>
      </c>
      <c r="Z10" s="324">
        <v>607.55790460999992</v>
      </c>
      <c r="AA10" s="39">
        <v>1798.7387572500004</v>
      </c>
      <c r="AB10" s="324">
        <v>615.13811284999997</v>
      </c>
      <c r="AC10" s="39">
        <v>2413.8768700999999</v>
      </c>
      <c r="AD10" s="385">
        <v>594.76979819000007</v>
      </c>
    </row>
    <row r="11" spans="7:30" ht="13.5" x14ac:dyDescent="0.3">
      <c r="H11" s="125" t="s">
        <v>78</v>
      </c>
      <c r="I11" s="39">
        <v>237.42276306999995</v>
      </c>
      <c r="J11" s="324">
        <v>232.36978206999996</v>
      </c>
      <c r="K11" s="39">
        <v>469.79254514000013</v>
      </c>
      <c r="L11" s="324">
        <v>235.97522956999998</v>
      </c>
      <c r="M11" s="115">
        <v>705.76777471000003</v>
      </c>
      <c r="N11" s="324">
        <v>234.19488100000007</v>
      </c>
      <c r="O11" s="115">
        <v>939.96265571000049</v>
      </c>
      <c r="P11" s="115">
        <v>236.56474940000001</v>
      </c>
      <c r="Q11" s="324">
        <v>240.30421487000004</v>
      </c>
      <c r="R11" s="115">
        <v>476.86896427000011</v>
      </c>
      <c r="S11" s="324">
        <v>252.35619541</v>
      </c>
      <c r="T11" s="115">
        <v>729.22515968000005</v>
      </c>
      <c r="U11" s="324">
        <v>250.56910821000002</v>
      </c>
      <c r="V11" s="39">
        <v>979.79426789000001</v>
      </c>
      <c r="W11" s="39">
        <v>249.13026017999996</v>
      </c>
      <c r="X11" s="324">
        <v>255.18881771999997</v>
      </c>
      <c r="Y11" s="39">
        <v>504.31907789999997</v>
      </c>
      <c r="Z11" s="324">
        <v>264.35989832000001</v>
      </c>
      <c r="AA11" s="39">
        <v>768.6789762200001</v>
      </c>
      <c r="AB11" s="324">
        <v>262.90632209999995</v>
      </c>
      <c r="AC11" s="39">
        <v>1031.58529832</v>
      </c>
      <c r="AD11" s="385">
        <v>256.56171311000003</v>
      </c>
    </row>
    <row r="12" spans="7:30" ht="13.5" x14ac:dyDescent="0.3">
      <c r="H12" s="125" t="s">
        <v>79</v>
      </c>
      <c r="I12" s="39">
        <v>340.10123447000001</v>
      </c>
      <c r="J12" s="324">
        <v>341.68819904000003</v>
      </c>
      <c r="K12" s="39">
        <v>681.78943350999998</v>
      </c>
      <c r="L12" s="324">
        <v>341.92549959999997</v>
      </c>
      <c r="M12" s="115">
        <v>1023.7149331100001</v>
      </c>
      <c r="N12" s="324">
        <v>353.57808656999998</v>
      </c>
      <c r="O12" s="115">
        <v>1377.29301968</v>
      </c>
      <c r="P12" s="115">
        <v>344.52575185000001</v>
      </c>
      <c r="Q12" s="324">
        <v>350.26643813999999</v>
      </c>
      <c r="R12" s="115">
        <v>694.79218999000011</v>
      </c>
      <c r="S12" s="324">
        <v>349.06748816000004</v>
      </c>
      <c r="T12" s="115">
        <v>1043.85967815</v>
      </c>
      <c r="U12" s="324">
        <v>345.62900801000001</v>
      </c>
      <c r="V12" s="39">
        <v>1389.4886861599996</v>
      </c>
      <c r="W12" s="39">
        <v>339.35454570999997</v>
      </c>
      <c r="X12" s="324">
        <v>347.50722903000002</v>
      </c>
      <c r="Y12" s="39">
        <v>686.86177474000021</v>
      </c>
      <c r="Z12" s="324">
        <v>343.19800628999997</v>
      </c>
      <c r="AA12" s="39">
        <v>1030.0597810300001</v>
      </c>
      <c r="AB12" s="324">
        <v>352.23179075000002</v>
      </c>
      <c r="AC12" s="39">
        <v>1382.2915717800001</v>
      </c>
      <c r="AD12" s="385">
        <v>338.20808507999999</v>
      </c>
    </row>
    <row r="13" spans="7:30" ht="13.5" x14ac:dyDescent="0.3">
      <c r="H13" s="124" t="s">
        <v>80</v>
      </c>
      <c r="I13" s="39">
        <v>58.813980150000006</v>
      </c>
      <c r="J13" s="324">
        <v>50.963945439999996</v>
      </c>
      <c r="K13" s="39">
        <v>109.77792559000001</v>
      </c>
      <c r="L13" s="324">
        <v>66.106888869999992</v>
      </c>
      <c r="M13" s="115">
        <v>175.88481445999997</v>
      </c>
      <c r="N13" s="324">
        <v>80.295452639999979</v>
      </c>
      <c r="O13" s="115">
        <v>256.18026709999998</v>
      </c>
      <c r="P13" s="115">
        <v>65.180863180000003</v>
      </c>
      <c r="Q13" s="324">
        <v>61.158559400000009</v>
      </c>
      <c r="R13" s="115">
        <v>126.33942258</v>
      </c>
      <c r="S13" s="324">
        <v>59.951335499999999</v>
      </c>
      <c r="T13" s="115">
        <v>186.29075808000002</v>
      </c>
      <c r="U13" s="324">
        <v>71.430177360000002</v>
      </c>
      <c r="V13" s="39">
        <v>257.72093543999995</v>
      </c>
      <c r="W13" s="39">
        <v>60.154778749999998</v>
      </c>
      <c r="X13" s="324">
        <v>61.500302039999994</v>
      </c>
      <c r="Y13" s="39">
        <v>121.65508079</v>
      </c>
      <c r="Z13" s="324">
        <v>82.711011289999988</v>
      </c>
      <c r="AA13" s="39">
        <v>204.36609208000002</v>
      </c>
      <c r="AB13" s="324">
        <v>82.12235554999998</v>
      </c>
      <c r="AC13" s="39">
        <v>286.48844763</v>
      </c>
      <c r="AD13" s="385">
        <v>70.604319410000002</v>
      </c>
    </row>
    <row r="14" spans="7:30" ht="13.5" x14ac:dyDescent="0.3">
      <c r="H14" s="124" t="s">
        <v>65</v>
      </c>
      <c r="I14" s="39">
        <v>11.211172210000003</v>
      </c>
      <c r="J14" s="324">
        <v>10.856456750000001</v>
      </c>
      <c r="K14" s="39">
        <v>22.067628959999997</v>
      </c>
      <c r="L14" s="324">
        <v>13.092260720000002</v>
      </c>
      <c r="M14" s="115">
        <v>35.159889679999999</v>
      </c>
      <c r="N14" s="324">
        <v>13.511499700000002</v>
      </c>
      <c r="O14" s="115">
        <v>48.671389380000001</v>
      </c>
      <c r="P14" s="115">
        <v>11.15033659</v>
      </c>
      <c r="Q14" s="324">
        <v>14.427249679999999</v>
      </c>
      <c r="R14" s="115">
        <v>25.577586270000005</v>
      </c>
      <c r="S14" s="324">
        <v>11.129946310000001</v>
      </c>
      <c r="T14" s="115">
        <v>36.707532579999999</v>
      </c>
      <c r="U14" s="324">
        <v>13.916270309999998</v>
      </c>
      <c r="V14" s="39">
        <v>50.62380289</v>
      </c>
      <c r="W14" s="39">
        <v>15.070673710000001</v>
      </c>
      <c r="X14" s="324">
        <v>11.86492922</v>
      </c>
      <c r="Y14" s="39">
        <v>26.935602930000002</v>
      </c>
      <c r="Z14" s="324">
        <v>12.167751920000001</v>
      </c>
      <c r="AA14" s="39">
        <v>39.103354850000002</v>
      </c>
      <c r="AB14" s="324">
        <v>12.615808489999999</v>
      </c>
      <c r="AC14" s="39">
        <v>51.719163340000009</v>
      </c>
      <c r="AD14" s="385">
        <v>11.74202543</v>
      </c>
    </row>
    <row r="15" spans="7:30" ht="13.5" x14ac:dyDescent="0.3">
      <c r="H15" s="53" t="s">
        <v>93</v>
      </c>
      <c r="I15" s="39">
        <v>239.36568768999987</v>
      </c>
      <c r="J15" s="324">
        <v>258.34940202999996</v>
      </c>
      <c r="K15" s="39">
        <v>497.71508971999998</v>
      </c>
      <c r="L15" s="324">
        <v>285.8051847700001</v>
      </c>
      <c r="M15" s="115">
        <v>783.52027449000025</v>
      </c>
      <c r="N15" s="324">
        <v>237.67119720000005</v>
      </c>
      <c r="O15" s="115">
        <v>1021.1914716900005</v>
      </c>
      <c r="P15" s="115">
        <v>249.95417803000015</v>
      </c>
      <c r="Q15" s="324">
        <v>270.07971652999993</v>
      </c>
      <c r="R15" s="115">
        <v>520.03205078999997</v>
      </c>
      <c r="S15" s="324">
        <v>300.23318471999977</v>
      </c>
      <c r="T15" s="115">
        <v>820.26523550999991</v>
      </c>
      <c r="U15" s="324">
        <v>255.06313021</v>
      </c>
      <c r="V15" s="39">
        <v>1075.3283657199995</v>
      </c>
      <c r="W15" s="39">
        <v>260.54807140000003</v>
      </c>
      <c r="X15" s="324">
        <v>278.5805464099999</v>
      </c>
      <c r="Y15" s="39">
        <v>544.21541386000013</v>
      </c>
      <c r="Z15" s="324">
        <v>300.87854073999972</v>
      </c>
      <c r="AA15" s="39">
        <v>845.09395460000019</v>
      </c>
      <c r="AB15" s="324">
        <v>268.06886145999999</v>
      </c>
      <c r="AC15" s="39">
        <v>1113.1628160599996</v>
      </c>
      <c r="AD15" s="385">
        <v>252.96800149000001</v>
      </c>
    </row>
    <row r="16" spans="7:30" ht="13.5" x14ac:dyDescent="0.3">
      <c r="H16" s="124" t="s">
        <v>81</v>
      </c>
      <c r="I16" s="54">
        <v>0.36964867875583612</v>
      </c>
      <c r="J16" s="328">
        <v>0.40628744240251008</v>
      </c>
      <c r="K16" s="54">
        <v>0.3878014744463486</v>
      </c>
      <c r="L16" s="328">
        <v>0.43494937985582538</v>
      </c>
      <c r="M16" s="54">
        <v>0.40376666140398271</v>
      </c>
      <c r="N16" s="328">
        <v>0.34870627824743367</v>
      </c>
      <c r="O16" s="54">
        <v>0.38945448924919501</v>
      </c>
      <c r="P16" s="54">
        <v>0.38020372257592394</v>
      </c>
      <c r="Q16" s="328">
        <v>0.40542985304481111</v>
      </c>
      <c r="R16" s="54">
        <v>0.39289863287566279</v>
      </c>
      <c r="S16" s="328">
        <v>0.44644010107843973</v>
      </c>
      <c r="T16" s="54">
        <v>0.41093741227626901</v>
      </c>
      <c r="U16" s="328">
        <v>0.37424277695679298</v>
      </c>
      <c r="V16" s="54">
        <v>0.40159741728850951</v>
      </c>
      <c r="W16" s="54">
        <v>0.39256297175175342</v>
      </c>
      <c r="X16" s="328">
        <v>0.41206404725620049</v>
      </c>
      <c r="Y16" s="54">
        <v>0.40620016106519824</v>
      </c>
      <c r="Z16" s="328">
        <v>0.42833547068915284</v>
      </c>
      <c r="AA16" s="54">
        <v>0.41381380844042165</v>
      </c>
      <c r="AB16" s="328">
        <v>0.3776275812940556</v>
      </c>
      <c r="AC16" s="54">
        <v>0.40447988559828157</v>
      </c>
      <c r="AD16" s="392">
        <v>0.37359617562506126</v>
      </c>
    </row>
    <row r="17" spans="7:30" ht="13.5" x14ac:dyDescent="0.3">
      <c r="H17" s="53" t="s">
        <v>24</v>
      </c>
      <c r="I17" s="39">
        <v>223.37414963999987</v>
      </c>
      <c r="J17" s="324">
        <v>233.32096348999994</v>
      </c>
      <c r="K17" s="39">
        <v>456.69511312999998</v>
      </c>
      <c r="L17" s="324">
        <v>264.88434465000012</v>
      </c>
      <c r="M17" s="115">
        <v>721.57945778000021</v>
      </c>
      <c r="N17" s="324">
        <v>215.09687994000006</v>
      </c>
      <c r="O17" s="115">
        <v>936.67633772000056</v>
      </c>
      <c r="P17" s="115">
        <v>228.93417803000014</v>
      </c>
      <c r="Q17" s="324">
        <v>249.16186241999995</v>
      </c>
      <c r="R17" s="115">
        <v>478.09604044999992</v>
      </c>
      <c r="S17" s="324">
        <v>279.12581897999979</v>
      </c>
      <c r="T17" s="115">
        <v>757.22185942999988</v>
      </c>
      <c r="U17" s="324">
        <v>233.89154350000001</v>
      </c>
      <c r="V17" s="39">
        <v>991.11340292999955</v>
      </c>
      <c r="W17" s="39">
        <v>244.55653335000002</v>
      </c>
      <c r="X17" s="324">
        <v>258.45224397999988</v>
      </c>
      <c r="Y17" s="39">
        <v>503.00877733000016</v>
      </c>
      <c r="Z17" s="324">
        <v>292.23384577999974</v>
      </c>
      <c r="AA17" s="39">
        <v>795.24262311000018</v>
      </c>
      <c r="AB17" s="324">
        <v>244.75064806999998</v>
      </c>
      <c r="AC17" s="39">
        <v>1039.9932711799995</v>
      </c>
      <c r="AD17" s="385">
        <v>231.81941154</v>
      </c>
    </row>
    <row r="18" spans="7:30" ht="13.5" x14ac:dyDescent="0.3">
      <c r="H18" s="404" t="s">
        <v>364</v>
      </c>
      <c r="I18" s="54">
        <v>0.34495319725845552</v>
      </c>
      <c r="J18" s="328">
        <v>0.36692702506907177</v>
      </c>
      <c r="K18" s="54">
        <v>0.35584020236133734</v>
      </c>
      <c r="L18" s="328">
        <v>0.40311123652900072</v>
      </c>
      <c r="M18" s="54">
        <v>0.37184708308303666</v>
      </c>
      <c r="N18" s="328">
        <v>0.31558570558886589</v>
      </c>
      <c r="O18" s="54">
        <v>0.35722272934265964</v>
      </c>
      <c r="P18" s="54">
        <v>0.34823033324699376</v>
      </c>
      <c r="Q18" s="328">
        <v>0.37402904062249775</v>
      </c>
      <c r="R18" s="54">
        <v>0.36121481433829483</v>
      </c>
      <c r="S18" s="328">
        <v>0.41505391535998448</v>
      </c>
      <c r="T18" s="54">
        <v>0.37935386989760506</v>
      </c>
      <c r="U18" s="328">
        <v>0.34317865021919486</v>
      </c>
      <c r="V18" s="54">
        <v>0.37014608332238003</v>
      </c>
      <c r="W18" s="54">
        <v>0.36846881643501123</v>
      </c>
      <c r="X18" s="328">
        <v>0.38229115079739412</v>
      </c>
      <c r="Y18" s="54">
        <v>0.37544369594282856</v>
      </c>
      <c r="Z18" s="328">
        <v>0.41602874560484221</v>
      </c>
      <c r="AA18" s="54">
        <v>0.38940330446342064</v>
      </c>
      <c r="AB18" s="328">
        <v>0.34477930315161909</v>
      </c>
      <c r="AC18" s="54">
        <v>0.37789293109768718</v>
      </c>
      <c r="AD18" s="392">
        <v>0.34236284856928761</v>
      </c>
    </row>
    <row r="19" spans="7:30" ht="13.5" x14ac:dyDescent="0.3">
      <c r="H19" s="53" t="s">
        <v>82</v>
      </c>
      <c r="I19" s="39">
        <v>94.79763021999986</v>
      </c>
      <c r="J19" s="324">
        <v>100.79106094999995</v>
      </c>
      <c r="K19" s="39">
        <v>195.58869117</v>
      </c>
      <c r="L19" s="324">
        <v>135.23632781000012</v>
      </c>
      <c r="M19" s="115">
        <v>330.82501898000021</v>
      </c>
      <c r="N19" s="324">
        <v>82.851742980000054</v>
      </c>
      <c r="O19" s="115">
        <v>413.67676196000059</v>
      </c>
      <c r="P19" s="115">
        <v>94.165982550000138</v>
      </c>
      <c r="Q19" s="324">
        <v>109.00274597999996</v>
      </c>
      <c r="R19" s="115">
        <v>203.16872852999992</v>
      </c>
      <c r="S19" s="324">
        <v>143.64440791999974</v>
      </c>
      <c r="T19" s="115">
        <v>346.81313644999983</v>
      </c>
      <c r="U19" s="324">
        <v>94.560557730000014</v>
      </c>
      <c r="V19" s="39">
        <v>441.37369417999957</v>
      </c>
      <c r="W19" s="39">
        <v>106.61074614000005</v>
      </c>
      <c r="X19" s="324">
        <v>122.77610335999992</v>
      </c>
      <c r="Y19" s="39">
        <v>229.38684950000012</v>
      </c>
      <c r="Z19" s="324">
        <v>153.75151498999975</v>
      </c>
      <c r="AA19" s="39">
        <v>383.13836449000019</v>
      </c>
      <c r="AB19" s="324">
        <v>112.06855837000001</v>
      </c>
      <c r="AC19" s="39">
        <v>495.20692285999968</v>
      </c>
      <c r="AD19" s="385">
        <v>94.936001529999999</v>
      </c>
    </row>
    <row r="20" spans="7:30" ht="13.5" x14ac:dyDescent="0.3">
      <c r="H20" s="404" t="s">
        <v>365</v>
      </c>
      <c r="I20" s="54">
        <v>0.14639449412394304</v>
      </c>
      <c r="J20" s="328">
        <v>0.15850682079634071</v>
      </c>
      <c r="K20" s="54">
        <v>0.15239558612423884</v>
      </c>
      <c r="L20" s="328">
        <v>0.20580787210796911</v>
      </c>
      <c r="M20" s="54">
        <v>0.17048201274614072</v>
      </c>
      <c r="N20" s="328">
        <v>0.1215583683729126</v>
      </c>
      <c r="O20" s="54">
        <v>0.15776499952234219</v>
      </c>
      <c r="P20" s="54">
        <v>0.14323528171324454</v>
      </c>
      <c r="Q20" s="328">
        <v>0.16362934563152723</v>
      </c>
      <c r="R20" s="54">
        <v>0.15349960749776664</v>
      </c>
      <c r="S20" s="328">
        <v>0.21359605551586261</v>
      </c>
      <c r="T20" s="54">
        <v>0.17374684024926237</v>
      </c>
      <c r="U20" s="328">
        <v>0.13874449704401415</v>
      </c>
      <c r="V20" s="54">
        <v>0.16483758942143528</v>
      </c>
      <c r="W20" s="54">
        <v>0.16062844411209942</v>
      </c>
      <c r="X20" s="328">
        <v>0.18160499255539952</v>
      </c>
      <c r="Y20" s="54">
        <v>0.17121340711806501</v>
      </c>
      <c r="Z20" s="328">
        <v>0.21888309940761627</v>
      </c>
      <c r="AA20" s="54">
        <v>0.18760984492462177</v>
      </c>
      <c r="AB20" s="328">
        <v>0.15787055014850956</v>
      </c>
      <c r="AC20" s="54">
        <v>0.17993885226498033</v>
      </c>
      <c r="AD20" s="392">
        <v>0.1402063774542055</v>
      </c>
    </row>
    <row r="21" spans="7:30" x14ac:dyDescent="0.25">
      <c r="H21" s="50"/>
      <c r="J21" s="321"/>
      <c r="L21" s="321"/>
      <c r="M21" s="133"/>
      <c r="O21" s="133"/>
      <c r="P21" s="133"/>
      <c r="R21" s="133"/>
      <c r="T21" s="133"/>
      <c r="AD21" s="50"/>
    </row>
    <row r="22" spans="7:30" s="194" customFormat="1" ht="14" x14ac:dyDescent="0.3">
      <c r="G22" s="337" t="s">
        <v>69</v>
      </c>
      <c r="H22" s="337"/>
      <c r="I22" s="319" t="s">
        <v>91</v>
      </c>
      <c r="J22" s="323" t="s">
        <v>92</v>
      </c>
      <c r="K22" s="319" t="s">
        <v>320</v>
      </c>
      <c r="L22" s="323" t="s">
        <v>94</v>
      </c>
      <c r="M22" s="402" t="s">
        <v>359</v>
      </c>
      <c r="N22" s="323" t="s">
        <v>95</v>
      </c>
      <c r="O22" s="402" t="s">
        <v>96</v>
      </c>
      <c r="P22" s="402" t="s">
        <v>97</v>
      </c>
      <c r="Q22" s="323" t="s">
        <v>105</v>
      </c>
      <c r="R22" s="402" t="s">
        <v>321</v>
      </c>
      <c r="S22" s="323" t="s">
        <v>110</v>
      </c>
      <c r="T22" s="402" t="s">
        <v>360</v>
      </c>
      <c r="U22" s="323" t="s">
        <v>111</v>
      </c>
      <c r="V22" s="319" t="s">
        <v>112</v>
      </c>
      <c r="W22" s="319" t="s">
        <v>114</v>
      </c>
      <c r="X22" s="323" t="s">
        <v>115</v>
      </c>
      <c r="Y22" s="319" t="s">
        <v>322</v>
      </c>
      <c r="Z22" s="323" t="s">
        <v>121</v>
      </c>
      <c r="AA22" s="319" t="s">
        <v>361</v>
      </c>
      <c r="AB22" s="323" t="s">
        <v>123</v>
      </c>
      <c r="AC22" s="319" t="s">
        <v>124</v>
      </c>
      <c r="AD22" s="389" t="s">
        <v>448</v>
      </c>
    </row>
    <row r="23" spans="7:30" ht="13.5" x14ac:dyDescent="0.3">
      <c r="H23" s="53" t="s">
        <v>76</v>
      </c>
      <c r="I23" s="39">
        <v>127.55670484000001</v>
      </c>
      <c r="J23" s="324">
        <v>121.45729144999999</v>
      </c>
      <c r="K23" s="39">
        <v>249.01399628999999</v>
      </c>
      <c r="L23" s="324">
        <v>127.90186745999999</v>
      </c>
      <c r="M23" s="115">
        <v>376.91586374999991</v>
      </c>
      <c r="N23" s="324">
        <v>136.89257377999999</v>
      </c>
      <c r="O23" s="115">
        <v>513.80843752999999</v>
      </c>
      <c r="P23" s="115">
        <v>132.15394961000001</v>
      </c>
      <c r="Q23" s="324">
        <v>145.10749579</v>
      </c>
      <c r="R23" s="115">
        <v>277.26144540000001</v>
      </c>
      <c r="S23" s="324">
        <v>144.86485136000002</v>
      </c>
      <c r="T23" s="115">
        <v>422.12629675999995</v>
      </c>
      <c r="U23" s="324">
        <v>151.94581471999999</v>
      </c>
      <c r="V23" s="39">
        <v>574.07211147999999</v>
      </c>
      <c r="W23" s="39">
        <v>137.01398656000003</v>
      </c>
      <c r="X23" s="324">
        <v>151.30143904000002</v>
      </c>
      <c r="Y23" s="39">
        <v>288.31542559999997</v>
      </c>
      <c r="Z23" s="324">
        <v>165.29586634</v>
      </c>
      <c r="AA23" s="39">
        <v>453.61129194000006</v>
      </c>
      <c r="AB23" s="324">
        <v>186.75816072999999</v>
      </c>
      <c r="AC23" s="39">
        <v>640.36945266999999</v>
      </c>
      <c r="AD23" s="385">
        <v>164.72276442</v>
      </c>
    </row>
    <row r="24" spans="7:30" ht="13.5" x14ac:dyDescent="0.3">
      <c r="H24" s="124" t="s">
        <v>77</v>
      </c>
      <c r="I24" s="39">
        <v>98.716435989999994</v>
      </c>
      <c r="J24" s="324">
        <v>99.02164458</v>
      </c>
      <c r="K24" s="39">
        <v>197.73808056999999</v>
      </c>
      <c r="L24" s="324">
        <v>101.78400805</v>
      </c>
      <c r="M24" s="115">
        <v>299.52208861999992</v>
      </c>
      <c r="N24" s="324">
        <v>102.77687539999999</v>
      </c>
      <c r="O24" s="115">
        <v>402.29896401999997</v>
      </c>
      <c r="P24" s="115">
        <v>105.88417774000001</v>
      </c>
      <c r="Q24" s="324">
        <v>108.00343861</v>
      </c>
      <c r="R24" s="115">
        <v>213.88761635</v>
      </c>
      <c r="S24" s="324">
        <v>113.91261022000002</v>
      </c>
      <c r="T24" s="115">
        <v>327.80022657000001</v>
      </c>
      <c r="U24" s="324">
        <v>116.09458293</v>
      </c>
      <c r="V24" s="39">
        <v>443.89480949999995</v>
      </c>
      <c r="W24" s="39">
        <v>114.91386042000002</v>
      </c>
      <c r="X24" s="324">
        <v>121.48071109000003</v>
      </c>
      <c r="Y24" s="39">
        <v>236.39457150999999</v>
      </c>
      <c r="Z24" s="324">
        <v>127.58810792</v>
      </c>
      <c r="AA24" s="39">
        <v>363.98267943000008</v>
      </c>
      <c r="AB24" s="324">
        <v>134.11673378999998</v>
      </c>
      <c r="AC24" s="39">
        <v>498.09941321999997</v>
      </c>
      <c r="AD24" s="385">
        <v>127.97962468</v>
      </c>
    </row>
    <row r="25" spans="7:30" ht="13.5" x14ac:dyDescent="0.3">
      <c r="H25" s="125" t="s">
        <v>78</v>
      </c>
      <c r="I25" s="39">
        <v>66.603198149999997</v>
      </c>
      <c r="J25" s="324">
        <v>66.465550249999993</v>
      </c>
      <c r="K25" s="39">
        <v>133.0687484</v>
      </c>
      <c r="L25" s="324">
        <v>68.945368160000015</v>
      </c>
      <c r="M25" s="115">
        <v>202.01411655999996</v>
      </c>
      <c r="N25" s="324">
        <v>68.993289939999983</v>
      </c>
      <c r="O25" s="115">
        <v>271.00740650000006</v>
      </c>
      <c r="P25" s="115">
        <v>70.742545950000007</v>
      </c>
      <c r="Q25" s="324">
        <v>71.913998039999996</v>
      </c>
      <c r="R25" s="115">
        <v>142.65654398999999</v>
      </c>
      <c r="S25" s="324">
        <v>75.996845399999998</v>
      </c>
      <c r="T25" s="115">
        <v>218.65338938999997</v>
      </c>
      <c r="U25" s="324">
        <v>75.06557758999999</v>
      </c>
      <c r="V25" s="39">
        <v>293.71896698</v>
      </c>
      <c r="W25" s="39">
        <v>74.808889100000016</v>
      </c>
      <c r="X25" s="324">
        <v>79.338225300000005</v>
      </c>
      <c r="Y25" s="39">
        <v>154.14711439999999</v>
      </c>
      <c r="Z25" s="324">
        <v>82.798077520000007</v>
      </c>
      <c r="AA25" s="39">
        <v>236.94519192000004</v>
      </c>
      <c r="AB25" s="324">
        <v>81.12682516000001</v>
      </c>
      <c r="AC25" s="39">
        <v>318.07201707999991</v>
      </c>
      <c r="AD25" s="385">
        <v>80.555360660000005</v>
      </c>
    </row>
    <row r="26" spans="7:30" ht="13.5" x14ac:dyDescent="0.3">
      <c r="H26" s="125" t="s">
        <v>79</v>
      </c>
      <c r="I26" s="39">
        <v>32.113237839999989</v>
      </c>
      <c r="J26" s="324">
        <v>32.556094330000008</v>
      </c>
      <c r="K26" s="39">
        <v>64.66933216999999</v>
      </c>
      <c r="L26" s="324">
        <v>32.838639890000003</v>
      </c>
      <c r="M26" s="115">
        <v>97.50797206</v>
      </c>
      <c r="N26" s="324">
        <v>33.783585460000012</v>
      </c>
      <c r="O26" s="115">
        <v>131.29155752</v>
      </c>
      <c r="P26" s="115">
        <v>35.141631789999998</v>
      </c>
      <c r="Q26" s="324">
        <v>36.089440570000001</v>
      </c>
      <c r="R26" s="115">
        <v>71.231072360000013</v>
      </c>
      <c r="S26" s="324">
        <v>37.915764819999993</v>
      </c>
      <c r="T26" s="115">
        <v>109.14683718000001</v>
      </c>
      <c r="U26" s="324">
        <v>41.029005340000005</v>
      </c>
      <c r="V26" s="39">
        <v>150.17584251999997</v>
      </c>
      <c r="W26" s="39">
        <v>40.104971319999997</v>
      </c>
      <c r="X26" s="324">
        <v>42.142485790000002</v>
      </c>
      <c r="Y26" s="39">
        <v>82.247457109999999</v>
      </c>
      <c r="Z26" s="324">
        <v>44.790030399999999</v>
      </c>
      <c r="AA26" s="39">
        <v>127.03748750999999</v>
      </c>
      <c r="AB26" s="324">
        <v>52.989908629999995</v>
      </c>
      <c r="AC26" s="39">
        <v>180.02739613999998</v>
      </c>
      <c r="AD26" s="385">
        <v>47.424264020000003</v>
      </c>
    </row>
    <row r="27" spans="7:30" ht="13.5" x14ac:dyDescent="0.3">
      <c r="H27" s="124" t="s">
        <v>80</v>
      </c>
      <c r="I27" s="39">
        <v>28.043232479999997</v>
      </c>
      <c r="J27" s="324">
        <v>20.998855810000002</v>
      </c>
      <c r="K27" s="39">
        <v>49.042088289999988</v>
      </c>
      <c r="L27" s="324">
        <v>25.054320330000003</v>
      </c>
      <c r="M27" s="115">
        <v>74.096408620000005</v>
      </c>
      <c r="N27" s="324">
        <v>32.944236849999996</v>
      </c>
      <c r="O27" s="115">
        <v>107.04064547</v>
      </c>
      <c r="P27" s="115">
        <v>25.071005790000005</v>
      </c>
      <c r="Q27" s="324">
        <v>36.04884040999999</v>
      </c>
      <c r="R27" s="115">
        <v>61.119846200000005</v>
      </c>
      <c r="S27" s="324">
        <v>29.638647149999997</v>
      </c>
      <c r="T27" s="115">
        <v>90.758493349999995</v>
      </c>
      <c r="U27" s="324">
        <v>33.351056390000004</v>
      </c>
      <c r="V27" s="39">
        <v>124.10954973999999</v>
      </c>
      <c r="W27" s="39">
        <v>20.835690420000002</v>
      </c>
      <c r="X27" s="324">
        <v>26.340905580000001</v>
      </c>
      <c r="Y27" s="39">
        <v>47.176596000000004</v>
      </c>
      <c r="Z27" s="324">
        <v>33.901043090000002</v>
      </c>
      <c r="AA27" s="39">
        <v>81.077639089999991</v>
      </c>
      <c r="AB27" s="324">
        <v>51.125827630000011</v>
      </c>
      <c r="AC27" s="39">
        <v>132.20346671999999</v>
      </c>
      <c r="AD27" s="385">
        <v>30.90587923</v>
      </c>
    </row>
    <row r="28" spans="7:30" ht="13.5" x14ac:dyDescent="0.3">
      <c r="H28" s="124" t="s">
        <v>65</v>
      </c>
      <c r="I28" s="39">
        <v>0.79703637000000005</v>
      </c>
      <c r="J28" s="324">
        <v>1.4367910600000002</v>
      </c>
      <c r="K28" s="39">
        <v>2.2338274300000003</v>
      </c>
      <c r="L28" s="324">
        <v>1.06353908</v>
      </c>
      <c r="M28" s="115">
        <v>3.2973665099999994</v>
      </c>
      <c r="N28" s="324">
        <v>1.17146153</v>
      </c>
      <c r="O28" s="115">
        <v>4.46882804</v>
      </c>
      <c r="P28" s="115">
        <v>1.1987660800000002</v>
      </c>
      <c r="Q28" s="324">
        <v>1.0552167699999999</v>
      </c>
      <c r="R28" s="115">
        <v>2.2539828499999999</v>
      </c>
      <c r="S28" s="324">
        <v>1.3135939899999998</v>
      </c>
      <c r="T28" s="115">
        <v>3.5675768399999996</v>
      </c>
      <c r="U28" s="324">
        <v>2.5001753999999994</v>
      </c>
      <c r="V28" s="39">
        <v>6.0677522399999981</v>
      </c>
      <c r="W28" s="39">
        <v>1.26443572</v>
      </c>
      <c r="X28" s="324">
        <v>3.4798223699999995</v>
      </c>
      <c r="Y28" s="39">
        <v>4.7442580900000006</v>
      </c>
      <c r="Z28" s="324">
        <v>3.8067153300000003</v>
      </c>
      <c r="AA28" s="39">
        <v>8.55097342</v>
      </c>
      <c r="AB28" s="324">
        <v>1.5155993099999998</v>
      </c>
      <c r="AC28" s="39">
        <v>10.066572730000001</v>
      </c>
      <c r="AD28" s="385">
        <v>5.8372605100000001</v>
      </c>
    </row>
    <row r="29" spans="7:30" ht="13.5" x14ac:dyDescent="0.3">
      <c r="H29" s="53" t="s">
        <v>24</v>
      </c>
      <c r="I29" s="39">
        <v>45.892299726671325</v>
      </c>
      <c r="J29" s="324">
        <v>48.081006109799951</v>
      </c>
      <c r="K29" s="39">
        <v>93.973305836471255</v>
      </c>
      <c r="L29" s="324">
        <v>52.144666568961426</v>
      </c>
      <c r="M29" s="115">
        <v>146.11797240543262</v>
      </c>
      <c r="N29" s="324">
        <v>46.289037195339588</v>
      </c>
      <c r="O29" s="115">
        <v>192.40700960077231</v>
      </c>
      <c r="P29" s="115">
        <v>55.61989307000001</v>
      </c>
      <c r="Q29" s="324">
        <v>55.405197769999994</v>
      </c>
      <c r="R29" s="115">
        <v>111.02509084000009</v>
      </c>
      <c r="S29" s="324">
        <v>56.880731190000027</v>
      </c>
      <c r="T29" s="115">
        <v>167.90582202999991</v>
      </c>
      <c r="U29" s="324">
        <v>50.371238659999996</v>
      </c>
      <c r="V29" s="39">
        <v>218.27706069000007</v>
      </c>
      <c r="W29" s="39">
        <v>59.337344680000022</v>
      </c>
      <c r="X29" s="324">
        <v>63.252016140000016</v>
      </c>
      <c r="Y29" s="39">
        <v>122.58936082</v>
      </c>
      <c r="Z29" s="324">
        <v>67.927477230000022</v>
      </c>
      <c r="AA29" s="39">
        <v>190.51683805000008</v>
      </c>
      <c r="AB29" s="324">
        <v>63.846890059999986</v>
      </c>
      <c r="AC29" s="39">
        <v>254.3637281099999</v>
      </c>
      <c r="AD29" s="385">
        <v>68.356752709999995</v>
      </c>
    </row>
    <row r="30" spans="7:30" ht="13.5" x14ac:dyDescent="0.3">
      <c r="H30" s="404" t="s">
        <v>364</v>
      </c>
      <c r="I30" s="54">
        <v>0.35977959593920256</v>
      </c>
      <c r="J30" s="328">
        <v>0.39586759704412916</v>
      </c>
      <c r="K30" s="54">
        <v>0.37738162206364734</v>
      </c>
      <c r="L30" s="328">
        <v>0.40769276949978184</v>
      </c>
      <c r="M30" s="54">
        <v>0.38766734557595989</v>
      </c>
      <c r="N30" s="328">
        <v>0.33814133168195581</v>
      </c>
      <c r="O30" s="54">
        <v>0.37447226543362894</v>
      </c>
      <c r="P30" s="54">
        <v>0.42087196965463441</v>
      </c>
      <c r="Q30" s="328">
        <v>0.3818217485482801</v>
      </c>
      <c r="R30" s="54">
        <v>0.40043465358058067</v>
      </c>
      <c r="S30" s="328">
        <v>0.3926468750424984</v>
      </c>
      <c r="T30" s="54">
        <v>0.39776205206533916</v>
      </c>
      <c r="U30" s="328">
        <v>0.33150790466208113</v>
      </c>
      <c r="V30" s="54">
        <v>0.38022585721376678</v>
      </c>
      <c r="W30" s="54">
        <v>0.43307509087048934</v>
      </c>
      <c r="X30" s="328">
        <v>0.41805297121647261</v>
      </c>
      <c r="Y30" s="54">
        <v>0.42519182095402946</v>
      </c>
      <c r="Z30" s="328">
        <v>0.41094480300117603</v>
      </c>
      <c r="AA30" s="54">
        <v>0.42000021038982438</v>
      </c>
      <c r="AB30" s="328">
        <v>0.34186934488129123</v>
      </c>
      <c r="AC30" s="54">
        <v>0.39721402551205159</v>
      </c>
      <c r="AD30" s="392">
        <v>0.41498060666167635</v>
      </c>
    </row>
    <row r="31" spans="7:30" ht="13.5" x14ac:dyDescent="0.3">
      <c r="H31" s="53" t="s">
        <v>82</v>
      </c>
      <c r="I31" s="39">
        <v>16.611800006671324</v>
      </c>
      <c r="J31" s="324">
        <v>18.423131719799951</v>
      </c>
      <c r="K31" s="39">
        <v>35.034931726471257</v>
      </c>
      <c r="L31" s="324">
        <v>22.78219280896143</v>
      </c>
      <c r="M31" s="115">
        <v>57.817124535432605</v>
      </c>
      <c r="N31" s="324">
        <v>16.817388245339593</v>
      </c>
      <c r="O31" s="115">
        <v>74.634512780772326</v>
      </c>
      <c r="P31" s="115">
        <v>26.686521460000009</v>
      </c>
      <c r="Q31" s="324">
        <v>28.01266047</v>
      </c>
      <c r="R31" s="115">
        <v>54.699181930000094</v>
      </c>
      <c r="S31" s="324">
        <v>28.565463570000031</v>
      </c>
      <c r="T31" s="115">
        <v>83.264645499999915</v>
      </c>
      <c r="U31" s="324">
        <v>20.879271839999998</v>
      </c>
      <c r="V31" s="39">
        <v>104.14391734000006</v>
      </c>
      <c r="W31" s="39">
        <v>30.953997780000023</v>
      </c>
      <c r="X31" s="324">
        <v>34.342760160000012</v>
      </c>
      <c r="Y31" s="39">
        <v>65.296757939999992</v>
      </c>
      <c r="Z31" s="324">
        <v>37.706410320000025</v>
      </c>
      <c r="AA31" s="39">
        <v>103.00316826000008</v>
      </c>
      <c r="AB31" s="324">
        <v>32.534311389999992</v>
      </c>
      <c r="AC31" s="39">
        <v>135.53747964999988</v>
      </c>
      <c r="AD31" s="385">
        <v>39.006317549999999</v>
      </c>
    </row>
    <row r="32" spans="7:30" ht="13.5" x14ac:dyDescent="0.3">
      <c r="H32" s="404" t="s">
        <v>365</v>
      </c>
      <c r="I32" s="54">
        <v>0.13023070819764618</v>
      </c>
      <c r="J32" s="328">
        <v>0.1516840323035209</v>
      </c>
      <c r="K32" s="54">
        <v>0.14069462860902732</v>
      </c>
      <c r="L32" s="328">
        <v>0.17812244075393449</v>
      </c>
      <c r="M32" s="54">
        <v>0.15339530674087373</v>
      </c>
      <c r="N32" s="328">
        <v>0.12285099023973946</v>
      </c>
      <c r="O32" s="54">
        <v>0.14525746821044488</v>
      </c>
      <c r="P32" s="54">
        <v>0.20193510325461098</v>
      </c>
      <c r="Q32" s="328">
        <v>0.19304764593649942</v>
      </c>
      <c r="R32" s="54">
        <v>0.19728376533234393</v>
      </c>
      <c r="S32" s="328">
        <v>0.19718698705604379</v>
      </c>
      <c r="T32" s="54">
        <v>0.19725055306691794</v>
      </c>
      <c r="U32" s="328">
        <v>0.1374126156648377</v>
      </c>
      <c r="V32" s="54">
        <v>0.18141260524136837</v>
      </c>
      <c r="W32" s="54">
        <v>0.22591852523351624</v>
      </c>
      <c r="X32" s="328">
        <v>0.22698237622790032</v>
      </c>
      <c r="Y32" s="54">
        <v>0.22647681026470892</v>
      </c>
      <c r="Z32" s="328">
        <v>0.2281146598212023</v>
      </c>
      <c r="AA32" s="54">
        <v>0.22707364232375521</v>
      </c>
      <c r="AB32" s="328">
        <v>0.17420556757910835</v>
      </c>
      <c r="AC32" s="54">
        <v>0.21165512983931492</v>
      </c>
      <c r="AD32" s="392">
        <v>0.23679979927087724</v>
      </c>
    </row>
    <row r="33" spans="7:30" ht="13.5" x14ac:dyDescent="0.3">
      <c r="H33" s="53"/>
      <c r="I33" s="54"/>
      <c r="J33" s="328"/>
      <c r="K33" s="54"/>
      <c r="L33" s="328"/>
      <c r="M33" s="134"/>
      <c r="N33" s="328"/>
      <c r="O33" s="134"/>
      <c r="P33" s="134"/>
      <c r="Q33" s="328"/>
      <c r="R33" s="134"/>
      <c r="S33" s="328"/>
      <c r="T33" s="134"/>
      <c r="U33" s="328"/>
      <c r="V33" s="54"/>
      <c r="W33" s="54"/>
      <c r="X33" s="328"/>
      <c r="Y33" s="54"/>
      <c r="Z33" s="328"/>
      <c r="AA33" s="54"/>
      <c r="AB33" s="328"/>
      <c r="AC33" s="54"/>
      <c r="AD33" s="126"/>
    </row>
    <row r="34" spans="7:30" s="194" customFormat="1" ht="14" x14ac:dyDescent="0.3">
      <c r="G34" s="337" t="s">
        <v>70</v>
      </c>
      <c r="H34" s="337"/>
      <c r="I34" s="319" t="s">
        <v>91</v>
      </c>
      <c r="J34" s="323" t="s">
        <v>92</v>
      </c>
      <c r="K34" s="319" t="s">
        <v>320</v>
      </c>
      <c r="L34" s="323" t="s">
        <v>94</v>
      </c>
      <c r="M34" s="402" t="s">
        <v>359</v>
      </c>
      <c r="N34" s="323" t="s">
        <v>95</v>
      </c>
      <c r="O34" s="402" t="s">
        <v>96</v>
      </c>
      <c r="P34" s="402" t="s">
        <v>97</v>
      </c>
      <c r="Q34" s="323" t="s">
        <v>105</v>
      </c>
      <c r="R34" s="402" t="s">
        <v>321</v>
      </c>
      <c r="S34" s="323" t="s">
        <v>110</v>
      </c>
      <c r="T34" s="402" t="s">
        <v>360</v>
      </c>
      <c r="U34" s="323" t="s">
        <v>111</v>
      </c>
      <c r="V34" s="319" t="s">
        <v>112</v>
      </c>
      <c r="W34" s="319" t="s">
        <v>114</v>
      </c>
      <c r="X34" s="323" t="s">
        <v>115</v>
      </c>
      <c r="Y34" s="319" t="s">
        <v>322</v>
      </c>
      <c r="Z34" s="323" t="s">
        <v>121</v>
      </c>
      <c r="AA34" s="319" t="s">
        <v>361</v>
      </c>
      <c r="AB34" s="323" t="s">
        <v>123</v>
      </c>
      <c r="AC34" s="319" t="s">
        <v>124</v>
      </c>
      <c r="AD34" s="389" t="s">
        <v>448</v>
      </c>
    </row>
    <row r="35" spans="7:30" ht="13.5" x14ac:dyDescent="0.3">
      <c r="H35" s="53" t="s">
        <v>76</v>
      </c>
      <c r="I35" s="39">
        <v>101.15292478000001</v>
      </c>
      <c r="J35" s="324">
        <v>99.275937310000003</v>
      </c>
      <c r="K35" s="39">
        <v>200.42886209000002</v>
      </c>
      <c r="L35" s="324">
        <v>111.80272095999997</v>
      </c>
      <c r="M35" s="115">
        <v>312.23158304999993</v>
      </c>
      <c r="N35" s="324">
        <v>115.83092659</v>
      </c>
      <c r="O35" s="115">
        <v>428.06250963999997</v>
      </c>
      <c r="P35" s="115">
        <v>105.94747604999999</v>
      </c>
      <c r="Q35" s="324">
        <v>108.72548373000001</v>
      </c>
      <c r="R35" s="115">
        <v>214.67295978000001</v>
      </c>
      <c r="S35" s="324">
        <v>121.54756396000002</v>
      </c>
      <c r="T35" s="115">
        <v>336.22052374000003</v>
      </c>
      <c r="U35" s="324">
        <v>115.80659374999999</v>
      </c>
      <c r="V35" s="39">
        <v>452.02711749000002</v>
      </c>
      <c r="W35" s="39">
        <v>107.51702259999999</v>
      </c>
      <c r="X35" s="324">
        <v>113.31582499000001</v>
      </c>
      <c r="Y35" s="39">
        <v>220.83284759000003</v>
      </c>
      <c r="Z35" s="324">
        <v>126.97272581000001</v>
      </c>
      <c r="AA35" s="39">
        <v>347.80557339999996</v>
      </c>
      <c r="AB35" s="324">
        <v>122.42338848</v>
      </c>
      <c r="AC35" s="39">
        <v>470.22896188000004</v>
      </c>
      <c r="AD35" s="385">
        <v>119.88531032</v>
      </c>
    </row>
    <row r="36" spans="7:30" ht="13.5" x14ac:dyDescent="0.3">
      <c r="H36" s="124" t="s">
        <v>77</v>
      </c>
      <c r="I36" s="39">
        <v>88.319671870000008</v>
      </c>
      <c r="J36" s="324">
        <v>86.065660470000012</v>
      </c>
      <c r="K36" s="39">
        <v>174.38533233999999</v>
      </c>
      <c r="L36" s="324">
        <v>95.619443430000004</v>
      </c>
      <c r="M36" s="115">
        <v>270.00477576999998</v>
      </c>
      <c r="N36" s="324">
        <v>89.022737680000006</v>
      </c>
      <c r="O36" s="115">
        <v>359.02751345000001</v>
      </c>
      <c r="P36" s="115">
        <v>88.425531069999991</v>
      </c>
      <c r="Q36" s="324">
        <v>92.386900929999996</v>
      </c>
      <c r="R36" s="115">
        <v>180.812432</v>
      </c>
      <c r="S36" s="324">
        <v>105.11340304000001</v>
      </c>
      <c r="T36" s="115">
        <v>285.92583504000004</v>
      </c>
      <c r="U36" s="324">
        <v>93.464647099999979</v>
      </c>
      <c r="V36" s="39">
        <v>379.39048213999996</v>
      </c>
      <c r="W36" s="39">
        <v>90.323746569999997</v>
      </c>
      <c r="X36" s="324">
        <v>96.391870949999998</v>
      </c>
      <c r="Y36" s="39">
        <v>186.71561752</v>
      </c>
      <c r="Z36" s="324">
        <v>107.47544106000001</v>
      </c>
      <c r="AA36" s="39">
        <v>294.19105858</v>
      </c>
      <c r="AB36" s="324">
        <v>97.232652250000015</v>
      </c>
      <c r="AC36" s="39">
        <v>391.42371082999995</v>
      </c>
      <c r="AD36" s="385">
        <v>95.830682440000004</v>
      </c>
    </row>
    <row r="37" spans="7:30" ht="13.5" x14ac:dyDescent="0.3">
      <c r="H37" s="125" t="s">
        <v>78</v>
      </c>
      <c r="I37" s="39">
        <v>56.190181150000008</v>
      </c>
      <c r="J37" s="324">
        <v>55.32298239</v>
      </c>
      <c r="K37" s="39">
        <v>111.51316353999999</v>
      </c>
      <c r="L37" s="324">
        <v>64.147029429999989</v>
      </c>
      <c r="M37" s="115">
        <v>175.66019297</v>
      </c>
      <c r="N37" s="324">
        <v>57.758263240000005</v>
      </c>
      <c r="O37" s="115">
        <v>233.41845621000002</v>
      </c>
      <c r="P37" s="115">
        <v>57.490910659999997</v>
      </c>
      <c r="Q37" s="324">
        <v>61.009956120000005</v>
      </c>
      <c r="R37" s="115">
        <v>118.50086678</v>
      </c>
      <c r="S37" s="324">
        <v>73.571608020000014</v>
      </c>
      <c r="T37" s="115">
        <v>192.07247479999998</v>
      </c>
      <c r="U37" s="324">
        <v>61.654623449999995</v>
      </c>
      <c r="V37" s="39">
        <v>253.72709824999998</v>
      </c>
      <c r="W37" s="39">
        <v>59.001392079999988</v>
      </c>
      <c r="X37" s="324">
        <v>64.30442708999999</v>
      </c>
      <c r="Y37" s="39">
        <v>123.30581917000001</v>
      </c>
      <c r="Z37" s="324">
        <v>75.573685589999997</v>
      </c>
      <c r="AA37" s="39">
        <v>198.87950476000003</v>
      </c>
      <c r="AB37" s="324">
        <v>64.916349060000016</v>
      </c>
      <c r="AC37" s="39">
        <v>263.79585381999999</v>
      </c>
      <c r="AD37" s="385">
        <v>63.03237867</v>
      </c>
    </row>
    <row r="38" spans="7:30" ht="13.5" x14ac:dyDescent="0.3">
      <c r="H38" s="125" t="s">
        <v>79</v>
      </c>
      <c r="I38" s="39">
        <v>32.12949072</v>
      </c>
      <c r="J38" s="324">
        <v>30.742678080000001</v>
      </c>
      <c r="K38" s="39">
        <v>62.872168799999997</v>
      </c>
      <c r="L38" s="324">
        <v>31.472414000000001</v>
      </c>
      <c r="M38" s="115">
        <v>94.344582799999998</v>
      </c>
      <c r="N38" s="324">
        <v>31.264474440000004</v>
      </c>
      <c r="O38" s="115">
        <v>125.60905724000001</v>
      </c>
      <c r="P38" s="115">
        <v>30.934620409999994</v>
      </c>
      <c r="Q38" s="324">
        <v>31.376944809999998</v>
      </c>
      <c r="R38" s="115">
        <v>62.311565219999999</v>
      </c>
      <c r="S38" s="324">
        <v>31.541795019999999</v>
      </c>
      <c r="T38" s="115">
        <v>93.853360240000015</v>
      </c>
      <c r="U38" s="324">
        <v>31.810023649999994</v>
      </c>
      <c r="V38" s="39">
        <v>125.66338389000002</v>
      </c>
      <c r="W38" s="39">
        <v>31.322354489999995</v>
      </c>
      <c r="X38" s="324">
        <v>32.08744386</v>
      </c>
      <c r="Y38" s="39">
        <v>63.409798350000003</v>
      </c>
      <c r="Z38" s="324">
        <v>31.901755469999998</v>
      </c>
      <c r="AA38" s="39">
        <v>95.311553819999986</v>
      </c>
      <c r="AB38" s="324">
        <v>32.316303189999999</v>
      </c>
      <c r="AC38" s="39">
        <v>127.62785701</v>
      </c>
      <c r="AD38" s="385">
        <v>32.798303769999997</v>
      </c>
    </row>
    <row r="39" spans="7:30" ht="13.5" x14ac:dyDescent="0.3">
      <c r="H39" s="124" t="s">
        <v>80</v>
      </c>
      <c r="I39" s="39">
        <v>11.743183239999997</v>
      </c>
      <c r="J39" s="324">
        <v>12.028956020000001</v>
      </c>
      <c r="K39" s="39">
        <v>23.772139260000007</v>
      </c>
      <c r="L39" s="324">
        <v>15.103517269999999</v>
      </c>
      <c r="M39" s="115">
        <v>38.875656529999993</v>
      </c>
      <c r="N39" s="324">
        <v>19.916684379999996</v>
      </c>
      <c r="O39" s="115">
        <v>58.792340909999993</v>
      </c>
      <c r="P39" s="115">
        <v>16.434215150000004</v>
      </c>
      <c r="Q39" s="324">
        <v>15.16210104</v>
      </c>
      <c r="R39" s="115">
        <v>31.596316189999989</v>
      </c>
      <c r="S39" s="324">
        <v>15.145244669999999</v>
      </c>
      <c r="T39" s="115">
        <v>46.74156086</v>
      </c>
      <c r="U39" s="324">
        <v>20.620541330000002</v>
      </c>
      <c r="V39" s="39">
        <v>67.362102190000016</v>
      </c>
      <c r="W39" s="39">
        <v>15.812996059999998</v>
      </c>
      <c r="X39" s="324">
        <v>15.619343150000002</v>
      </c>
      <c r="Y39" s="39">
        <v>31.432339210000002</v>
      </c>
      <c r="Z39" s="324">
        <v>17.224819710000002</v>
      </c>
      <c r="AA39" s="39">
        <v>48.657158920000001</v>
      </c>
      <c r="AB39" s="324">
        <v>23.565608960000002</v>
      </c>
      <c r="AC39" s="39">
        <v>72.222767879999992</v>
      </c>
      <c r="AD39" s="385">
        <v>22.344932190000002</v>
      </c>
    </row>
    <row r="40" spans="7:30" ht="13.5" x14ac:dyDescent="0.3">
      <c r="H40" s="124" t="s">
        <v>65</v>
      </c>
      <c r="I40" s="39">
        <v>1.0900696699999999</v>
      </c>
      <c r="J40" s="324">
        <v>1.1813208199999998</v>
      </c>
      <c r="K40" s="39">
        <v>2.2713904900000004</v>
      </c>
      <c r="L40" s="324">
        <v>1.07976026</v>
      </c>
      <c r="M40" s="115">
        <v>3.3511507499999995</v>
      </c>
      <c r="N40" s="324">
        <v>6.8915045300000006</v>
      </c>
      <c r="O40" s="115">
        <v>10.242655279999999</v>
      </c>
      <c r="P40" s="115">
        <v>1.08772983</v>
      </c>
      <c r="Q40" s="324">
        <v>1.1764817599999999</v>
      </c>
      <c r="R40" s="115">
        <v>2.2642115899999999</v>
      </c>
      <c r="S40" s="324">
        <v>1.28891625</v>
      </c>
      <c r="T40" s="115">
        <v>3.5531278399999997</v>
      </c>
      <c r="U40" s="324">
        <v>1.7214053200000001</v>
      </c>
      <c r="V40" s="39">
        <v>5.2745331599999998</v>
      </c>
      <c r="W40" s="39">
        <v>1.3802799699999999</v>
      </c>
      <c r="X40" s="324">
        <v>1.30461089</v>
      </c>
      <c r="Y40" s="39">
        <v>2.6848908599999999</v>
      </c>
      <c r="Z40" s="324">
        <v>2.2724650400000002</v>
      </c>
      <c r="AA40" s="39">
        <v>4.9573558999999996</v>
      </c>
      <c r="AB40" s="324">
        <v>1.6251272700000001</v>
      </c>
      <c r="AC40" s="39">
        <v>6.5824831699999988</v>
      </c>
      <c r="AD40" s="385">
        <v>1.70969569</v>
      </c>
    </row>
    <row r="41" spans="7:30" ht="13.5" x14ac:dyDescent="0.3">
      <c r="H41" s="53" t="s">
        <v>24</v>
      </c>
      <c r="I41" s="39">
        <v>33.347957110000003</v>
      </c>
      <c r="J41" s="324">
        <v>33.79333973</v>
      </c>
      <c r="K41" s="39">
        <v>67.141296840000038</v>
      </c>
      <c r="L41" s="324">
        <v>44.06836847999999</v>
      </c>
      <c r="M41" s="115">
        <v>111.20966531999993</v>
      </c>
      <c r="N41" s="324">
        <v>32.142590120000001</v>
      </c>
      <c r="O41" s="115">
        <v>143.35225543999999</v>
      </c>
      <c r="P41" s="115">
        <v>35.727870719999999</v>
      </c>
      <c r="Q41" s="324">
        <v>39.34797356</v>
      </c>
      <c r="R41" s="115">
        <v>75.075844279999998</v>
      </c>
      <c r="S41" s="324">
        <v>50.736403220000028</v>
      </c>
      <c r="T41" s="115">
        <v>125.81224750000003</v>
      </c>
      <c r="U41" s="324">
        <v>29.910297589999988</v>
      </c>
      <c r="V41" s="39">
        <v>155.72254509000004</v>
      </c>
      <c r="W41" s="39">
        <v>37.988323229999992</v>
      </c>
      <c r="X41" s="324">
        <v>40.426457650000003</v>
      </c>
      <c r="Y41" s="39">
        <v>78.414780880000052</v>
      </c>
      <c r="Z41" s="324">
        <v>52.440151830000026</v>
      </c>
      <c r="AA41" s="39">
        <v>130.85493271000004</v>
      </c>
      <c r="AB41" s="324">
        <v>29.953657739999993</v>
      </c>
      <c r="AC41" s="39">
        <v>160.80859045000005</v>
      </c>
      <c r="AD41" s="385">
        <v>40.069578659999998</v>
      </c>
    </row>
    <row r="42" spans="7:30" s="403" customFormat="1" ht="13.5" x14ac:dyDescent="0.3">
      <c r="G42" s="431"/>
      <c r="H42" s="404" t="s">
        <v>364</v>
      </c>
      <c r="I42" s="405">
        <v>0.3296786245432774</v>
      </c>
      <c r="J42" s="406">
        <v>0.3403980928880741</v>
      </c>
      <c r="K42" s="405">
        <v>0.33498816557592936</v>
      </c>
      <c r="L42" s="406">
        <v>0.39416186029825229</v>
      </c>
      <c r="M42" s="405">
        <v>0.35617686152586014</v>
      </c>
      <c r="N42" s="406">
        <v>0.27749575235440582</v>
      </c>
      <c r="O42" s="405">
        <v>0.33488626593475579</v>
      </c>
      <c r="P42" s="405">
        <v>0.3372224809125125</v>
      </c>
      <c r="Q42" s="406">
        <v>0.36190203262478504</v>
      </c>
      <c r="R42" s="405">
        <v>0.3497219414915545</v>
      </c>
      <c r="S42" s="406">
        <v>0.41742015690826045</v>
      </c>
      <c r="T42" s="405">
        <v>0.37419562048297467</v>
      </c>
      <c r="U42" s="406">
        <v>0.25827801873328127</v>
      </c>
      <c r="V42" s="405">
        <v>0.3444982370851789</v>
      </c>
      <c r="W42" s="405">
        <v>0.35332380223482857</v>
      </c>
      <c r="X42" s="406">
        <v>0.356759152162265</v>
      </c>
      <c r="Y42" s="405">
        <v>0.3550865812570852</v>
      </c>
      <c r="Z42" s="406">
        <v>0.41300327684916083</v>
      </c>
      <c r="AA42" s="405">
        <v>0.37623012026753239</v>
      </c>
      <c r="AB42" s="406">
        <v>0.24467267335026793</v>
      </c>
      <c r="AC42" s="405">
        <v>0.34197934088763671</v>
      </c>
      <c r="AD42" s="392">
        <v>0.33423259741369116</v>
      </c>
    </row>
    <row r="43" spans="7:30" ht="13.5" x14ac:dyDescent="0.3">
      <c r="H43" s="53" t="s">
        <v>82</v>
      </c>
      <c r="I43" s="39">
        <v>8.8023470400000026</v>
      </c>
      <c r="J43" s="324">
        <v>7.6745788199999962</v>
      </c>
      <c r="K43" s="39">
        <v>16.47692586000003</v>
      </c>
      <c r="L43" s="324">
        <v>19.971264059999989</v>
      </c>
      <c r="M43" s="134">
        <v>36.44818991999994</v>
      </c>
      <c r="N43" s="324">
        <v>6.6272967200000021</v>
      </c>
      <c r="O43" s="134">
        <v>43.075486639999987</v>
      </c>
      <c r="P43" s="134">
        <v>11.190631849999997</v>
      </c>
      <c r="Q43" s="324">
        <v>14.430485320000001</v>
      </c>
      <c r="R43" s="134">
        <v>25.621117170000002</v>
      </c>
      <c r="S43" s="324">
        <v>25.705213060000034</v>
      </c>
      <c r="T43" s="134">
        <v>51.326330230000018</v>
      </c>
      <c r="U43" s="324">
        <v>6.855151699999988</v>
      </c>
      <c r="V43" s="39">
        <v>58.181481930000039</v>
      </c>
      <c r="W43" s="39">
        <v>14.403624099999986</v>
      </c>
      <c r="X43" s="324">
        <v>17.728061580000009</v>
      </c>
      <c r="Y43" s="39">
        <v>32.131685680000054</v>
      </c>
      <c r="Z43" s="324">
        <v>28.994247930000025</v>
      </c>
      <c r="AA43" s="39">
        <v>61.125933610000033</v>
      </c>
      <c r="AB43" s="324">
        <v>5.0175738899999933</v>
      </c>
      <c r="AC43" s="39">
        <v>66.143507500000041</v>
      </c>
      <c r="AD43" s="385">
        <v>15.529174100000001</v>
      </c>
    </row>
    <row r="44" spans="7:30" s="403" customFormat="1" ht="13.5" x14ac:dyDescent="0.3">
      <c r="G44" s="431"/>
      <c r="H44" s="404" t="s">
        <v>365</v>
      </c>
      <c r="I44" s="405">
        <v>8.7020193030942453E-2</v>
      </c>
      <c r="J44" s="406">
        <v>7.7305528690555514E-2</v>
      </c>
      <c r="K44" s="405">
        <v>8.2208349077994944E-2</v>
      </c>
      <c r="L44" s="406">
        <v>0.17862949925114233</v>
      </c>
      <c r="M44" s="405">
        <v>0.11673447498154992</v>
      </c>
      <c r="N44" s="406">
        <v>5.7215261200993919E-2</v>
      </c>
      <c r="O44" s="405">
        <v>0.10062896345729136</v>
      </c>
      <c r="P44" s="405">
        <v>0.1056243363902202</v>
      </c>
      <c r="Q44" s="406">
        <v>0.13272403878961339</v>
      </c>
      <c r="R44" s="405">
        <v>0.11934953147455971</v>
      </c>
      <c r="S44" s="406">
        <v>0.2114827498184936</v>
      </c>
      <c r="T44" s="405">
        <v>0.15265674343452859</v>
      </c>
      <c r="U44" s="406">
        <v>5.9194830605230446E-2</v>
      </c>
      <c r="V44" s="405">
        <v>0.12871237073799485</v>
      </c>
      <c r="W44" s="405">
        <v>0.13396598744727503</v>
      </c>
      <c r="X44" s="406">
        <v>0.15644824173114824</v>
      </c>
      <c r="Y44" s="405">
        <v>0.14550229293631167</v>
      </c>
      <c r="Z44" s="406">
        <v>0.22835020469976017</v>
      </c>
      <c r="AA44" s="405">
        <v>0.17574742409231342</v>
      </c>
      <c r="AB44" s="406">
        <v>4.0985419144967561E-2</v>
      </c>
      <c r="AC44" s="405">
        <v>0.14066234294790103</v>
      </c>
      <c r="AD44" s="392">
        <v>0.12953358554562902</v>
      </c>
    </row>
    <row r="45" spans="7:30" x14ac:dyDescent="0.25">
      <c r="H45" s="50"/>
      <c r="J45" s="321"/>
      <c r="L45" s="321"/>
      <c r="M45" s="133"/>
      <c r="O45" s="133"/>
      <c r="P45" s="133"/>
      <c r="R45" s="133"/>
      <c r="T45" s="133"/>
      <c r="AD45" s="50"/>
    </row>
    <row r="46" spans="7:30" s="194" customFormat="1" ht="14" x14ac:dyDescent="0.3">
      <c r="G46" s="337" t="s">
        <v>71</v>
      </c>
      <c r="H46" s="337"/>
      <c r="I46" s="319" t="s">
        <v>91</v>
      </c>
      <c r="J46" s="323" t="s">
        <v>92</v>
      </c>
      <c r="K46" s="319" t="s">
        <v>320</v>
      </c>
      <c r="L46" s="323" t="s">
        <v>94</v>
      </c>
      <c r="M46" s="402" t="s">
        <v>359</v>
      </c>
      <c r="N46" s="323" t="s">
        <v>95</v>
      </c>
      <c r="O46" s="402" t="s">
        <v>96</v>
      </c>
      <c r="P46" s="402" t="s">
        <v>97</v>
      </c>
      <c r="Q46" s="323" t="s">
        <v>105</v>
      </c>
      <c r="R46" s="402" t="s">
        <v>321</v>
      </c>
      <c r="S46" s="323" t="s">
        <v>110</v>
      </c>
      <c r="T46" s="402" t="s">
        <v>360</v>
      </c>
      <c r="U46" s="323" t="s">
        <v>111</v>
      </c>
      <c r="V46" s="319" t="s">
        <v>112</v>
      </c>
      <c r="W46" s="319" t="s">
        <v>114</v>
      </c>
      <c r="X46" s="323" t="s">
        <v>115</v>
      </c>
      <c r="Y46" s="319" t="s">
        <v>322</v>
      </c>
      <c r="Z46" s="323" t="s">
        <v>121</v>
      </c>
      <c r="AA46" s="319" t="s">
        <v>361</v>
      </c>
      <c r="AB46" s="323" t="s">
        <v>123</v>
      </c>
      <c r="AC46" s="319" t="s">
        <v>124</v>
      </c>
      <c r="AD46" s="389" t="s">
        <v>448</v>
      </c>
    </row>
    <row r="47" spans="7:30" ht="13.5" x14ac:dyDescent="0.3">
      <c r="H47" s="53" t="s">
        <v>76</v>
      </c>
      <c r="I47" s="39">
        <v>109.56383371</v>
      </c>
      <c r="J47" s="324">
        <v>98.333998820000005</v>
      </c>
      <c r="K47" s="39">
        <v>207.89783252999999</v>
      </c>
      <c r="L47" s="324">
        <v>98.970267680000006</v>
      </c>
      <c r="M47" s="115">
        <v>306.86810021000002</v>
      </c>
      <c r="N47" s="324">
        <v>95.732876080000011</v>
      </c>
      <c r="O47" s="115">
        <v>402.60097629000001</v>
      </c>
      <c r="P47" s="115">
        <v>92.431465029999998</v>
      </c>
      <c r="Q47" s="324">
        <v>95.694994609999995</v>
      </c>
      <c r="R47" s="115">
        <v>188.12645963999995</v>
      </c>
      <c r="S47" s="324">
        <v>108.76882967</v>
      </c>
      <c r="T47" s="115">
        <v>296.89528931000007</v>
      </c>
      <c r="U47" s="324">
        <v>122.70814693</v>
      </c>
      <c r="V47" s="39">
        <v>419.60343624000001</v>
      </c>
      <c r="W47" s="39">
        <v>98.690729950000005</v>
      </c>
      <c r="X47" s="324">
        <v>106.75702142</v>
      </c>
      <c r="Y47" s="39">
        <v>205.44775136999996</v>
      </c>
      <c r="Z47" s="324">
        <v>122.70949589000001</v>
      </c>
      <c r="AA47" s="39">
        <v>328.15724726000008</v>
      </c>
      <c r="AB47" s="324">
        <v>132.67179353</v>
      </c>
      <c r="AC47" s="39">
        <v>460.82904079000002</v>
      </c>
      <c r="AD47" s="385">
        <v>115.16849658999999</v>
      </c>
    </row>
    <row r="48" spans="7:30" ht="13.5" x14ac:dyDescent="0.3">
      <c r="H48" s="124" t="s">
        <v>77</v>
      </c>
      <c r="I48" s="39">
        <v>78.058283439999997</v>
      </c>
      <c r="J48" s="324">
        <v>72.548257860000021</v>
      </c>
      <c r="K48" s="39">
        <v>150.6065413</v>
      </c>
      <c r="L48" s="324">
        <v>68.937379180000008</v>
      </c>
      <c r="M48" s="115">
        <v>219.54392048000003</v>
      </c>
      <c r="N48" s="324">
        <v>68.315530170000002</v>
      </c>
      <c r="O48" s="115">
        <v>287.85945064999999</v>
      </c>
      <c r="P48" s="115">
        <v>67.515013699999997</v>
      </c>
      <c r="Q48" s="324">
        <v>70.537335949999999</v>
      </c>
      <c r="R48" s="115">
        <v>138.05234964999997</v>
      </c>
      <c r="S48" s="324">
        <v>75.436417359999993</v>
      </c>
      <c r="T48" s="115">
        <v>213.48876701000003</v>
      </c>
      <c r="U48" s="324">
        <v>80.618082420000007</v>
      </c>
      <c r="V48" s="39">
        <v>294.10684942999995</v>
      </c>
      <c r="W48" s="39">
        <v>74.040214410000004</v>
      </c>
      <c r="X48" s="324">
        <v>84.464576629999996</v>
      </c>
      <c r="Y48" s="39">
        <v>158.50479103999999</v>
      </c>
      <c r="Z48" s="324">
        <v>96.40058276000002</v>
      </c>
      <c r="AA48" s="39">
        <v>254.90537380000004</v>
      </c>
      <c r="AB48" s="324">
        <v>99.446224910000012</v>
      </c>
      <c r="AC48" s="39">
        <v>354.35159870999996</v>
      </c>
      <c r="AD48" s="385">
        <v>87.99487105</v>
      </c>
    </row>
    <row r="49" spans="7:30" ht="13.5" x14ac:dyDescent="0.3">
      <c r="H49" s="125" t="s">
        <v>78</v>
      </c>
      <c r="I49" s="39">
        <v>66.231003329999993</v>
      </c>
      <c r="J49" s="324">
        <v>61.227805549999999</v>
      </c>
      <c r="K49" s="39">
        <v>127.45880887999999</v>
      </c>
      <c r="L49" s="324">
        <v>58.037192579999989</v>
      </c>
      <c r="M49" s="115">
        <v>185.49600146</v>
      </c>
      <c r="N49" s="324">
        <v>56.804515469999998</v>
      </c>
      <c r="O49" s="115">
        <v>242.30051693000001</v>
      </c>
      <c r="P49" s="115">
        <v>56.083343659999997</v>
      </c>
      <c r="Q49" s="324">
        <v>58.366821120000004</v>
      </c>
      <c r="R49" s="115">
        <v>114.45016477999998</v>
      </c>
      <c r="S49" s="324">
        <v>62.016367639999991</v>
      </c>
      <c r="T49" s="115">
        <v>176.46653242000002</v>
      </c>
      <c r="U49" s="324">
        <v>65.795622729999991</v>
      </c>
      <c r="V49" s="39">
        <v>242.26215515000001</v>
      </c>
      <c r="W49" s="39">
        <v>60.326736359999998</v>
      </c>
      <c r="X49" s="324">
        <v>68.382752890000006</v>
      </c>
      <c r="Y49" s="39">
        <v>128.70948924999999</v>
      </c>
      <c r="Z49" s="324">
        <v>77.124257720000017</v>
      </c>
      <c r="AA49" s="39">
        <v>205.83374696999999</v>
      </c>
      <c r="AB49" s="324">
        <v>78.710890799999987</v>
      </c>
      <c r="AC49" s="39">
        <v>284.54463777000007</v>
      </c>
      <c r="AD49" s="385">
        <v>69.118999939999995</v>
      </c>
    </row>
    <row r="50" spans="7:30" ht="13.5" x14ac:dyDescent="0.3">
      <c r="H50" s="125" t="s">
        <v>79</v>
      </c>
      <c r="I50" s="39">
        <v>11.82728011</v>
      </c>
      <c r="J50" s="324">
        <v>11.32045231</v>
      </c>
      <c r="K50" s="39">
        <v>23.147732419999997</v>
      </c>
      <c r="L50" s="324">
        <v>10.9001866</v>
      </c>
      <c r="M50" s="115">
        <v>34.047919019999988</v>
      </c>
      <c r="N50" s="324">
        <v>11.511014699999999</v>
      </c>
      <c r="O50" s="115">
        <v>45.558933719999999</v>
      </c>
      <c r="P50" s="115">
        <v>11.43167004</v>
      </c>
      <c r="Q50" s="324">
        <v>12.17051483</v>
      </c>
      <c r="R50" s="115">
        <v>23.602184869999999</v>
      </c>
      <c r="S50" s="324">
        <v>13.420049720000002</v>
      </c>
      <c r="T50" s="115">
        <v>37.022234590000004</v>
      </c>
      <c r="U50" s="324">
        <v>14.822459689999997</v>
      </c>
      <c r="V50" s="39">
        <v>51.844694279999999</v>
      </c>
      <c r="W50" s="39">
        <v>13.713478050000001</v>
      </c>
      <c r="X50" s="324">
        <v>16.081823740000001</v>
      </c>
      <c r="Y50" s="39">
        <v>29.79530179</v>
      </c>
      <c r="Z50" s="324">
        <v>19.27632504</v>
      </c>
      <c r="AA50" s="39">
        <v>49.071626830000007</v>
      </c>
      <c r="AB50" s="324">
        <v>20.73533411</v>
      </c>
      <c r="AC50" s="39">
        <v>69.806960939999996</v>
      </c>
      <c r="AD50" s="385">
        <v>18.875871109999999</v>
      </c>
    </row>
    <row r="51" spans="7:30" ht="13.5" x14ac:dyDescent="0.3">
      <c r="H51" s="124" t="s">
        <v>80</v>
      </c>
      <c r="I51" s="39">
        <v>28.609947999999999</v>
      </c>
      <c r="J51" s="324">
        <v>21.404984850000002</v>
      </c>
      <c r="K51" s="39">
        <v>50.014932850000001</v>
      </c>
      <c r="L51" s="324">
        <v>25.90621003</v>
      </c>
      <c r="M51" s="115">
        <v>75.921142880000005</v>
      </c>
      <c r="N51" s="324">
        <v>25.5368791</v>
      </c>
      <c r="O51" s="115">
        <v>101.45802198</v>
      </c>
      <c r="P51" s="115">
        <v>22.60965745</v>
      </c>
      <c r="Q51" s="324">
        <v>20.525465499999996</v>
      </c>
      <c r="R51" s="115">
        <v>43.135122950000003</v>
      </c>
      <c r="S51" s="324">
        <v>29.079267359999999</v>
      </c>
      <c r="T51" s="115">
        <v>72.214390309999999</v>
      </c>
      <c r="U51" s="324">
        <v>39.083873650000001</v>
      </c>
      <c r="V51" s="39">
        <v>111.29826396</v>
      </c>
      <c r="W51" s="39">
        <v>21.506910840000003</v>
      </c>
      <c r="X51" s="324">
        <v>18.353899420000001</v>
      </c>
      <c r="Y51" s="39">
        <v>39.860810260000001</v>
      </c>
      <c r="Z51" s="324">
        <v>23.203628600000002</v>
      </c>
      <c r="AA51" s="39">
        <v>63.064438860000003</v>
      </c>
      <c r="AB51" s="324">
        <v>29.006933800000002</v>
      </c>
      <c r="AC51" s="39">
        <v>92.071372659999994</v>
      </c>
      <c r="AD51" s="385">
        <v>24.394363689999999</v>
      </c>
    </row>
    <row r="52" spans="7:30" ht="13.5" x14ac:dyDescent="0.3">
      <c r="H52" s="124" t="s">
        <v>65</v>
      </c>
      <c r="I52" s="39">
        <v>2.8956022699999995</v>
      </c>
      <c r="J52" s="324">
        <v>4.3807561099999992</v>
      </c>
      <c r="K52" s="39">
        <v>7.2763583799999996</v>
      </c>
      <c r="L52" s="324">
        <v>4.1266784699999999</v>
      </c>
      <c r="M52" s="115">
        <v>11.403036849999998</v>
      </c>
      <c r="N52" s="324">
        <v>1.8804668100000002</v>
      </c>
      <c r="O52" s="115">
        <v>13.283503660000001</v>
      </c>
      <c r="P52" s="115">
        <v>2.3067938800000003</v>
      </c>
      <c r="Q52" s="324">
        <v>4.6321931599999999</v>
      </c>
      <c r="R52" s="115">
        <v>6.9389870399999998</v>
      </c>
      <c r="S52" s="324">
        <v>4.2531449500000011</v>
      </c>
      <c r="T52" s="115">
        <v>11.192131989999998</v>
      </c>
      <c r="U52" s="324">
        <v>3.0061908599999998</v>
      </c>
      <c r="V52" s="39">
        <v>14.19832285</v>
      </c>
      <c r="W52" s="39">
        <v>3.1436046999999996</v>
      </c>
      <c r="X52" s="324">
        <v>3.9385453700000004</v>
      </c>
      <c r="Y52" s="39">
        <v>7.08215007</v>
      </c>
      <c r="Z52" s="324">
        <v>3.10528453</v>
      </c>
      <c r="AA52" s="39">
        <v>10.187434600000001</v>
      </c>
      <c r="AB52" s="324">
        <v>4.2186348200000001</v>
      </c>
      <c r="AC52" s="39">
        <v>14.40606942</v>
      </c>
      <c r="AD52" s="385">
        <v>2.7792618500000001</v>
      </c>
    </row>
    <row r="53" spans="7:30" ht="13.5" x14ac:dyDescent="0.3">
      <c r="H53" s="53" t="s">
        <v>24</v>
      </c>
      <c r="I53" s="39">
        <v>47.46989799</v>
      </c>
      <c r="J53" s="324">
        <v>45.157161640000005</v>
      </c>
      <c r="K53" s="39">
        <v>92.627059629999991</v>
      </c>
      <c r="L53" s="324">
        <v>43.859017250000008</v>
      </c>
      <c r="M53" s="115">
        <v>136.48607688000001</v>
      </c>
      <c r="N53" s="324">
        <v>36.352036290000022</v>
      </c>
      <c r="O53" s="115">
        <v>172.83811317000001</v>
      </c>
      <c r="P53" s="115">
        <v>42.035935300000006</v>
      </c>
      <c r="Q53" s="324">
        <v>45.047597109999998</v>
      </c>
      <c r="R53" s="115">
        <v>87.083532409999961</v>
      </c>
      <c r="S53" s="324">
        <v>47.195584679999989</v>
      </c>
      <c r="T53" s="115">
        <v>134.27911709000003</v>
      </c>
      <c r="U53" s="324">
        <v>46.244772319999996</v>
      </c>
      <c r="V53" s="39">
        <v>180.52388941000001</v>
      </c>
      <c r="W53" s="39">
        <v>47.458851209999999</v>
      </c>
      <c r="X53" s="324">
        <v>52.421700479999998</v>
      </c>
      <c r="Y53" s="39">
        <v>99.880551689999962</v>
      </c>
      <c r="Z53" s="324">
        <v>60.145852010000013</v>
      </c>
      <c r="AA53" s="39">
        <v>160.02640370000009</v>
      </c>
      <c r="AB53" s="324">
        <v>58.737636010000003</v>
      </c>
      <c r="AC53" s="39">
        <v>218.76403971000005</v>
      </c>
      <c r="AD53" s="385">
        <v>52.826907370000001</v>
      </c>
    </row>
    <row r="54" spans="7:30" s="403" customFormat="1" ht="13.5" x14ac:dyDescent="0.3">
      <c r="G54" s="431"/>
      <c r="H54" s="404" t="s">
        <v>364</v>
      </c>
      <c r="I54" s="405">
        <v>0.43326247706561749</v>
      </c>
      <c r="J54" s="406">
        <v>0.45922226474955025</v>
      </c>
      <c r="K54" s="405">
        <v>0.44554124736549988</v>
      </c>
      <c r="L54" s="406">
        <v>0.44315346697665925</v>
      </c>
      <c r="M54" s="405">
        <v>0.44477114690838854</v>
      </c>
      <c r="N54" s="406">
        <v>0.37972364122458963</v>
      </c>
      <c r="O54" s="405">
        <v>0.42930376066823522</v>
      </c>
      <c r="P54" s="405">
        <v>0.45477949837056703</v>
      </c>
      <c r="Q54" s="406">
        <v>0.47074141436121242</v>
      </c>
      <c r="R54" s="405">
        <v>0.46289890628167663</v>
      </c>
      <c r="S54" s="406">
        <v>0.43390725838633531</v>
      </c>
      <c r="T54" s="405">
        <v>0.45227769494784376</v>
      </c>
      <c r="U54" s="406">
        <v>0.37686798698362511</v>
      </c>
      <c r="V54" s="405">
        <v>0.43022500251105189</v>
      </c>
      <c r="W54" s="405">
        <v>0.4808845900120936</v>
      </c>
      <c r="X54" s="406">
        <v>0.49103749601409585</v>
      </c>
      <c r="Y54" s="405">
        <v>0.48616035475667313</v>
      </c>
      <c r="Z54" s="406">
        <v>0.49014830982531554</v>
      </c>
      <c r="AA54" s="405">
        <v>0.48765159092528176</v>
      </c>
      <c r="AB54" s="406">
        <v>0.4427288909508722</v>
      </c>
      <c r="AC54" s="405">
        <v>0.47471843210005271</v>
      </c>
      <c r="AD54" s="392">
        <v>0.45869234151821803</v>
      </c>
    </row>
    <row r="55" spans="7:30" ht="13.5" x14ac:dyDescent="0.3">
      <c r="H55" s="53" t="s">
        <v>82</v>
      </c>
      <c r="I55" s="39">
        <v>29.863600880000003</v>
      </c>
      <c r="J55" s="324">
        <v>28.818578910000006</v>
      </c>
      <c r="K55" s="39">
        <v>58.682179789999999</v>
      </c>
      <c r="L55" s="324">
        <v>28.92427003000001</v>
      </c>
      <c r="M55" s="115">
        <v>87.606449820000023</v>
      </c>
      <c r="N55" s="324">
        <v>21.723435610000021</v>
      </c>
      <c r="O55" s="115">
        <v>109.32988543000002</v>
      </c>
      <c r="P55" s="115">
        <v>27.928577190000006</v>
      </c>
      <c r="Q55" s="324">
        <v>30.721212149999999</v>
      </c>
      <c r="R55" s="115">
        <v>58.64978933999997</v>
      </c>
      <c r="S55" s="324">
        <v>32.890722369999992</v>
      </c>
      <c r="T55" s="115">
        <v>91.540511710000033</v>
      </c>
      <c r="U55" s="324">
        <v>30.830328069999993</v>
      </c>
      <c r="V55" s="39">
        <v>122.37083977999998</v>
      </c>
      <c r="W55" s="39">
        <v>33.57252751</v>
      </c>
      <c r="X55" s="324">
        <v>36.092074679999989</v>
      </c>
      <c r="Y55" s="39">
        <v>69.664602189999968</v>
      </c>
      <c r="Z55" s="324">
        <v>42.64356303000001</v>
      </c>
      <c r="AA55" s="39">
        <v>112.30816522000009</v>
      </c>
      <c r="AB55" s="324">
        <v>38.15303835000001</v>
      </c>
      <c r="AC55" s="39">
        <v>150.46120357000001</v>
      </c>
      <c r="AD55" s="385">
        <v>38.217754579999998</v>
      </c>
    </row>
    <row r="56" spans="7:30" s="403" customFormat="1" ht="13.5" x14ac:dyDescent="0.3">
      <c r="G56" s="431"/>
      <c r="H56" s="404" t="s">
        <v>365</v>
      </c>
      <c r="I56" s="405">
        <v>0.27256805342394952</v>
      </c>
      <c r="J56" s="406">
        <v>0.29306831061301902</v>
      </c>
      <c r="K56" s="405">
        <v>0.28226450981172241</v>
      </c>
      <c r="L56" s="406">
        <v>0.29225211478179169</v>
      </c>
      <c r="M56" s="405">
        <v>0.28548568508765826</v>
      </c>
      <c r="N56" s="406">
        <v>0.22691719396215196</v>
      </c>
      <c r="O56" s="405">
        <v>0.27155891780860447</v>
      </c>
      <c r="P56" s="405">
        <v>0.30215443605632969</v>
      </c>
      <c r="Q56" s="406">
        <v>0.32103259188427474</v>
      </c>
      <c r="R56" s="405">
        <v>0.31175725866649806</v>
      </c>
      <c r="S56" s="406">
        <v>0.30239106617023503</v>
      </c>
      <c r="T56" s="405">
        <v>0.30832591491345279</v>
      </c>
      <c r="U56" s="406">
        <v>0.25124923520837977</v>
      </c>
      <c r="V56" s="405">
        <v>0.29163450346485653</v>
      </c>
      <c r="W56" s="405">
        <v>0.34017913867907307</v>
      </c>
      <c r="X56" s="406">
        <v>0.33807682342510964</v>
      </c>
      <c r="Y56" s="405">
        <v>0.33908671049184619</v>
      </c>
      <c r="Z56" s="406">
        <v>0.34751640629529446</v>
      </c>
      <c r="AA56" s="405">
        <v>0.34223886919376173</v>
      </c>
      <c r="AB56" s="406">
        <v>0.28757460297220427</v>
      </c>
      <c r="AC56" s="405">
        <v>0.32650113220309229</v>
      </c>
      <c r="AD56" s="392">
        <v>0.33184208973444584</v>
      </c>
    </row>
    <row r="57" spans="7:30" x14ac:dyDescent="0.25">
      <c r="H57" s="50"/>
      <c r="J57" s="321"/>
      <c r="L57" s="321"/>
      <c r="M57" s="133"/>
      <c r="O57" s="133"/>
      <c r="P57" s="133"/>
      <c r="R57" s="133"/>
      <c r="T57" s="133"/>
      <c r="AD57" s="50"/>
    </row>
    <row r="58" spans="7:30" s="194" customFormat="1" ht="14" x14ac:dyDescent="0.3">
      <c r="G58" s="337" t="s">
        <v>84</v>
      </c>
      <c r="H58" s="337"/>
      <c r="I58" s="319" t="s">
        <v>91</v>
      </c>
      <c r="J58" s="323" t="s">
        <v>92</v>
      </c>
      <c r="K58" s="319" t="s">
        <v>320</v>
      </c>
      <c r="L58" s="323" t="s">
        <v>94</v>
      </c>
      <c r="M58" s="402" t="s">
        <v>359</v>
      </c>
      <c r="N58" s="323" t="s">
        <v>95</v>
      </c>
      <c r="O58" s="402" t="s">
        <v>96</v>
      </c>
      <c r="P58" s="402" t="s">
        <v>97</v>
      </c>
      <c r="Q58" s="323" t="s">
        <v>105</v>
      </c>
      <c r="R58" s="402" t="s">
        <v>321</v>
      </c>
      <c r="S58" s="323" t="s">
        <v>110</v>
      </c>
      <c r="T58" s="402" t="s">
        <v>360</v>
      </c>
      <c r="U58" s="323" t="s">
        <v>111</v>
      </c>
      <c r="V58" s="319" t="s">
        <v>112</v>
      </c>
      <c r="W58" s="319" t="s">
        <v>114</v>
      </c>
      <c r="X58" s="323" t="s">
        <v>115</v>
      </c>
      <c r="Y58" s="319" t="s">
        <v>322</v>
      </c>
      <c r="Z58" s="323" t="s">
        <v>121</v>
      </c>
      <c r="AA58" s="319" t="s">
        <v>361</v>
      </c>
      <c r="AB58" s="323" t="s">
        <v>123</v>
      </c>
      <c r="AC58" s="319" t="s">
        <v>124</v>
      </c>
      <c r="AD58" s="389" t="s">
        <v>448</v>
      </c>
    </row>
    <row r="59" spans="7:30" ht="13.5" x14ac:dyDescent="0.3">
      <c r="H59" s="53" t="s">
        <v>76</v>
      </c>
      <c r="I59" s="39">
        <v>48.620516400000007</v>
      </c>
      <c r="J59" s="324">
        <v>50.775399490000012</v>
      </c>
      <c r="K59" s="39">
        <v>99.395915889999984</v>
      </c>
      <c r="L59" s="382">
        <v>52.712335149999994</v>
      </c>
      <c r="M59" s="162">
        <v>152.10825104</v>
      </c>
      <c r="N59" s="382">
        <v>52.932460479999989</v>
      </c>
      <c r="O59" s="162">
        <v>205.04071151999997</v>
      </c>
      <c r="P59" s="162">
        <v>51.373091410000008</v>
      </c>
      <c r="Q59" s="382">
        <v>51.206625580000001</v>
      </c>
      <c r="R59" s="162">
        <v>102.57971698999998</v>
      </c>
      <c r="S59" s="382">
        <v>54.029652139999996</v>
      </c>
      <c r="T59" s="162">
        <v>156.60936912999998</v>
      </c>
      <c r="U59" s="382">
        <v>53.294164240000008</v>
      </c>
      <c r="V59" s="39">
        <v>209.90353336999999</v>
      </c>
      <c r="W59" s="39">
        <v>51.98148406</v>
      </c>
      <c r="X59" s="382">
        <v>53.236300840000006</v>
      </c>
      <c r="Y59" s="39">
        <v>105.2177849</v>
      </c>
      <c r="Z59" s="382">
        <v>57.900000890000001</v>
      </c>
      <c r="AA59" s="39">
        <v>163.11778579</v>
      </c>
      <c r="AB59" s="382">
        <v>59.422479709999998</v>
      </c>
      <c r="AC59" s="39">
        <v>222.54026549999998</v>
      </c>
      <c r="AD59" s="385">
        <v>61.959799129999993</v>
      </c>
    </row>
    <row r="60" spans="7:30" ht="13.5" x14ac:dyDescent="0.3">
      <c r="H60" s="124" t="s">
        <v>77</v>
      </c>
      <c r="I60" s="39">
        <v>38.25481924000001</v>
      </c>
      <c r="J60" s="324">
        <v>38.55147899</v>
      </c>
      <c r="K60" s="39">
        <v>76.806298229999996</v>
      </c>
      <c r="L60" s="382">
        <v>39.030071969999995</v>
      </c>
      <c r="M60" s="162">
        <v>115.83637019999999</v>
      </c>
      <c r="N60" s="382">
        <v>39.252122279999988</v>
      </c>
      <c r="O60" s="162">
        <v>155.08849247999996</v>
      </c>
      <c r="P60" s="162">
        <v>38.163082890000005</v>
      </c>
      <c r="Q60" s="382">
        <v>38.35833229</v>
      </c>
      <c r="R60" s="162">
        <v>76.521415179999991</v>
      </c>
      <c r="S60" s="382">
        <v>39.448038079999996</v>
      </c>
      <c r="T60" s="162">
        <v>115.96945325999998</v>
      </c>
      <c r="U60" s="382">
        <v>38.878234580000004</v>
      </c>
      <c r="V60" s="39">
        <v>154.84768784000002</v>
      </c>
      <c r="W60" s="39">
        <v>38.72692017</v>
      </c>
      <c r="X60" s="382">
        <v>39.09809829000001</v>
      </c>
      <c r="Y60" s="39">
        <v>77.82501846000001</v>
      </c>
      <c r="Z60" s="382">
        <v>42.31573277999999</v>
      </c>
      <c r="AA60" s="39">
        <v>120.14075123999999</v>
      </c>
      <c r="AB60" s="382">
        <v>43.611771879999999</v>
      </c>
      <c r="AC60" s="39">
        <v>163.75252311999998</v>
      </c>
      <c r="AD60" s="385">
        <v>44.310986040000003</v>
      </c>
    </row>
    <row r="61" spans="7:30" ht="13.5" x14ac:dyDescent="0.3">
      <c r="H61" s="125" t="s">
        <v>78</v>
      </c>
      <c r="I61" s="39">
        <v>28.066874970000008</v>
      </c>
      <c r="J61" s="324">
        <v>28.301302390000004</v>
      </c>
      <c r="K61" s="39">
        <v>56.36817735999999</v>
      </c>
      <c r="L61" s="382">
        <v>28.56149808</v>
      </c>
      <c r="M61" s="162">
        <v>84.929675439999997</v>
      </c>
      <c r="N61" s="382">
        <v>27.856961139999996</v>
      </c>
      <c r="O61" s="162">
        <v>112.78663657999999</v>
      </c>
      <c r="P61" s="162">
        <v>27.398752920000003</v>
      </c>
      <c r="Q61" s="382">
        <v>27.666913340000001</v>
      </c>
      <c r="R61" s="162">
        <v>55.065666260000008</v>
      </c>
      <c r="S61" s="382">
        <v>28.953786059999995</v>
      </c>
      <c r="T61" s="162">
        <v>84.019452319999985</v>
      </c>
      <c r="U61" s="382">
        <v>27.765451880000001</v>
      </c>
      <c r="V61" s="39">
        <v>111.78490420000001</v>
      </c>
      <c r="W61" s="39">
        <v>27.562820760000001</v>
      </c>
      <c r="X61" s="382">
        <v>28.116617400000006</v>
      </c>
      <c r="Y61" s="39">
        <v>55.679438159999997</v>
      </c>
      <c r="Z61" s="382">
        <v>30.743320620000006</v>
      </c>
      <c r="AA61" s="39">
        <v>86.422758779999995</v>
      </c>
      <c r="AB61" s="382">
        <v>30.803261200000001</v>
      </c>
      <c r="AC61" s="39">
        <v>117.22601997999999</v>
      </c>
      <c r="AD61" s="385">
        <v>31.484825149999999</v>
      </c>
    </row>
    <row r="62" spans="7:30" ht="13.5" x14ac:dyDescent="0.3">
      <c r="H62" s="125" t="s">
        <v>79</v>
      </c>
      <c r="I62" s="39">
        <v>10.187944270000001</v>
      </c>
      <c r="J62" s="324">
        <v>10.2501766</v>
      </c>
      <c r="K62" s="39">
        <v>20.438120869999999</v>
      </c>
      <c r="L62" s="382">
        <v>10.46857389</v>
      </c>
      <c r="M62" s="162">
        <v>30.906694760000001</v>
      </c>
      <c r="N62" s="382">
        <v>11.395161140000001</v>
      </c>
      <c r="O62" s="162">
        <v>42.3018559</v>
      </c>
      <c r="P62" s="162">
        <v>10.764329969999999</v>
      </c>
      <c r="Q62" s="382">
        <v>10.691418949999999</v>
      </c>
      <c r="R62" s="162">
        <v>21.455748920000001</v>
      </c>
      <c r="S62" s="382">
        <v>10.494252019999999</v>
      </c>
      <c r="T62" s="162">
        <v>31.950000940000002</v>
      </c>
      <c r="U62" s="382">
        <v>11.112782699999999</v>
      </c>
      <c r="V62" s="39">
        <v>43.062783639999999</v>
      </c>
      <c r="W62" s="39">
        <v>11.164099409999999</v>
      </c>
      <c r="X62" s="382">
        <v>10.981480889999998</v>
      </c>
      <c r="Y62" s="39">
        <v>22.145580299999995</v>
      </c>
      <c r="Z62" s="382">
        <v>11.572412160000001</v>
      </c>
      <c r="AA62" s="39">
        <v>33.717992459999998</v>
      </c>
      <c r="AB62" s="382">
        <v>12.808510679999999</v>
      </c>
      <c r="AC62" s="39">
        <v>46.526503139999996</v>
      </c>
      <c r="AD62" s="385">
        <v>12.826160890000001</v>
      </c>
    </row>
    <row r="63" spans="7:30" ht="13.5" x14ac:dyDescent="0.3">
      <c r="H63" s="124" t="s">
        <v>80</v>
      </c>
      <c r="I63" s="39">
        <v>9.4389589000000012</v>
      </c>
      <c r="J63" s="324">
        <v>11.434870910000001</v>
      </c>
      <c r="K63" s="39">
        <v>20.87382981</v>
      </c>
      <c r="L63" s="382">
        <v>12.57113584</v>
      </c>
      <c r="M63" s="162">
        <v>33.44496565</v>
      </c>
      <c r="N63" s="382">
        <v>12.720725949999999</v>
      </c>
      <c r="O63" s="162">
        <v>46.165691600000009</v>
      </c>
      <c r="P63" s="162">
        <v>12.077496459999999</v>
      </c>
      <c r="Q63" s="382">
        <v>11.838537159999998</v>
      </c>
      <c r="R63" s="162">
        <v>23.916033619999997</v>
      </c>
      <c r="S63" s="382">
        <v>13.470806269999999</v>
      </c>
      <c r="T63" s="162">
        <v>37.386839889999997</v>
      </c>
      <c r="U63" s="382">
        <v>13.061854159999999</v>
      </c>
      <c r="V63" s="39">
        <v>50.448694050000007</v>
      </c>
      <c r="W63" s="39">
        <v>11.882197339999999</v>
      </c>
      <c r="X63" s="382">
        <v>12.872767899999998</v>
      </c>
      <c r="Y63" s="39">
        <v>24.754965240000001</v>
      </c>
      <c r="Z63" s="382">
        <v>14.223304820000001</v>
      </c>
      <c r="AA63" s="39">
        <v>38.97827006</v>
      </c>
      <c r="AB63" s="382">
        <v>14.1114996</v>
      </c>
      <c r="AC63" s="39">
        <v>53.089769660000002</v>
      </c>
      <c r="AD63" s="385">
        <v>15.79394817</v>
      </c>
    </row>
    <row r="64" spans="7:30" ht="13.5" x14ac:dyDescent="0.3">
      <c r="H64" s="124" t="s">
        <v>65</v>
      </c>
      <c r="I64" s="39">
        <v>0.92673825999999992</v>
      </c>
      <c r="J64" s="324">
        <v>0.78904958999999997</v>
      </c>
      <c r="K64" s="39">
        <v>1.7157878499999999</v>
      </c>
      <c r="L64" s="382">
        <v>1.1111273399999999</v>
      </c>
      <c r="M64" s="162">
        <v>2.8269151899999994</v>
      </c>
      <c r="N64" s="382">
        <v>0.95961225000000006</v>
      </c>
      <c r="O64" s="162">
        <v>3.7865274400000004</v>
      </c>
      <c r="P64" s="162">
        <v>1.1325120599999998</v>
      </c>
      <c r="Q64" s="382">
        <v>1.00975613</v>
      </c>
      <c r="R64" s="162">
        <v>2.1422681900000002</v>
      </c>
      <c r="S64" s="382">
        <v>1.11080779</v>
      </c>
      <c r="T64" s="162">
        <v>3.2530759800000002</v>
      </c>
      <c r="U64" s="382">
        <v>1.3540755</v>
      </c>
      <c r="V64" s="39">
        <v>4.6071514800000006</v>
      </c>
      <c r="W64" s="39">
        <v>1.37236655</v>
      </c>
      <c r="X64" s="382">
        <v>1.26543465</v>
      </c>
      <c r="Y64" s="39">
        <v>2.6378012000000002</v>
      </c>
      <c r="Z64" s="382">
        <v>1.3609632899999999</v>
      </c>
      <c r="AA64" s="39">
        <v>3.9987644899999997</v>
      </c>
      <c r="AB64" s="382">
        <v>1.6992082300000002</v>
      </c>
      <c r="AC64" s="39">
        <v>5.6979727200000001</v>
      </c>
      <c r="AD64" s="385">
        <v>1.85486492</v>
      </c>
    </row>
    <row r="65" spans="7:30" ht="13.5" x14ac:dyDescent="0.3">
      <c r="H65" s="53" t="s">
        <v>24</v>
      </c>
      <c r="I65" s="39">
        <v>13.830621980000004</v>
      </c>
      <c r="J65" s="324">
        <v>14.083029390000016</v>
      </c>
      <c r="K65" s="39">
        <v>27.913651369999975</v>
      </c>
      <c r="L65" s="382">
        <v>16.496823319999994</v>
      </c>
      <c r="M65" s="162">
        <v>44.410474690000001</v>
      </c>
      <c r="N65" s="382">
        <v>14.286735129999995</v>
      </c>
      <c r="O65" s="162">
        <v>58.697209819999962</v>
      </c>
      <c r="P65" s="162">
        <v>14.699242620000012</v>
      </c>
      <c r="Q65" s="382">
        <v>14.668185530000001</v>
      </c>
      <c r="R65" s="162">
        <v>29.367428149999977</v>
      </c>
      <c r="S65" s="382">
        <v>16.297758439999999</v>
      </c>
      <c r="T65" s="162">
        <v>45.665186589999941</v>
      </c>
      <c r="U65" s="382">
        <v>14.839631600000002</v>
      </c>
      <c r="V65" s="39">
        <v>60.504818189999995</v>
      </c>
      <c r="W65" s="39">
        <v>15.596228780000001</v>
      </c>
      <c r="X65" s="382">
        <v>14.166501530000001</v>
      </c>
      <c r="Y65" s="39">
        <v>29.762730309999988</v>
      </c>
      <c r="Z65" s="382">
        <v>14.197980429999999</v>
      </c>
      <c r="AA65" s="39">
        <v>43.960710739999996</v>
      </c>
      <c r="AB65" s="382">
        <v>12.066520170000002</v>
      </c>
      <c r="AC65" s="39">
        <v>56.027230909999965</v>
      </c>
      <c r="AD65" s="385">
        <v>14.14369758</v>
      </c>
    </row>
    <row r="66" spans="7:30" s="403" customFormat="1" ht="13.5" x14ac:dyDescent="0.3">
      <c r="G66" s="431"/>
      <c r="H66" s="404" t="s">
        <v>364</v>
      </c>
      <c r="I66" s="405">
        <v>0.28446061465525696</v>
      </c>
      <c r="J66" s="406">
        <v>0.27735930256488883</v>
      </c>
      <c r="K66" s="405">
        <v>0.28083298111455213</v>
      </c>
      <c r="L66" s="406">
        <v>0.31295944816438276</v>
      </c>
      <c r="M66" s="405">
        <v>0.29196624368734181</v>
      </c>
      <c r="N66" s="406">
        <v>0.26990498836527915</v>
      </c>
      <c r="O66" s="405">
        <v>0.28627100142634138</v>
      </c>
      <c r="P66" s="405">
        <v>0.28612727434850721</v>
      </c>
      <c r="Q66" s="406">
        <v>0.28645093020402068</v>
      </c>
      <c r="R66" s="405">
        <v>0.2862888396627461</v>
      </c>
      <c r="S66" s="406">
        <v>0.30164470424073325</v>
      </c>
      <c r="T66" s="405">
        <v>0.29158655605140515</v>
      </c>
      <c r="U66" s="406">
        <v>0.27844759011835851</v>
      </c>
      <c r="V66" s="405">
        <v>0.28825059406383252</v>
      </c>
      <c r="W66" s="405">
        <v>0.30003431148671983</v>
      </c>
      <c r="X66" s="406">
        <v>0.26610604618410599</v>
      </c>
      <c r="Y66" s="405">
        <v>0.28286786628597793</v>
      </c>
      <c r="Z66" s="406">
        <v>0.24521554769875928</v>
      </c>
      <c r="AA66" s="405">
        <v>0.26950286584073424</v>
      </c>
      <c r="AB66" s="406">
        <v>0.20306322167786225</v>
      </c>
      <c r="AC66" s="405">
        <v>0.25176221832987777</v>
      </c>
      <c r="AD66" s="392">
        <v>0.22827216644657966</v>
      </c>
    </row>
    <row r="67" spans="7:30" ht="13.5" x14ac:dyDescent="0.3">
      <c r="H67" s="53" t="s">
        <v>82</v>
      </c>
      <c r="I67" s="39">
        <v>2.8611423600000032</v>
      </c>
      <c r="J67" s="324">
        <v>2.8099289200000168</v>
      </c>
      <c r="K67" s="39">
        <v>5.6710712799999747</v>
      </c>
      <c r="L67" s="324">
        <v>5.5947001699999941</v>
      </c>
      <c r="M67" s="115">
        <v>11.265771449999995</v>
      </c>
      <c r="N67" s="324">
        <v>3.1423833299999946</v>
      </c>
      <c r="O67" s="115">
        <v>14.408154779999965</v>
      </c>
      <c r="P67" s="115">
        <v>3.6014531300000119</v>
      </c>
      <c r="Q67" s="324">
        <v>3.3294649100000022</v>
      </c>
      <c r="R67" s="115">
        <v>6.9309180399999768</v>
      </c>
      <c r="S67" s="324">
        <v>4.6671835299999973</v>
      </c>
      <c r="T67" s="115">
        <v>11.598101569999947</v>
      </c>
      <c r="U67" s="324">
        <v>1.8535527500000037</v>
      </c>
      <c r="V67" s="39">
        <v>13.451654319999992</v>
      </c>
      <c r="W67" s="39">
        <v>3.1087552800000013</v>
      </c>
      <c r="X67" s="324">
        <v>1.3453274900000003</v>
      </c>
      <c r="Y67" s="39">
        <v>4.4540827699999888</v>
      </c>
      <c r="Z67" s="324">
        <v>1.1505895099999999</v>
      </c>
      <c r="AA67" s="39">
        <v>5.6046722799999937</v>
      </c>
      <c r="AB67" s="324">
        <v>-1.9488803099999987</v>
      </c>
      <c r="AC67" s="39">
        <v>3.655791969999969</v>
      </c>
      <c r="AD67" s="385">
        <v>0.64420650999999995</v>
      </c>
    </row>
    <row r="68" spans="7:30" s="403" customFormat="1" ht="13.5" x14ac:dyDescent="0.3">
      <c r="G68" s="431"/>
      <c r="H68" s="404" t="s">
        <v>365</v>
      </c>
      <c r="I68" s="405">
        <v>5.8846400076491223E-2</v>
      </c>
      <c r="J68" s="406">
        <v>5.5340360651488715E-2</v>
      </c>
      <c r="K68" s="405">
        <v>5.7055375255821043E-2</v>
      </c>
      <c r="L68" s="406">
        <v>0.10613645087206869</v>
      </c>
      <c r="M68" s="405">
        <v>7.4064170569139137E-2</v>
      </c>
      <c r="N68" s="406">
        <v>5.9365903294582599E-2</v>
      </c>
      <c r="O68" s="405">
        <v>7.0269726793230389E-2</v>
      </c>
      <c r="P68" s="405">
        <v>7.0103881840736806E-2</v>
      </c>
      <c r="Q68" s="406">
        <v>6.5020197528899579E-2</v>
      </c>
      <c r="R68" s="405">
        <v>6.756616457301827E-2</v>
      </c>
      <c r="S68" s="406">
        <v>8.6381891149447582E-2</v>
      </c>
      <c r="T68" s="405">
        <v>7.4057520532966783E-2</v>
      </c>
      <c r="U68" s="406">
        <v>3.4779656955551193E-2</v>
      </c>
      <c r="V68" s="405">
        <v>6.4084935132028328E-2</v>
      </c>
      <c r="W68" s="405">
        <v>5.9805050513981065E-2</v>
      </c>
      <c r="X68" s="406">
        <v>2.5270867223538669E-2</v>
      </c>
      <c r="Y68" s="405">
        <v>4.2332033260662087E-2</v>
      </c>
      <c r="Z68" s="406">
        <v>1.9872011957062334E-2</v>
      </c>
      <c r="AA68" s="405">
        <v>3.4359663802790479E-2</v>
      </c>
      <c r="AB68" s="406">
        <v>-3.2797020917187149E-2</v>
      </c>
      <c r="AC68" s="405">
        <v>1.6427552837623309E-2</v>
      </c>
      <c r="AD68" s="392">
        <v>1.039716911683926E-2</v>
      </c>
    </row>
    <row r="69" spans="7:30" x14ac:dyDescent="0.25">
      <c r="H69" s="50"/>
      <c r="J69" s="321"/>
      <c r="L69" s="321"/>
      <c r="M69" s="133"/>
      <c r="O69" s="133"/>
      <c r="P69" s="133"/>
      <c r="R69" s="133"/>
      <c r="T69" s="133"/>
      <c r="AD69" s="50"/>
    </row>
    <row r="70" spans="7:30" s="194" customFormat="1" ht="14" x14ac:dyDescent="0.3">
      <c r="G70" s="337" t="s">
        <v>85</v>
      </c>
      <c r="H70" s="337"/>
      <c r="I70" s="319" t="s">
        <v>91</v>
      </c>
      <c r="J70" s="323" t="s">
        <v>92</v>
      </c>
      <c r="K70" s="319" t="s">
        <v>320</v>
      </c>
      <c r="L70" s="323" t="s">
        <v>94</v>
      </c>
      <c r="M70" s="402" t="s">
        <v>359</v>
      </c>
      <c r="N70" s="323" t="s">
        <v>95</v>
      </c>
      <c r="O70" s="402" t="s">
        <v>96</v>
      </c>
      <c r="P70" s="402" t="s">
        <v>97</v>
      </c>
      <c r="Q70" s="323" t="s">
        <v>105</v>
      </c>
      <c r="R70" s="402" t="s">
        <v>321</v>
      </c>
      <c r="S70" s="323" t="s">
        <v>110</v>
      </c>
      <c r="T70" s="402" t="s">
        <v>360</v>
      </c>
      <c r="U70" s="323" t="s">
        <v>111</v>
      </c>
      <c r="V70" s="319" t="s">
        <v>112</v>
      </c>
      <c r="W70" s="319" t="s">
        <v>114</v>
      </c>
      <c r="X70" s="323" t="s">
        <v>115</v>
      </c>
      <c r="Y70" s="319" t="s">
        <v>322</v>
      </c>
      <c r="Z70" s="323" t="s">
        <v>121</v>
      </c>
      <c r="AA70" s="319" t="s">
        <v>361</v>
      </c>
      <c r="AB70" s="323" t="s">
        <v>123</v>
      </c>
      <c r="AC70" s="319" t="s">
        <v>124</v>
      </c>
      <c r="AD70" s="389" t="s">
        <v>448</v>
      </c>
    </row>
    <row r="71" spans="7:30" ht="13.5" x14ac:dyDescent="0.3">
      <c r="H71" s="53" t="s">
        <v>76</v>
      </c>
      <c r="I71" s="39">
        <v>68.627949499999986</v>
      </c>
      <c r="J71" s="324">
        <v>68.089537160000006</v>
      </c>
      <c r="K71" s="39">
        <v>136.71748665999999</v>
      </c>
      <c r="L71" s="382">
        <v>73.715592829999991</v>
      </c>
      <c r="M71" s="162">
        <v>210.43307949000001</v>
      </c>
      <c r="N71" s="382">
        <v>75.742081399999989</v>
      </c>
      <c r="O71" s="162">
        <v>286.17516088999997</v>
      </c>
      <c r="P71" s="162">
        <v>70.686490050000018</v>
      </c>
      <c r="Q71" s="382">
        <v>74.700307629999998</v>
      </c>
      <c r="R71" s="162">
        <v>145.38679768</v>
      </c>
      <c r="S71" s="382">
        <v>83.197845030000011</v>
      </c>
      <c r="T71" s="162">
        <v>228.58464271</v>
      </c>
      <c r="U71" s="382">
        <v>86.685120450000014</v>
      </c>
      <c r="V71" s="39">
        <v>315.26976315999997</v>
      </c>
      <c r="W71" s="39">
        <v>80.955888299999998</v>
      </c>
      <c r="X71" s="382">
        <v>85.683904430000013</v>
      </c>
      <c r="Y71" s="39">
        <v>166.63979272999995</v>
      </c>
      <c r="Z71" s="382">
        <v>93.885941110000005</v>
      </c>
      <c r="AA71" s="39">
        <v>260.52573383999999</v>
      </c>
      <c r="AB71" s="382">
        <v>95.998522330000014</v>
      </c>
      <c r="AC71" s="39">
        <v>356.52425617</v>
      </c>
      <c r="AD71" s="385">
        <v>91.271662300000003</v>
      </c>
    </row>
    <row r="72" spans="7:30" ht="13.5" x14ac:dyDescent="0.3">
      <c r="H72" s="124" t="s">
        <v>77</v>
      </c>
      <c r="I72" s="39">
        <v>51.949107120000001</v>
      </c>
      <c r="J72" s="324">
        <v>51.736199110000001</v>
      </c>
      <c r="K72" s="39">
        <v>103.68530622999999</v>
      </c>
      <c r="L72" s="382">
        <v>55.018745409999994</v>
      </c>
      <c r="M72" s="162">
        <v>158.70405164000002</v>
      </c>
      <c r="N72" s="382">
        <v>55.405520169999996</v>
      </c>
      <c r="O72" s="162">
        <v>214.10957180999995</v>
      </c>
      <c r="P72" s="162">
        <v>55.047216849999991</v>
      </c>
      <c r="Q72" s="382">
        <v>57.883109840000003</v>
      </c>
      <c r="R72" s="162">
        <v>112.93032669000002</v>
      </c>
      <c r="S72" s="382">
        <v>63.061912590000013</v>
      </c>
      <c r="T72" s="162">
        <v>175.99223928000001</v>
      </c>
      <c r="U72" s="382">
        <v>63.553025390000002</v>
      </c>
      <c r="V72" s="39">
        <v>239.54526467000002</v>
      </c>
      <c r="W72" s="39">
        <v>60.330123960000002</v>
      </c>
      <c r="X72" s="382">
        <v>63.767056040000007</v>
      </c>
      <c r="Y72" s="39">
        <v>124.09717999999999</v>
      </c>
      <c r="Z72" s="382">
        <v>68.811595640000007</v>
      </c>
      <c r="AA72" s="39">
        <v>192.90877563999999</v>
      </c>
      <c r="AB72" s="382">
        <v>67.211174880000016</v>
      </c>
      <c r="AC72" s="39">
        <v>260.11995052000003</v>
      </c>
      <c r="AD72" s="385">
        <v>65.045749479999998</v>
      </c>
    </row>
    <row r="73" spans="7:30" ht="13.5" x14ac:dyDescent="0.3">
      <c r="H73" s="169" t="s">
        <v>78</v>
      </c>
      <c r="I73" s="118">
        <v>49.816994090000001</v>
      </c>
      <c r="J73" s="366">
        <v>49.469848170000006</v>
      </c>
      <c r="K73" s="118">
        <v>99.28684226</v>
      </c>
      <c r="L73" s="383">
        <v>53.069862399999998</v>
      </c>
      <c r="M73" s="170">
        <v>152.35670466000002</v>
      </c>
      <c r="N73" s="383">
        <v>53.313287109999997</v>
      </c>
      <c r="O73" s="170">
        <v>205.66999176999997</v>
      </c>
      <c r="P73" s="170">
        <v>53.151187069999999</v>
      </c>
      <c r="Q73" s="383">
        <v>55.641618860000008</v>
      </c>
      <c r="R73" s="170">
        <v>108.79280593</v>
      </c>
      <c r="S73" s="383">
        <v>60.574971040000015</v>
      </c>
      <c r="T73" s="170">
        <v>169.36777696999997</v>
      </c>
      <c r="U73" s="383">
        <v>59.774415140000016</v>
      </c>
      <c r="V73" s="118">
        <v>229.14219211000002</v>
      </c>
      <c r="W73" s="118">
        <v>57.521556339999989</v>
      </c>
      <c r="X73" s="383">
        <v>61.009209479999996</v>
      </c>
      <c r="Y73" s="118">
        <v>118.53076581999998</v>
      </c>
      <c r="Z73" s="383">
        <v>64.476162939999995</v>
      </c>
      <c r="AA73" s="118">
        <v>183.00692875999997</v>
      </c>
      <c r="AB73" s="383">
        <v>63.933647230000005</v>
      </c>
      <c r="AC73" s="118">
        <v>246.94057599000001</v>
      </c>
      <c r="AD73" s="385">
        <v>61.709369639999998</v>
      </c>
    </row>
    <row r="74" spans="7:30" ht="13.5" x14ac:dyDescent="0.3">
      <c r="H74" s="124" t="s">
        <v>80</v>
      </c>
      <c r="I74" s="39">
        <v>15.804538390000001</v>
      </c>
      <c r="J74" s="324">
        <v>15.574579870000003</v>
      </c>
      <c r="K74" s="39">
        <v>31.379118260000002</v>
      </c>
      <c r="L74" s="382">
        <v>17.862940980000001</v>
      </c>
      <c r="M74" s="162">
        <v>49.242059239999996</v>
      </c>
      <c r="N74" s="382">
        <v>16.753949459999998</v>
      </c>
      <c r="O74" s="162">
        <v>65.996008700000004</v>
      </c>
      <c r="P74" s="162">
        <v>14.686786479999999</v>
      </c>
      <c r="Q74" s="382">
        <v>15.828648789999999</v>
      </c>
      <c r="R74" s="162">
        <v>30.515435270000001</v>
      </c>
      <c r="S74" s="382">
        <v>19.130152510000002</v>
      </c>
      <c r="T74" s="162">
        <v>49.64558778</v>
      </c>
      <c r="U74" s="382">
        <v>21.963545700000001</v>
      </c>
      <c r="V74" s="39">
        <v>71.609133479999983</v>
      </c>
      <c r="W74" s="39">
        <v>19.175674649999998</v>
      </c>
      <c r="X74" s="382">
        <v>20.678154799999998</v>
      </c>
      <c r="Y74" s="39">
        <v>39.853829449999985</v>
      </c>
      <c r="Z74" s="382">
        <v>23.54530827</v>
      </c>
      <c r="AA74" s="39">
        <v>63.399137719999992</v>
      </c>
      <c r="AB74" s="382">
        <v>27.354385790000002</v>
      </c>
      <c r="AC74" s="39">
        <v>90.753523510000022</v>
      </c>
      <c r="AD74" s="385">
        <v>24.660277730000001</v>
      </c>
    </row>
    <row r="75" spans="7:30" ht="13.5" x14ac:dyDescent="0.3">
      <c r="H75" s="124" t="s">
        <v>65</v>
      </c>
      <c r="I75" s="39">
        <v>0.87430399000000003</v>
      </c>
      <c r="J75" s="324">
        <v>0.77875818000000008</v>
      </c>
      <c r="K75" s="39">
        <v>1.6530621699999999</v>
      </c>
      <c r="L75" s="382">
        <v>0.83390643999999992</v>
      </c>
      <c r="M75" s="162">
        <v>2.4869686099999999</v>
      </c>
      <c r="N75" s="382">
        <v>3.5826117699999998</v>
      </c>
      <c r="O75" s="162">
        <v>6.0695803799999997</v>
      </c>
      <c r="P75" s="162">
        <v>0.95248672000000001</v>
      </c>
      <c r="Q75" s="382">
        <v>0.98854900000000023</v>
      </c>
      <c r="R75" s="162">
        <v>1.9410357199999999</v>
      </c>
      <c r="S75" s="382">
        <v>1.0057799299999999</v>
      </c>
      <c r="T75" s="162">
        <v>2.9468156500000005</v>
      </c>
      <c r="U75" s="382">
        <v>1.1685493600000001</v>
      </c>
      <c r="V75" s="39">
        <v>4.1153650100000005</v>
      </c>
      <c r="W75" s="39">
        <v>1.45008969</v>
      </c>
      <c r="X75" s="382">
        <v>1.2386935899999998</v>
      </c>
      <c r="Y75" s="39">
        <v>2.68878328</v>
      </c>
      <c r="Z75" s="382">
        <v>1.5290371999999999</v>
      </c>
      <c r="AA75" s="39">
        <v>4.2178204800000003</v>
      </c>
      <c r="AB75" s="382">
        <v>1.4329616600000001</v>
      </c>
      <c r="AC75" s="39">
        <v>5.6507821399999996</v>
      </c>
      <c r="AD75" s="385">
        <v>1.56563509</v>
      </c>
    </row>
    <row r="76" spans="7:30" ht="13.5" x14ac:dyDescent="0.3">
      <c r="H76" s="53" t="s">
        <v>24</v>
      </c>
      <c r="I76" s="39">
        <v>20.393348229999997</v>
      </c>
      <c r="J76" s="324">
        <v>20.686599170000008</v>
      </c>
      <c r="K76" s="39">
        <v>41.079947399999959</v>
      </c>
      <c r="L76" s="382">
        <v>22.784831979999996</v>
      </c>
      <c r="M76" s="162">
        <v>63.864779379999995</v>
      </c>
      <c r="N76" s="382">
        <v>23.769331809999994</v>
      </c>
      <c r="O76" s="162">
        <v>87.634111189999999</v>
      </c>
      <c r="P76" s="162">
        <v>23.537703930000006</v>
      </c>
      <c r="Q76" s="382">
        <v>24.925858759999997</v>
      </c>
      <c r="R76" s="162">
        <v>48.46356269000001</v>
      </c>
      <c r="S76" s="382">
        <v>27.921817680000022</v>
      </c>
      <c r="T76" s="162">
        <v>76.385380369999979</v>
      </c>
      <c r="U76" s="382">
        <v>25.720953740000017</v>
      </c>
      <c r="V76" s="39">
        <v>102.10633410999998</v>
      </c>
      <c r="W76" s="39">
        <v>27.129481639999987</v>
      </c>
      <c r="X76" s="382">
        <v>28.463211250000001</v>
      </c>
      <c r="Y76" s="39">
        <v>55.592692889999952</v>
      </c>
      <c r="Z76" s="382">
        <v>31.013167289999998</v>
      </c>
      <c r="AA76" s="39">
        <v>86.605860179999979</v>
      </c>
      <c r="AB76" s="382">
        <v>28.559708700000002</v>
      </c>
      <c r="AC76" s="39">
        <v>115.16556888000002</v>
      </c>
      <c r="AD76" s="385">
        <v>30.855835769999999</v>
      </c>
    </row>
    <row r="77" spans="7:30" ht="13.5" x14ac:dyDescent="0.3">
      <c r="H77" s="124" t="s">
        <v>364</v>
      </c>
      <c r="I77" s="54">
        <v>0.29715805846712645</v>
      </c>
      <c r="J77" s="328">
        <v>0.30381465395174684</v>
      </c>
      <c r="K77" s="54">
        <v>0.30047324891336591</v>
      </c>
      <c r="L77" s="328">
        <v>0.30909107700653621</v>
      </c>
      <c r="M77" s="54">
        <v>0.30349211034111634</v>
      </c>
      <c r="N77" s="328">
        <v>0.31381936396060006</v>
      </c>
      <c r="O77" s="54">
        <v>0.30622542822186027</v>
      </c>
      <c r="P77" s="54">
        <v>0.33298730653270003</v>
      </c>
      <c r="Q77" s="328">
        <v>0.33367812731723817</v>
      </c>
      <c r="R77" s="54">
        <v>0.33334225296487741</v>
      </c>
      <c r="S77" s="328">
        <v>0.33560746278863107</v>
      </c>
      <c r="T77" s="54">
        <v>0.33416672032035122</v>
      </c>
      <c r="U77" s="328">
        <v>0.29671705601235066</v>
      </c>
      <c r="V77" s="54">
        <v>0.32386973329307456</v>
      </c>
      <c r="W77" s="54">
        <v>0.33511437166207941</v>
      </c>
      <c r="X77" s="328">
        <v>0.33218854158604777</v>
      </c>
      <c r="Y77" s="54">
        <v>0.33360994981597614</v>
      </c>
      <c r="Z77" s="328">
        <v>0.33032812925274829</v>
      </c>
      <c r="AA77" s="54">
        <v>0.33242727658216037</v>
      </c>
      <c r="AB77" s="328">
        <v>0.2975015448865399</v>
      </c>
      <c r="AC77" s="54">
        <v>0.32302309558731984</v>
      </c>
      <c r="AD77" s="392">
        <v>0.33806589024948652</v>
      </c>
    </row>
    <row r="78" spans="7:30" ht="13.5" x14ac:dyDescent="0.3">
      <c r="H78" s="53" t="s">
        <v>82</v>
      </c>
      <c r="I78" s="39">
        <v>6.9074354099999962</v>
      </c>
      <c r="J78" s="324">
        <v>6.9320604300000088</v>
      </c>
      <c r="K78" s="39">
        <v>13.839495839999959</v>
      </c>
      <c r="L78" s="324">
        <v>9.204301089999996</v>
      </c>
      <c r="M78" s="115">
        <v>23.043796929999992</v>
      </c>
      <c r="N78" s="324">
        <v>9.8477978699999955</v>
      </c>
      <c r="O78" s="115">
        <v>32.891594800000007</v>
      </c>
      <c r="P78" s="115">
        <v>10.087113120000009</v>
      </c>
      <c r="Q78" s="324">
        <v>11.162227379999999</v>
      </c>
      <c r="R78" s="115">
        <v>21.249340500000017</v>
      </c>
      <c r="S78" s="324">
        <v>14.816789860000021</v>
      </c>
      <c r="T78" s="115">
        <v>36.066130359999974</v>
      </c>
      <c r="U78" s="324">
        <v>13.168599390000015</v>
      </c>
      <c r="V78" s="39">
        <v>49.234729749999985</v>
      </c>
      <c r="W78" s="39">
        <v>14.148423969999985</v>
      </c>
      <c r="X78" s="324">
        <v>14.917492339999999</v>
      </c>
      <c r="Y78" s="39">
        <v>29.065916309999952</v>
      </c>
      <c r="Z78" s="324">
        <v>15.74895411</v>
      </c>
      <c r="AA78" s="39">
        <v>44.814870419999977</v>
      </c>
      <c r="AB78" s="324">
        <v>12.84938041</v>
      </c>
      <c r="AC78" s="39">
        <v>57.664250830000029</v>
      </c>
      <c r="AD78" s="385">
        <v>15.634565439999999</v>
      </c>
    </row>
    <row r="79" spans="7:30" ht="13.5" x14ac:dyDescent="0.3">
      <c r="H79" s="124" t="s">
        <v>365</v>
      </c>
      <c r="I79" s="54">
        <v>0.10065047054917468</v>
      </c>
      <c r="J79" s="328">
        <v>0.10180801220179726</v>
      </c>
      <c r="K79" s="54">
        <v>0.10122696209605672</v>
      </c>
      <c r="L79" s="328">
        <v>0.12486233558789378</v>
      </c>
      <c r="M79" s="54">
        <v>0.10950653284097882</v>
      </c>
      <c r="N79" s="328">
        <v>0.13001752378566134</v>
      </c>
      <c r="O79" s="54">
        <v>0.11493518409392239</v>
      </c>
      <c r="P79" s="54">
        <v>0.14270213604982931</v>
      </c>
      <c r="Q79" s="328">
        <v>0.14942679266179079</v>
      </c>
      <c r="R79" s="54">
        <v>0.14615729102700473</v>
      </c>
      <c r="S79" s="328">
        <v>0.17809102933684506</v>
      </c>
      <c r="T79" s="54">
        <v>0.15778019875883015</v>
      </c>
      <c r="U79" s="328">
        <v>0.1519130309981592</v>
      </c>
      <c r="V79" s="54">
        <v>0.15616698936337028</v>
      </c>
      <c r="W79" s="54">
        <v>0.17476707707251463</v>
      </c>
      <c r="X79" s="328">
        <v>0.17409911977327008</v>
      </c>
      <c r="Y79" s="54">
        <v>0.17442362255631425</v>
      </c>
      <c r="Z79" s="328">
        <v>0.167745606251611</v>
      </c>
      <c r="AA79" s="54">
        <v>0.17201705858171656</v>
      </c>
      <c r="AB79" s="328">
        <v>0.13384977287285291</v>
      </c>
      <c r="AC79" s="54">
        <v>0.16174004946946505</v>
      </c>
      <c r="AD79" s="392">
        <v>0.17129703837989591</v>
      </c>
    </row>
    <row r="80" spans="7:30" ht="13.5" x14ac:dyDescent="0.3">
      <c r="H80" s="53"/>
      <c r="I80" s="54"/>
      <c r="J80" s="328"/>
      <c r="K80" s="54"/>
      <c r="L80" s="328"/>
      <c r="M80" s="134"/>
      <c r="N80" s="328"/>
      <c r="O80" s="134"/>
      <c r="P80" s="134"/>
      <c r="Q80" s="328"/>
      <c r="R80" s="134"/>
      <c r="S80" s="328"/>
      <c r="T80" s="134"/>
      <c r="U80" s="328"/>
      <c r="V80" s="54"/>
      <c r="W80" s="54"/>
      <c r="X80" s="328"/>
      <c r="Y80" s="54"/>
      <c r="Z80" s="328"/>
      <c r="AA80" s="54"/>
      <c r="AB80" s="328"/>
      <c r="AC80" s="54"/>
      <c r="AD80" s="126"/>
    </row>
    <row r="81" spans="7:30" s="194" customFormat="1" ht="14" x14ac:dyDescent="0.3">
      <c r="G81" s="337" t="s">
        <v>86</v>
      </c>
      <c r="H81" s="337"/>
      <c r="I81" s="319" t="s">
        <v>91</v>
      </c>
      <c r="J81" s="323" t="s">
        <v>92</v>
      </c>
      <c r="K81" s="319" t="s">
        <v>320</v>
      </c>
      <c r="L81" s="323" t="s">
        <v>94</v>
      </c>
      <c r="M81" s="402" t="s">
        <v>359</v>
      </c>
      <c r="N81" s="323" t="s">
        <v>95</v>
      </c>
      <c r="O81" s="402" t="s">
        <v>96</v>
      </c>
      <c r="P81" s="402" t="s">
        <v>97</v>
      </c>
      <c r="Q81" s="323" t="s">
        <v>105</v>
      </c>
      <c r="R81" s="402" t="s">
        <v>321</v>
      </c>
      <c r="S81" s="323" t="s">
        <v>110</v>
      </c>
      <c r="T81" s="402" t="s">
        <v>360</v>
      </c>
      <c r="U81" s="323" t="s">
        <v>111</v>
      </c>
      <c r="V81" s="319" t="s">
        <v>112</v>
      </c>
      <c r="W81" s="319" t="s">
        <v>114</v>
      </c>
      <c r="X81" s="323" t="s">
        <v>115</v>
      </c>
      <c r="Y81" s="319" t="s">
        <v>322</v>
      </c>
      <c r="Z81" s="323" t="s">
        <v>121</v>
      </c>
      <c r="AA81" s="319" t="s">
        <v>361</v>
      </c>
      <c r="AB81" s="323" t="s">
        <v>123</v>
      </c>
      <c r="AC81" s="319" t="s">
        <v>124</v>
      </c>
      <c r="AD81" s="389" t="s">
        <v>448</v>
      </c>
    </row>
    <row r="82" spans="7:30" ht="13.5" x14ac:dyDescent="0.3">
      <c r="H82" s="53" t="s">
        <v>76</v>
      </c>
      <c r="I82" s="39">
        <v>29.646974100000008</v>
      </c>
      <c r="J82" s="324">
        <v>28.271447089999999</v>
      </c>
      <c r="K82" s="39">
        <v>57.918421190000011</v>
      </c>
      <c r="L82" s="324">
        <v>31.002763309999995</v>
      </c>
      <c r="M82" s="115">
        <v>88.92118450000001</v>
      </c>
      <c r="N82" s="324">
        <v>32.988583759999997</v>
      </c>
      <c r="O82" s="115">
        <v>121.90976825999999</v>
      </c>
      <c r="P82" s="115">
        <v>31.496843870000006</v>
      </c>
      <c r="Q82" s="324">
        <v>32.049060310000009</v>
      </c>
      <c r="R82" s="115">
        <v>63.545904179999994</v>
      </c>
      <c r="S82" s="324">
        <v>35.037200249999991</v>
      </c>
      <c r="T82" s="115">
        <v>98.583104430000006</v>
      </c>
      <c r="U82" s="324">
        <v>36.034928559999997</v>
      </c>
      <c r="V82" s="39">
        <v>134.61803299000002</v>
      </c>
      <c r="W82" s="39">
        <v>33.153770690000002</v>
      </c>
      <c r="X82" s="324">
        <v>34.364233249999991</v>
      </c>
      <c r="Y82" s="39">
        <v>67.518003939999986</v>
      </c>
      <c r="Z82" s="324">
        <v>36.471857360000001</v>
      </c>
      <c r="AA82" s="39">
        <v>103.98986130000003</v>
      </c>
      <c r="AB82" s="324">
        <v>37.330522089999995</v>
      </c>
      <c r="AC82" s="39">
        <v>141.32038338999999</v>
      </c>
      <c r="AD82" s="385">
        <v>35.36182496</v>
      </c>
    </row>
    <row r="83" spans="7:30" ht="13.5" x14ac:dyDescent="0.3">
      <c r="H83" s="124" t="s">
        <v>77</v>
      </c>
      <c r="I83" s="39">
        <v>24.234375250000006</v>
      </c>
      <c r="J83" s="324">
        <v>23.83985985</v>
      </c>
      <c r="K83" s="39">
        <v>48.07423510000001</v>
      </c>
      <c r="L83" s="324">
        <v>24.803796529999996</v>
      </c>
      <c r="M83" s="115">
        <v>72.878031630000009</v>
      </c>
      <c r="N83" s="324">
        <v>25.686772269999995</v>
      </c>
      <c r="O83" s="115">
        <v>98.564803899999987</v>
      </c>
      <c r="P83" s="115">
        <v>25.212289820000009</v>
      </c>
      <c r="Q83" s="324">
        <v>25.767492319999999</v>
      </c>
      <c r="R83" s="115">
        <v>50.97978213999999</v>
      </c>
      <c r="S83" s="324">
        <v>28.421178259999998</v>
      </c>
      <c r="T83" s="115">
        <v>79.400960400000002</v>
      </c>
      <c r="U83" s="324">
        <v>27.747523429999998</v>
      </c>
      <c r="V83" s="39">
        <v>107.14848383000002</v>
      </c>
      <c r="W83" s="39">
        <v>26.966580610000005</v>
      </c>
      <c r="X83" s="324">
        <v>28.053603589999994</v>
      </c>
      <c r="Y83" s="39">
        <v>55.020184199999996</v>
      </c>
      <c r="Z83" s="324">
        <v>30.645245310000004</v>
      </c>
      <c r="AA83" s="39">
        <v>85.66542951000001</v>
      </c>
      <c r="AB83" s="324">
        <v>29.389303299999998</v>
      </c>
      <c r="AC83" s="39">
        <v>115.05473281000002</v>
      </c>
      <c r="AD83" s="385">
        <v>28.842520399999998</v>
      </c>
    </row>
    <row r="84" spans="7:30" ht="13.5" x14ac:dyDescent="0.3">
      <c r="H84" s="125" t="s">
        <v>78</v>
      </c>
      <c r="I84" s="39">
        <v>18.483675260000005</v>
      </c>
      <c r="J84" s="324">
        <v>18.073043519999999</v>
      </c>
      <c r="K84" s="39">
        <v>36.556718780000011</v>
      </c>
      <c r="L84" s="324">
        <v>18.996345139999995</v>
      </c>
      <c r="M84" s="115">
        <v>55.55306392</v>
      </c>
      <c r="N84" s="324">
        <v>19.421806359999998</v>
      </c>
      <c r="O84" s="115">
        <v>74.97487027999999</v>
      </c>
      <c r="P84" s="115">
        <v>19.130374940000006</v>
      </c>
      <c r="Q84" s="324">
        <v>19.595574750000001</v>
      </c>
      <c r="R84" s="115">
        <v>38.72594969</v>
      </c>
      <c r="S84" s="324">
        <v>22.229788499999998</v>
      </c>
      <c r="T84" s="115">
        <v>60.955738190000005</v>
      </c>
      <c r="U84" s="324">
        <v>21.324190299999998</v>
      </c>
      <c r="V84" s="39">
        <v>82.279928490000003</v>
      </c>
      <c r="W84" s="39">
        <v>20.741118810000003</v>
      </c>
      <c r="X84" s="324">
        <v>21.686199120000001</v>
      </c>
      <c r="Y84" s="39">
        <v>42.427317929999987</v>
      </c>
      <c r="Z84" s="324">
        <v>24.026388200000003</v>
      </c>
      <c r="AA84" s="39">
        <v>66.45370613</v>
      </c>
      <c r="AB84" s="324">
        <v>22.632924120000002</v>
      </c>
      <c r="AC84" s="39">
        <v>89.086630249999999</v>
      </c>
      <c r="AD84" s="385">
        <v>22.050353489999999</v>
      </c>
    </row>
    <row r="85" spans="7:30" ht="13.5" x14ac:dyDescent="0.3">
      <c r="H85" s="125" t="s">
        <v>79</v>
      </c>
      <c r="I85" s="39">
        <v>5.7506999900000002</v>
      </c>
      <c r="J85" s="324">
        <v>5.7668163300000002</v>
      </c>
      <c r="K85" s="39">
        <v>11.51751632</v>
      </c>
      <c r="L85" s="324">
        <v>5.8074513899999998</v>
      </c>
      <c r="M85" s="115">
        <v>17.324967709999999</v>
      </c>
      <c r="N85" s="324">
        <v>6.2649659099999999</v>
      </c>
      <c r="O85" s="115">
        <v>23.58993362</v>
      </c>
      <c r="P85" s="115">
        <v>6.0819148800000002</v>
      </c>
      <c r="Q85" s="324">
        <v>6.1719175699999997</v>
      </c>
      <c r="R85" s="115">
        <v>12.253832449999999</v>
      </c>
      <c r="S85" s="324">
        <v>6.1913897599999999</v>
      </c>
      <c r="T85" s="115">
        <v>18.445222209999997</v>
      </c>
      <c r="U85" s="324">
        <v>6.4233331299999996</v>
      </c>
      <c r="V85" s="39">
        <v>24.868555340000004</v>
      </c>
      <c r="W85" s="39">
        <v>6.2254618000000006</v>
      </c>
      <c r="X85" s="324">
        <v>6.3674044699999994</v>
      </c>
      <c r="Y85" s="39">
        <v>12.59286627</v>
      </c>
      <c r="Z85" s="324">
        <v>6.6188571099999987</v>
      </c>
      <c r="AA85" s="39">
        <v>19.211723379999999</v>
      </c>
      <c r="AB85" s="324">
        <v>6.7563791799999997</v>
      </c>
      <c r="AC85" s="39">
        <v>25.968102560000002</v>
      </c>
      <c r="AD85" s="385">
        <v>6.7921669099999997</v>
      </c>
    </row>
    <row r="86" spans="7:30" ht="13.5" x14ac:dyDescent="0.3">
      <c r="H86" s="124" t="s">
        <v>80</v>
      </c>
      <c r="I86" s="39">
        <v>5.288804690000001</v>
      </c>
      <c r="J86" s="324">
        <v>4.2698877899999994</v>
      </c>
      <c r="K86" s="39">
        <v>9.5586924800000013</v>
      </c>
      <c r="L86" s="324">
        <v>6.0877020300000009</v>
      </c>
      <c r="M86" s="115">
        <v>15.646394510000002</v>
      </c>
      <c r="N86" s="324">
        <v>7.1357001699999998</v>
      </c>
      <c r="O86" s="115">
        <v>22.782094679999993</v>
      </c>
      <c r="P86" s="115">
        <v>5.9258427500000002</v>
      </c>
      <c r="Q86" s="324">
        <v>6.1587886199999993</v>
      </c>
      <c r="R86" s="115">
        <v>12.08463137</v>
      </c>
      <c r="S86" s="324">
        <v>6.4866785100000017</v>
      </c>
      <c r="T86" s="115">
        <v>18.571309880000001</v>
      </c>
      <c r="U86" s="324">
        <v>8.1376178400000025</v>
      </c>
      <c r="V86" s="39">
        <v>26.708927719999995</v>
      </c>
      <c r="W86" s="39">
        <v>5.8816185999999986</v>
      </c>
      <c r="X86" s="324">
        <v>6.2012961900000008</v>
      </c>
      <c r="Y86" s="39">
        <v>12.082914789999998</v>
      </c>
      <c r="Z86" s="324">
        <v>5.70464825</v>
      </c>
      <c r="AA86" s="39">
        <v>17.787563040000002</v>
      </c>
      <c r="AB86" s="324">
        <v>7.5098989399999994</v>
      </c>
      <c r="AC86" s="39">
        <v>25.297461979999998</v>
      </c>
      <c r="AD86" s="385">
        <v>6.3581995600000001</v>
      </c>
    </row>
    <row r="87" spans="7:30" ht="13.5" x14ac:dyDescent="0.3">
      <c r="H87" s="53" t="s">
        <v>65</v>
      </c>
      <c r="I87" s="39">
        <v>0.12379416</v>
      </c>
      <c r="J87" s="324">
        <v>0.16169945000000002</v>
      </c>
      <c r="K87" s="39">
        <v>0.28549361000000001</v>
      </c>
      <c r="L87" s="324">
        <v>0.11126475</v>
      </c>
      <c r="M87" s="115">
        <v>0.39675836000000003</v>
      </c>
      <c r="N87" s="324">
        <v>0.16611132000000001</v>
      </c>
      <c r="O87" s="115">
        <v>0.56286968000000015</v>
      </c>
      <c r="P87" s="115">
        <v>0.35871130000000007</v>
      </c>
      <c r="Q87" s="324">
        <v>0.12277937</v>
      </c>
      <c r="R87" s="115">
        <v>0.48149067000000001</v>
      </c>
      <c r="S87" s="324">
        <v>0.12934348000000001</v>
      </c>
      <c r="T87" s="115">
        <v>0.61083415000000008</v>
      </c>
      <c r="U87" s="324">
        <v>0.14978729000000005</v>
      </c>
      <c r="V87" s="39">
        <v>0.76062143999999998</v>
      </c>
      <c r="W87" s="39">
        <v>0.30557148000000006</v>
      </c>
      <c r="X87" s="324">
        <v>0.10933346999999999</v>
      </c>
      <c r="Y87" s="39">
        <v>0.41490494999999999</v>
      </c>
      <c r="Z87" s="324">
        <v>0.12196380000000001</v>
      </c>
      <c r="AA87" s="39">
        <v>0.53686875000000001</v>
      </c>
      <c r="AB87" s="324">
        <v>0.43131984999999995</v>
      </c>
      <c r="AC87" s="39">
        <v>0.96818859999999995</v>
      </c>
      <c r="AD87" s="385">
        <v>0.161105</v>
      </c>
    </row>
    <row r="88" spans="7:30" ht="13.5" x14ac:dyDescent="0.3">
      <c r="H88" s="53" t="s">
        <v>24</v>
      </c>
      <c r="I88" s="39">
        <v>10.589346805576145</v>
      </c>
      <c r="J88" s="324">
        <v>10.248846550327436</v>
      </c>
      <c r="K88" s="39">
        <v>20.838193355903588</v>
      </c>
      <c r="L88" s="324">
        <v>10.996411027801804</v>
      </c>
      <c r="M88" s="115">
        <v>31.8346043837054</v>
      </c>
      <c r="N88" s="324">
        <v>10.67451386859978</v>
      </c>
      <c r="O88" s="115">
        <v>42.50911825230515</v>
      </c>
      <c r="P88" s="115">
        <v>10.927833650000006</v>
      </c>
      <c r="Q88" s="324">
        <v>11.569623640000005</v>
      </c>
      <c r="R88" s="115">
        <v>22.497457289999993</v>
      </c>
      <c r="S88" s="324">
        <v>12.811136479999989</v>
      </c>
      <c r="T88" s="115">
        <v>35.308593770000009</v>
      </c>
      <c r="U88" s="324">
        <v>10.817821079999995</v>
      </c>
      <c r="V88" s="39">
        <v>46.12641485000001</v>
      </c>
      <c r="W88" s="39">
        <v>11.263411880000003</v>
      </c>
      <c r="X88" s="324">
        <v>11.850581269999992</v>
      </c>
      <c r="Y88" s="39">
        <v>23.113993149999978</v>
      </c>
      <c r="Z88" s="324">
        <v>11.299636509999997</v>
      </c>
      <c r="AA88" s="39">
        <v>34.413629660000026</v>
      </c>
      <c r="AB88" s="324">
        <v>9.8508860199999919</v>
      </c>
      <c r="AC88" s="39">
        <v>44.264515679999974</v>
      </c>
      <c r="AD88" s="385">
        <v>11.69887273</v>
      </c>
    </row>
    <row r="89" spans="7:30" s="403" customFormat="1" ht="13.5" x14ac:dyDescent="0.3">
      <c r="G89" s="431"/>
      <c r="H89" s="404" t="s">
        <v>364</v>
      </c>
      <c r="I89" s="405">
        <v>0.35718136933158862</v>
      </c>
      <c r="J89" s="406">
        <v>0.36251581030504076</v>
      </c>
      <c r="K89" s="405">
        <v>0.35978524496626707</v>
      </c>
      <c r="L89" s="406">
        <v>0.35469131953972927</v>
      </c>
      <c r="M89" s="405">
        <v>0.35800922539111474</v>
      </c>
      <c r="N89" s="406">
        <v>0.32358205936512691</v>
      </c>
      <c r="O89" s="405">
        <v>0.34869329061183102</v>
      </c>
      <c r="P89" s="405">
        <v>0.34695011649749791</v>
      </c>
      <c r="Q89" s="406">
        <v>0.36099728129595204</v>
      </c>
      <c r="R89" s="405">
        <v>0.35403473410770492</v>
      </c>
      <c r="S89" s="406">
        <v>0.36564384107717035</v>
      </c>
      <c r="T89" s="405">
        <v>0.35816070080316104</v>
      </c>
      <c r="U89" s="406">
        <v>0.30020376097007573</v>
      </c>
      <c r="V89" s="405">
        <v>0.34264662635076887</v>
      </c>
      <c r="W89" s="405">
        <v>0.33973245412466241</v>
      </c>
      <c r="X89" s="406">
        <v>0.34485219512354448</v>
      </c>
      <c r="Y89" s="405">
        <v>0.34233821797427949</v>
      </c>
      <c r="Z89" s="406">
        <v>0.30981796179080023</v>
      </c>
      <c r="AA89" s="405">
        <v>0.33093254697898145</v>
      </c>
      <c r="AB89" s="406">
        <v>0.2638828890806974</v>
      </c>
      <c r="AC89" s="405">
        <v>0.3132210274143099</v>
      </c>
      <c r="AD89" s="392">
        <v>0.33083339853735871</v>
      </c>
    </row>
    <row r="90" spans="7:30" ht="13.5" x14ac:dyDescent="0.3">
      <c r="H90" s="53" t="s">
        <v>82</v>
      </c>
      <c r="I90" s="39">
        <v>3.1049588655761444</v>
      </c>
      <c r="J90" s="324">
        <v>2.7633096603274345</v>
      </c>
      <c r="K90" s="39">
        <v>5.8682685259035861</v>
      </c>
      <c r="L90" s="324">
        <v>3.8351596478018033</v>
      </c>
      <c r="M90" s="115">
        <v>9.7034281737053991</v>
      </c>
      <c r="N90" s="324">
        <v>3.8494870185997794</v>
      </c>
      <c r="O90" s="115">
        <v>13.552915192305152</v>
      </c>
      <c r="P90" s="115">
        <v>4.0358278900000064</v>
      </c>
      <c r="Q90" s="324">
        <v>4.6909698800000044</v>
      </c>
      <c r="R90" s="115">
        <v>8.7267977699999921</v>
      </c>
      <c r="S90" s="324">
        <v>5.44121966999999</v>
      </c>
      <c r="T90" s="115">
        <v>14.168017440000012</v>
      </c>
      <c r="U90" s="324">
        <v>3.9089926099999945</v>
      </c>
      <c r="V90" s="39">
        <v>18.077010050000009</v>
      </c>
      <c r="W90" s="39">
        <v>4.4746703500000011</v>
      </c>
      <c r="X90" s="324">
        <v>5.036631859999992</v>
      </c>
      <c r="Y90" s="39">
        <v>9.5113022099999789</v>
      </c>
      <c r="Z90" s="324">
        <v>5.0891229699999982</v>
      </c>
      <c r="AA90" s="39">
        <v>14.600425180000025</v>
      </c>
      <c r="AB90" s="324">
        <v>2.9398838699999916</v>
      </c>
      <c r="AC90" s="39">
        <v>17.54030904999998</v>
      </c>
      <c r="AD90" s="385">
        <v>5.0896279699999996</v>
      </c>
    </row>
    <row r="91" spans="7:30" s="403" customFormat="1" ht="13.5" x14ac:dyDescent="0.3">
      <c r="G91" s="431"/>
      <c r="H91" s="404" t="s">
        <v>365</v>
      </c>
      <c r="I91" s="405">
        <v>0.10473105468042163</v>
      </c>
      <c r="J91" s="406">
        <v>9.7742066457746177E-2</v>
      </c>
      <c r="K91" s="405">
        <v>0.10131955266275076</v>
      </c>
      <c r="L91" s="406">
        <v>0.12370380051138105</v>
      </c>
      <c r="M91" s="405">
        <v>0.10912391943795348</v>
      </c>
      <c r="N91" s="406">
        <v>0.1166914908080243</v>
      </c>
      <c r="O91" s="405">
        <v>0.1111716918647611</v>
      </c>
      <c r="P91" s="405">
        <v>0.12813435868868234</v>
      </c>
      <c r="Q91" s="406">
        <v>0.1463684062691947</v>
      </c>
      <c r="R91" s="405">
        <v>0.1373306097790423</v>
      </c>
      <c r="S91" s="406">
        <v>0.15529835806444015</v>
      </c>
      <c r="T91" s="405">
        <v>0.14371648693676678</v>
      </c>
      <c r="U91" s="406">
        <v>0.10847787871956849</v>
      </c>
      <c r="V91" s="405">
        <v>0.13428371852189255</v>
      </c>
      <c r="W91" s="405">
        <v>0.13496716231284281</v>
      </c>
      <c r="X91" s="406">
        <v>0.14656610619996863</v>
      </c>
      <c r="Y91" s="405">
        <v>0.14087060717097349</v>
      </c>
      <c r="Z91" s="406">
        <v>0.13953561289097996</v>
      </c>
      <c r="AA91" s="405">
        <v>0.14040239113195183</v>
      </c>
      <c r="AB91" s="406">
        <v>7.8752819553721709E-2</v>
      </c>
      <c r="AC91" s="405">
        <v>0.12411733275301286</v>
      </c>
      <c r="AD91" s="392">
        <v>0.14393001423872212</v>
      </c>
    </row>
    <row r="92" spans="7:30" x14ac:dyDescent="0.25">
      <c r="H92" s="50"/>
      <c r="J92" s="321"/>
      <c r="L92" s="321"/>
      <c r="M92" s="50"/>
      <c r="O92" s="133"/>
      <c r="P92" s="133"/>
      <c r="R92" s="133"/>
      <c r="T92" s="133"/>
      <c r="AD92" s="50"/>
    </row>
    <row r="93" spans="7:30" x14ac:dyDescent="0.25">
      <c r="J93" s="321"/>
      <c r="L93" s="321"/>
      <c r="M93" s="50"/>
      <c r="O93" s="133"/>
      <c r="P93" s="133"/>
      <c r="R93" s="133"/>
      <c r="T93" s="133"/>
    </row>
  </sheetData>
  <printOptions horizontalCentered="1"/>
  <pageMargins left="0.70866141732283472" right="0.70866141732283472" top="0.39370078740157483" bottom="0.39370078740157483" header="0.31496062992125984" footer="0.31496062992125984"/>
  <pageSetup paperSize="9" scale="38" orientation="landscape" r:id="rId1"/>
  <headerFooter differentFirst="1" alignWithMargins="0">
    <oddHeader>&amp;L&amp;G</oddHeader>
    <oddFooter>&amp;L&amp;"Trebuchet MS,Standard"&amp;10A1 Group_x000D_&amp;1#&amp;"Calibri"&amp;10&amp;K000000 A1 Classification: Internal&amp;R&amp;"Trebuchet MS,Fett"&amp;10&amp;KEF4E23&amp;P</oddFooter>
    <firstFooter>&amp;L_x000D_&amp;1#&amp;"Calibri"&amp;10&amp;K000000 A1 Classification: Internal</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9"/>
    <pageSetUpPr fitToPage="1"/>
  </sheetPr>
  <dimension ref="A1:P308"/>
  <sheetViews>
    <sheetView showGridLines="0" view="pageBreakPreview" zoomScale="90" zoomScaleNormal="100" zoomScaleSheetLayoutView="90" zoomScalePageLayoutView="70" workbookViewId="0">
      <selection activeCell="I11" sqref="I11"/>
    </sheetView>
  </sheetViews>
  <sheetFormatPr defaultColWidth="11" defaultRowHeight="13.5" x14ac:dyDescent="0.35"/>
  <cols>
    <col min="1" max="1" width="2.90625" style="6" customWidth="1"/>
    <col min="2" max="2" width="2.7265625" style="6" customWidth="1"/>
    <col min="3" max="3" width="10.6328125" style="6" customWidth="1"/>
    <col min="4" max="4" width="5.6328125" style="6" customWidth="1"/>
    <col min="5" max="5" width="36.453125" style="6" bestFit="1" customWidth="1"/>
    <col min="6" max="6" width="20.6328125" style="6" customWidth="1"/>
    <col min="7" max="7" width="10.6328125" style="6" customWidth="1"/>
    <col min="8" max="8" width="5.6328125" style="6" customWidth="1"/>
    <col min="9" max="9" width="43.36328125" style="6" bestFit="1" customWidth="1"/>
    <col min="10" max="10" width="40.08984375" style="8" customWidth="1"/>
    <col min="11" max="16384" width="11" style="1"/>
  </cols>
  <sheetData>
    <row r="1" spans="1:13" x14ac:dyDescent="0.35">
      <c r="A1" s="1"/>
      <c r="B1" s="1"/>
      <c r="C1" s="1"/>
      <c r="D1" s="1"/>
      <c r="E1" s="1"/>
      <c r="F1" s="1"/>
      <c r="G1" s="1"/>
      <c r="H1" s="28"/>
      <c r="I1" s="104" t="s">
        <v>68</v>
      </c>
      <c r="J1" s="1"/>
    </row>
    <row r="2" spans="1:13" ht="29.25" customHeight="1" x14ac:dyDescent="0.35">
      <c r="J2" s="1"/>
    </row>
    <row r="3" spans="1:13" ht="29.25" customHeight="1" x14ac:dyDescent="0.35">
      <c r="J3" s="1"/>
    </row>
    <row r="4" spans="1:13" ht="27.75" customHeight="1" x14ac:dyDescent="0.7">
      <c r="B4" s="152" t="s">
        <v>100</v>
      </c>
      <c r="C4" s="152"/>
      <c r="D4" s="153"/>
      <c r="E4" s="153"/>
      <c r="F4" s="10"/>
      <c r="G4" s="10"/>
      <c r="H4" s="10"/>
      <c r="I4" s="10"/>
      <c r="J4" s="1"/>
    </row>
    <row r="5" spans="1:13" ht="27.75" customHeight="1" thickBot="1" x14ac:dyDescent="0.75">
      <c r="B5" s="154" t="s">
        <v>49</v>
      </c>
      <c r="C5" s="102"/>
      <c r="D5" s="103"/>
      <c r="E5" s="103"/>
      <c r="F5" s="103"/>
      <c r="G5"/>
      <c r="H5"/>
      <c r="I5"/>
      <c r="J5"/>
    </row>
    <row r="6" spans="1:13" ht="31.5" thickTop="1" x14ac:dyDescent="0.7">
      <c r="B6" s="10"/>
      <c r="C6" s="10"/>
      <c r="D6" s="10"/>
      <c r="E6" s="10"/>
      <c r="F6" s="10"/>
      <c r="G6"/>
      <c r="H6"/>
      <c r="I6"/>
      <c r="J6"/>
      <c r="K6" s="2"/>
      <c r="L6" s="2"/>
      <c r="M6" s="2"/>
    </row>
    <row r="7" spans="1:13" ht="31.5" x14ac:dyDescent="0.7">
      <c r="B7" s="155" t="s">
        <v>101</v>
      </c>
      <c r="C7" s="10"/>
      <c r="D7" s="10"/>
      <c r="E7" s="10"/>
      <c r="F7" s="10"/>
      <c r="G7"/>
      <c r="H7"/>
      <c r="I7"/>
      <c r="J7"/>
      <c r="K7" s="2"/>
      <c r="L7" s="2"/>
      <c r="M7" s="2"/>
    </row>
    <row r="8" spans="1:13" ht="7.5" customHeight="1" x14ac:dyDescent="0.7">
      <c r="B8" s="12"/>
      <c r="C8" s="10"/>
      <c r="D8" s="10"/>
      <c r="E8" s="10"/>
      <c r="F8" s="10"/>
      <c r="G8" s="10"/>
      <c r="H8" s="12"/>
      <c r="I8" s="10"/>
      <c r="J8" s="1"/>
      <c r="K8" s="2"/>
      <c r="L8" s="2"/>
      <c r="M8" s="2"/>
    </row>
    <row r="9" spans="1:13" x14ac:dyDescent="0.35">
      <c r="B9" s="556"/>
      <c r="C9" s="556"/>
      <c r="D9" s="556"/>
      <c r="E9" s="556"/>
      <c r="F9" s="556"/>
      <c r="G9" s="556"/>
      <c r="H9" s="556"/>
      <c r="I9" s="556"/>
      <c r="J9" s="1"/>
      <c r="K9" s="2"/>
      <c r="L9" s="2"/>
      <c r="M9" s="2"/>
    </row>
    <row r="10" spans="1:13" ht="7.5" customHeight="1" x14ac:dyDescent="0.7">
      <c r="B10" s="97"/>
      <c r="C10" s="98"/>
      <c r="D10" s="98"/>
      <c r="E10" s="98"/>
      <c r="F10" s="4"/>
      <c r="G10" s="4"/>
      <c r="H10" s="96"/>
      <c r="I10" s="4"/>
      <c r="J10" s="1"/>
      <c r="K10" s="2"/>
      <c r="L10" s="2"/>
      <c r="M10" s="2"/>
    </row>
    <row r="11" spans="1:13" ht="120.75" customHeight="1" x14ac:dyDescent="0.35">
      <c r="B11" s="150"/>
      <c r="C11" s="554" t="s">
        <v>102</v>
      </c>
      <c r="D11" s="554"/>
      <c r="E11" s="554"/>
      <c r="F11" s="157"/>
      <c r="G11" s="150"/>
      <c r="H11" s="150"/>
      <c r="I11" s="150"/>
      <c r="J11" s="1"/>
      <c r="K11" s="2"/>
      <c r="L11" s="2"/>
      <c r="M11" s="2"/>
    </row>
    <row r="12" spans="1:13" ht="30.65" customHeight="1" x14ac:dyDescent="0.35">
      <c r="B12" s="156" t="s">
        <v>103</v>
      </c>
      <c r="C12" s="99"/>
      <c r="D12" s="99"/>
      <c r="E12" s="99"/>
      <c r="F12" s="99"/>
      <c r="G12" s="99"/>
      <c r="H12" s="99"/>
      <c r="I12" s="99"/>
      <c r="J12" s="1"/>
      <c r="K12" s="2"/>
      <c r="L12" s="2"/>
      <c r="M12" s="2"/>
    </row>
    <row r="13" spans="1:13" ht="171" customHeight="1" x14ac:dyDescent="0.35">
      <c r="B13" s="151"/>
      <c r="C13" s="555" t="s">
        <v>104</v>
      </c>
      <c r="D13" s="555"/>
      <c r="E13" s="555"/>
      <c r="F13" s="151"/>
      <c r="G13" s="151"/>
      <c r="H13" s="151"/>
      <c r="I13" s="151"/>
      <c r="J13" s="1"/>
      <c r="K13" s="2"/>
      <c r="L13" s="2"/>
      <c r="M13" s="2"/>
    </row>
    <row r="14" spans="1:13" s="23" customFormat="1" ht="15" customHeight="1" x14ac:dyDescent="0.35">
      <c r="A14" s="22"/>
      <c r="B14" s="60"/>
      <c r="C14" s="150"/>
      <c r="D14" s="150"/>
      <c r="E14" s="150"/>
      <c r="F14" s="150"/>
      <c r="G14" s="150"/>
      <c r="H14" s="150"/>
      <c r="I14" s="150"/>
      <c r="K14" s="24"/>
      <c r="L14" s="24"/>
      <c r="M14" s="24"/>
    </row>
    <row r="15" spans="1:13" s="26" customFormat="1" ht="409.5" customHeight="1" x14ac:dyDescent="0.45">
      <c r="A15" s="25"/>
      <c r="B15" s="100"/>
      <c r="C15" s="60"/>
      <c r="D15" s="60"/>
      <c r="E15" s="60"/>
      <c r="G15" s="101"/>
      <c r="K15" s="27"/>
      <c r="L15" s="27"/>
      <c r="M15" s="27"/>
    </row>
    <row r="16" spans="1:13" s="23" customFormat="1" ht="15" customHeight="1" x14ac:dyDescent="0.35">
      <c r="A16" s="22"/>
      <c r="B16" s="83"/>
      <c r="C16" s="83"/>
      <c r="D16" s="83"/>
      <c r="E16" s="83"/>
      <c r="F16" s="83"/>
      <c r="G16" s="83"/>
      <c r="H16" s="83"/>
      <c r="I16" s="83"/>
      <c r="K16" s="24"/>
      <c r="L16" s="24"/>
      <c r="M16" s="24"/>
    </row>
    <row r="17" spans="1:15" s="23" customFormat="1" ht="15" customHeight="1" x14ac:dyDescent="0.35">
      <c r="A17" s="22"/>
      <c r="B17" s="83"/>
      <c r="C17" s="558"/>
      <c r="D17" s="84"/>
      <c r="E17" s="85"/>
      <c r="F17" s="83"/>
      <c r="G17" s="559"/>
      <c r="H17" s="86"/>
      <c r="I17" s="85"/>
      <c r="J17" s="21"/>
      <c r="K17" s="21"/>
      <c r="M17" s="24"/>
      <c r="N17" s="24"/>
      <c r="O17" s="24"/>
    </row>
    <row r="18" spans="1:15" s="23" customFormat="1" ht="15" customHeight="1" x14ac:dyDescent="0.35">
      <c r="A18" s="22"/>
      <c r="B18" s="83"/>
      <c r="C18" s="559"/>
      <c r="D18" s="86"/>
      <c r="E18" s="87"/>
      <c r="F18" s="83"/>
      <c r="G18" s="559"/>
      <c r="H18" s="86"/>
      <c r="I18" s="87"/>
      <c r="J18" s="21"/>
      <c r="K18" s="21"/>
      <c r="M18" s="24"/>
      <c r="N18" s="24"/>
      <c r="O18" s="24"/>
    </row>
    <row r="19" spans="1:15" s="23" customFormat="1" ht="15" customHeight="1" x14ac:dyDescent="0.35">
      <c r="A19" s="22"/>
      <c r="B19" s="83"/>
      <c r="C19" s="559"/>
      <c r="D19" s="86"/>
      <c r="E19" s="83"/>
      <c r="F19" s="83"/>
      <c r="G19" s="559"/>
      <c r="H19" s="86"/>
      <c r="I19" s="83"/>
      <c r="J19" s="21"/>
      <c r="K19" s="21"/>
      <c r="M19" s="24"/>
      <c r="N19" s="24"/>
      <c r="O19" s="24"/>
    </row>
    <row r="20" spans="1:15" s="23" customFormat="1" ht="15" customHeight="1" x14ac:dyDescent="0.35">
      <c r="A20" s="22"/>
      <c r="B20" s="83"/>
      <c r="C20" s="559"/>
      <c r="D20" s="86"/>
      <c r="E20" s="85"/>
      <c r="F20" s="83"/>
      <c r="G20" s="559"/>
      <c r="H20" s="86"/>
      <c r="I20" s="85"/>
      <c r="J20" s="21"/>
      <c r="K20" s="21"/>
      <c r="M20" s="24"/>
      <c r="N20" s="24"/>
      <c r="O20" s="24"/>
    </row>
    <row r="21" spans="1:15" s="23" customFormat="1" ht="15" customHeight="1" x14ac:dyDescent="0.35">
      <c r="A21" s="22"/>
      <c r="B21" s="83"/>
      <c r="C21" s="559"/>
      <c r="D21" s="86"/>
      <c r="E21" s="88"/>
      <c r="F21" s="83"/>
      <c r="G21" s="559"/>
      <c r="H21" s="86"/>
      <c r="I21" s="88"/>
      <c r="J21" s="21"/>
      <c r="K21" s="21"/>
      <c r="M21" s="24"/>
      <c r="N21" s="24"/>
      <c r="O21" s="24"/>
    </row>
    <row r="22" spans="1:15" s="23" customFormat="1" ht="15" customHeight="1" x14ac:dyDescent="0.35">
      <c r="A22" s="22"/>
      <c r="B22" s="83"/>
      <c r="C22" s="559"/>
      <c r="D22" s="86"/>
      <c r="E22" s="88"/>
      <c r="F22" s="83"/>
      <c r="G22" s="559"/>
      <c r="H22" s="86"/>
      <c r="I22" s="88"/>
      <c r="J22" s="21"/>
      <c r="K22" s="21"/>
      <c r="M22" s="24"/>
      <c r="N22" s="24"/>
      <c r="O22" s="24"/>
    </row>
    <row r="23" spans="1:15" s="23" customFormat="1" ht="15" customHeight="1" x14ac:dyDescent="0.35">
      <c r="A23" s="22"/>
      <c r="B23" s="83"/>
      <c r="C23" s="559"/>
      <c r="D23" s="86"/>
      <c r="E23" s="88"/>
      <c r="F23" s="83"/>
      <c r="G23" s="559"/>
      <c r="H23" s="86"/>
      <c r="I23" s="83"/>
      <c r="J23" s="21"/>
      <c r="K23" s="21"/>
      <c r="M23" s="24"/>
      <c r="N23" s="24"/>
      <c r="O23" s="24"/>
    </row>
    <row r="24" spans="1:15" s="23" customFormat="1" ht="15" customHeight="1" x14ac:dyDescent="0.35">
      <c r="A24" s="22"/>
      <c r="B24" s="83"/>
      <c r="C24" s="559"/>
      <c r="D24" s="86"/>
      <c r="E24" s="88"/>
      <c r="F24" s="83"/>
      <c r="G24" s="559"/>
      <c r="H24" s="86"/>
      <c r="I24" s="83"/>
      <c r="J24" s="21"/>
      <c r="K24" s="21"/>
      <c r="M24" s="24"/>
      <c r="N24" s="24"/>
      <c r="O24" s="24"/>
    </row>
    <row r="25" spans="1:15" s="23" customFormat="1" ht="15" customHeight="1" x14ac:dyDescent="0.35">
      <c r="A25" s="22"/>
      <c r="B25" s="83"/>
      <c r="C25" s="559"/>
      <c r="D25" s="86"/>
      <c r="E25" s="88"/>
      <c r="F25" s="83"/>
      <c r="G25" s="559"/>
      <c r="H25" s="86"/>
      <c r="I25" s="83"/>
      <c r="J25" s="21"/>
      <c r="K25" s="21"/>
      <c r="M25" s="24"/>
      <c r="N25" s="24"/>
      <c r="O25" s="24"/>
    </row>
    <row r="26" spans="1:15" s="23" customFormat="1" ht="15" customHeight="1" x14ac:dyDescent="0.35">
      <c r="A26" s="22"/>
      <c r="B26" s="83"/>
      <c r="C26" s="559"/>
      <c r="D26" s="86"/>
      <c r="E26" s="88"/>
      <c r="F26" s="83"/>
      <c r="G26" s="83"/>
      <c r="H26" s="83"/>
      <c r="I26" s="83"/>
      <c r="J26" s="21"/>
      <c r="K26" s="21"/>
      <c r="M26" s="24"/>
      <c r="N26" s="24"/>
      <c r="O26" s="24"/>
    </row>
    <row r="27" spans="1:15" s="23" customFormat="1" ht="15" customHeight="1" x14ac:dyDescent="0.35">
      <c r="A27" s="22"/>
      <c r="B27" s="83"/>
      <c r="C27" s="559"/>
      <c r="D27" s="86"/>
      <c r="E27" s="83"/>
      <c r="F27" s="83"/>
      <c r="G27" s="559"/>
      <c r="H27" s="86"/>
      <c r="I27" s="85"/>
      <c r="J27" s="21"/>
      <c r="K27" s="21"/>
      <c r="M27" s="24"/>
      <c r="N27" s="24"/>
      <c r="O27" s="24"/>
    </row>
    <row r="28" spans="1:15" s="23" customFormat="1" ht="15" customHeight="1" x14ac:dyDescent="0.35">
      <c r="A28" s="22"/>
      <c r="B28" s="83"/>
      <c r="C28" s="559"/>
      <c r="D28" s="86"/>
      <c r="E28" s="83"/>
      <c r="F28" s="83"/>
      <c r="G28" s="559"/>
      <c r="H28" s="86"/>
      <c r="I28" s="87"/>
      <c r="J28" s="21"/>
      <c r="K28" s="21"/>
      <c r="M28" s="24"/>
      <c r="N28" s="24"/>
      <c r="O28" s="24"/>
    </row>
    <row r="29" spans="1:15" s="23" customFormat="1" ht="15" customHeight="1" x14ac:dyDescent="0.35">
      <c r="A29" s="22"/>
      <c r="B29" s="83"/>
      <c r="C29" s="559"/>
      <c r="D29" s="86"/>
      <c r="E29" s="83"/>
      <c r="F29" s="83"/>
      <c r="G29" s="559"/>
      <c r="H29" s="86"/>
      <c r="I29" s="83"/>
      <c r="J29" s="21"/>
      <c r="K29" s="21"/>
      <c r="M29" s="24"/>
      <c r="N29" s="24"/>
      <c r="O29" s="24"/>
    </row>
    <row r="30" spans="1:15" s="23" customFormat="1" ht="15" customHeight="1" x14ac:dyDescent="0.35">
      <c r="A30" s="22"/>
      <c r="B30" s="83"/>
      <c r="C30" s="559"/>
      <c r="D30" s="86"/>
      <c r="E30" s="83"/>
      <c r="F30" s="83"/>
      <c r="G30" s="559"/>
      <c r="H30" s="86"/>
      <c r="I30" s="85"/>
      <c r="J30" s="21"/>
      <c r="K30" s="21"/>
      <c r="M30" s="24"/>
      <c r="N30" s="24"/>
      <c r="O30" s="24"/>
    </row>
    <row r="31" spans="1:15" s="23" customFormat="1" ht="15" customHeight="1" x14ac:dyDescent="0.35">
      <c r="A31" s="22"/>
      <c r="B31" s="83"/>
      <c r="C31" s="559"/>
      <c r="D31" s="86"/>
      <c r="E31" s="83"/>
      <c r="F31" s="83"/>
      <c r="G31" s="559"/>
      <c r="H31" s="86"/>
      <c r="I31" s="89"/>
      <c r="J31" s="21"/>
      <c r="K31" s="21"/>
      <c r="M31" s="24"/>
      <c r="N31" s="24"/>
      <c r="O31" s="24"/>
    </row>
    <row r="32" spans="1:15" s="23" customFormat="1" ht="15" customHeight="1" x14ac:dyDescent="0.35">
      <c r="A32" s="22"/>
      <c r="B32" s="83"/>
      <c r="C32" s="559"/>
      <c r="D32" s="86"/>
      <c r="E32" s="83"/>
      <c r="F32" s="83"/>
      <c r="G32" s="559"/>
      <c r="H32" s="86"/>
      <c r="I32" s="90"/>
      <c r="J32" s="21"/>
      <c r="K32" s="21"/>
      <c r="M32" s="24"/>
      <c r="N32" s="24"/>
      <c r="O32" s="24"/>
    </row>
    <row r="33" spans="1:15" s="23" customFormat="1" ht="15" customHeight="1" x14ac:dyDescent="0.35">
      <c r="A33" s="22"/>
      <c r="B33" s="83"/>
      <c r="C33" s="559"/>
      <c r="D33" s="86"/>
      <c r="E33" s="83"/>
      <c r="F33" s="83"/>
      <c r="G33" s="559"/>
      <c r="H33" s="86"/>
      <c r="I33" s="91"/>
      <c r="J33" s="21"/>
      <c r="K33" s="21"/>
      <c r="M33" s="24"/>
      <c r="N33" s="24"/>
      <c r="O33" s="24"/>
    </row>
    <row r="34" spans="1:15" s="23" customFormat="1" ht="15" customHeight="1" x14ac:dyDescent="0.35">
      <c r="A34" s="22"/>
      <c r="B34" s="83"/>
      <c r="C34" s="559"/>
      <c r="D34" s="86"/>
      <c r="E34" s="83"/>
      <c r="F34" s="83"/>
      <c r="G34" s="559"/>
      <c r="H34" s="86"/>
      <c r="I34" s="91"/>
      <c r="J34" s="21"/>
      <c r="K34" s="21"/>
      <c r="M34" s="24"/>
      <c r="N34" s="24"/>
      <c r="O34" s="24"/>
    </row>
    <row r="35" spans="1:15" s="23" customFormat="1" ht="15" customHeight="1" x14ac:dyDescent="0.35">
      <c r="A35" s="22"/>
      <c r="B35" s="83"/>
      <c r="C35" s="559"/>
      <c r="D35" s="86"/>
      <c r="E35" s="83"/>
      <c r="F35" s="83"/>
      <c r="G35" s="559"/>
      <c r="H35" s="86"/>
      <c r="I35" s="90"/>
      <c r="J35" s="21"/>
      <c r="K35" s="21"/>
      <c r="M35" s="24"/>
      <c r="N35" s="24"/>
      <c r="O35" s="24"/>
    </row>
    <row r="36" spans="1:15" s="23" customFormat="1" ht="15" customHeight="1" x14ac:dyDescent="0.35">
      <c r="A36" s="22"/>
      <c r="B36" s="83"/>
      <c r="C36" s="559"/>
      <c r="D36" s="86"/>
      <c r="E36" s="83"/>
      <c r="F36" s="83"/>
      <c r="G36" s="559"/>
      <c r="H36" s="86"/>
      <c r="I36" s="90"/>
      <c r="J36" s="21"/>
      <c r="K36" s="21"/>
      <c r="M36" s="24"/>
      <c r="N36" s="24"/>
      <c r="O36" s="24"/>
    </row>
    <row r="37" spans="1:15" s="23" customFormat="1" ht="15" customHeight="1" x14ac:dyDescent="0.35">
      <c r="A37" s="22"/>
      <c r="B37" s="83"/>
      <c r="C37" s="559"/>
      <c r="D37" s="86"/>
      <c r="E37" s="83"/>
      <c r="F37" s="83"/>
      <c r="G37" s="559"/>
      <c r="H37" s="86"/>
      <c r="I37" s="89"/>
      <c r="J37" s="21"/>
      <c r="K37" s="21"/>
      <c r="M37" s="24"/>
      <c r="N37" s="24"/>
      <c r="O37" s="24"/>
    </row>
    <row r="38" spans="1:15" s="23" customFormat="1" ht="15" customHeight="1" x14ac:dyDescent="0.35">
      <c r="A38" s="22"/>
      <c r="B38" s="83"/>
      <c r="C38" s="559"/>
      <c r="D38" s="86"/>
      <c r="E38" s="83"/>
      <c r="F38" s="83"/>
      <c r="G38" s="559"/>
      <c r="H38" s="86"/>
      <c r="I38" s="90"/>
      <c r="J38" s="21"/>
      <c r="K38" s="21"/>
      <c r="M38" s="24"/>
      <c r="N38" s="24"/>
      <c r="O38" s="24"/>
    </row>
    <row r="39" spans="1:15" s="23" customFormat="1" ht="15" customHeight="1" x14ac:dyDescent="0.35">
      <c r="A39" s="22"/>
      <c r="B39" s="83"/>
      <c r="C39" s="559"/>
      <c r="D39" s="86"/>
      <c r="E39" s="83"/>
      <c r="F39" s="83"/>
      <c r="G39" s="559"/>
      <c r="H39" s="86"/>
      <c r="I39" s="91"/>
      <c r="J39" s="21"/>
      <c r="K39" s="21"/>
      <c r="M39" s="24"/>
      <c r="N39" s="24"/>
      <c r="O39" s="24"/>
    </row>
    <row r="40" spans="1:15" s="23" customFormat="1" ht="15" customHeight="1" x14ac:dyDescent="0.35">
      <c r="A40" s="22"/>
      <c r="B40" s="83"/>
      <c r="C40" s="559"/>
      <c r="D40" s="86"/>
      <c r="E40" s="83"/>
      <c r="F40" s="83"/>
      <c r="G40" s="559"/>
      <c r="H40" s="86"/>
      <c r="I40" s="90"/>
      <c r="J40" s="21"/>
      <c r="K40" s="21"/>
      <c r="M40" s="24"/>
      <c r="N40" s="24"/>
      <c r="O40" s="24"/>
    </row>
    <row r="41" spans="1:15" s="23" customFormat="1" ht="15" customHeight="1" x14ac:dyDescent="0.35">
      <c r="A41" s="22"/>
      <c r="B41" s="83"/>
      <c r="C41" s="83"/>
      <c r="D41" s="83"/>
      <c r="E41" s="83"/>
      <c r="F41" s="83"/>
      <c r="G41" s="83"/>
      <c r="H41" s="86"/>
      <c r="I41" s="83"/>
      <c r="J41" s="21"/>
      <c r="K41" s="21"/>
      <c r="M41" s="24"/>
      <c r="N41" s="24"/>
      <c r="O41" s="24"/>
    </row>
    <row r="42" spans="1:15" s="23" customFormat="1" ht="15" customHeight="1" x14ac:dyDescent="0.35">
      <c r="A42" s="22"/>
      <c r="B42" s="83"/>
      <c r="C42" s="83"/>
      <c r="D42" s="83"/>
      <c r="E42" s="83"/>
      <c r="F42" s="83"/>
      <c r="G42" s="83"/>
      <c r="H42" s="86"/>
      <c r="I42" s="83"/>
      <c r="J42" s="21"/>
      <c r="K42" s="21"/>
      <c r="M42" s="24"/>
      <c r="N42" s="24"/>
      <c r="O42" s="24"/>
    </row>
    <row r="43" spans="1:15" s="23" customFormat="1" ht="15" customHeight="1" x14ac:dyDescent="0.35">
      <c r="A43" s="22"/>
      <c r="B43" s="83"/>
      <c r="C43" s="92"/>
      <c r="D43" s="92"/>
      <c r="E43" s="83"/>
      <c r="F43" s="83"/>
      <c r="G43" s="83"/>
      <c r="H43" s="83"/>
      <c r="I43" s="83"/>
      <c r="J43" s="21"/>
      <c r="K43" s="21"/>
      <c r="M43" s="24"/>
      <c r="N43" s="24"/>
      <c r="O43" s="24"/>
    </row>
    <row r="44" spans="1:15" s="23" customFormat="1" ht="15" customHeight="1" x14ac:dyDescent="0.35">
      <c r="A44" s="22"/>
      <c r="B44" s="83"/>
      <c r="C44" s="558"/>
      <c r="D44" s="84"/>
      <c r="E44" s="85"/>
      <c r="F44" s="83"/>
      <c r="G44" s="558"/>
      <c r="H44" s="84"/>
      <c r="I44" s="85"/>
      <c r="J44" s="21"/>
      <c r="K44" s="21"/>
      <c r="M44" s="24"/>
      <c r="N44" s="24"/>
      <c r="O44" s="24"/>
    </row>
    <row r="45" spans="1:15" s="23" customFormat="1" ht="15" customHeight="1" x14ac:dyDescent="0.35">
      <c r="A45" s="22"/>
      <c r="B45" s="83"/>
      <c r="C45" s="558"/>
      <c r="D45" s="84"/>
      <c r="E45" s="87"/>
      <c r="F45" s="83"/>
      <c r="G45" s="558"/>
      <c r="H45" s="84"/>
      <c r="I45" s="87"/>
      <c r="J45" s="21"/>
      <c r="K45" s="21"/>
      <c r="M45" s="24"/>
      <c r="N45" s="24"/>
      <c r="O45" s="24"/>
    </row>
    <row r="46" spans="1:15" s="23" customFormat="1" ht="15" customHeight="1" x14ac:dyDescent="0.35">
      <c r="A46" s="22"/>
      <c r="B46" s="83"/>
      <c r="C46" s="558"/>
      <c r="D46" s="84"/>
      <c r="E46" s="83"/>
      <c r="F46" s="83"/>
      <c r="G46" s="558"/>
      <c r="H46" s="84"/>
      <c r="I46" s="83"/>
      <c r="J46" s="21"/>
      <c r="K46" s="21"/>
      <c r="M46" s="24"/>
      <c r="N46" s="24"/>
      <c r="O46" s="24"/>
    </row>
    <row r="47" spans="1:15" s="23" customFormat="1" ht="15" customHeight="1" x14ac:dyDescent="0.35">
      <c r="A47" s="22"/>
      <c r="B47" s="83"/>
      <c r="C47" s="558"/>
      <c r="D47" s="84"/>
      <c r="E47" s="85"/>
      <c r="F47" s="83"/>
      <c r="G47" s="558"/>
      <c r="H47" s="84"/>
      <c r="I47" s="85"/>
      <c r="J47" s="21"/>
      <c r="K47" s="21"/>
      <c r="M47" s="24"/>
      <c r="N47" s="24"/>
      <c r="O47" s="24"/>
    </row>
    <row r="48" spans="1:15" s="23" customFormat="1" ht="15" customHeight="1" x14ac:dyDescent="0.35">
      <c r="A48" s="22"/>
      <c r="B48" s="83"/>
      <c r="C48" s="558"/>
      <c r="D48" s="84"/>
      <c r="E48" s="88"/>
      <c r="F48" s="83"/>
      <c r="G48" s="558"/>
      <c r="H48" s="84"/>
      <c r="I48" s="88"/>
      <c r="J48" s="21"/>
      <c r="K48" s="21"/>
      <c r="M48" s="24"/>
      <c r="N48" s="24"/>
      <c r="O48" s="24"/>
    </row>
    <row r="49" spans="1:16" s="23" customFormat="1" ht="15" customHeight="1" x14ac:dyDescent="0.35">
      <c r="A49" s="22"/>
      <c r="B49" s="83"/>
      <c r="C49" s="558"/>
      <c r="D49" s="84"/>
      <c r="E49" s="88"/>
      <c r="F49" s="83"/>
      <c r="G49" s="558"/>
      <c r="H49" s="84"/>
      <c r="I49" s="88"/>
      <c r="J49" s="21"/>
      <c r="K49" s="21"/>
      <c r="M49" s="24"/>
      <c r="N49" s="24"/>
      <c r="O49" s="24"/>
    </row>
    <row r="50" spans="1:16" s="23" customFormat="1" ht="15" customHeight="1" x14ac:dyDescent="0.35">
      <c r="A50" s="22"/>
      <c r="B50" s="83"/>
      <c r="C50" s="558"/>
      <c r="D50" s="84"/>
      <c r="E50" s="88"/>
      <c r="F50" s="83"/>
      <c r="G50" s="558"/>
      <c r="H50" s="84"/>
      <c r="I50" s="88"/>
      <c r="J50" s="21"/>
      <c r="K50" s="21"/>
      <c r="M50" s="24"/>
      <c r="N50" s="24"/>
      <c r="O50" s="24"/>
    </row>
    <row r="51" spans="1:16" s="23" customFormat="1" ht="15" customHeight="1" x14ac:dyDescent="0.35">
      <c r="A51" s="22"/>
      <c r="B51" s="83"/>
      <c r="C51" s="558"/>
      <c r="D51" s="84"/>
      <c r="E51" s="88"/>
      <c r="F51" s="83"/>
      <c r="G51" s="558"/>
      <c r="H51" s="84"/>
      <c r="I51" s="88"/>
      <c r="J51" s="21"/>
      <c r="K51" s="21"/>
      <c r="M51" s="24"/>
      <c r="N51" s="24"/>
      <c r="O51" s="24"/>
    </row>
    <row r="52" spans="1:16" s="23" customFormat="1" ht="15" customHeight="1" x14ac:dyDescent="0.35">
      <c r="A52" s="22"/>
      <c r="B52" s="83"/>
      <c r="C52" s="558"/>
      <c r="D52" s="84"/>
      <c r="E52" s="88"/>
      <c r="F52" s="83"/>
      <c r="G52" s="558"/>
      <c r="H52" s="84"/>
      <c r="I52" s="83"/>
      <c r="J52" s="21"/>
      <c r="K52" s="21"/>
      <c r="M52" s="24"/>
      <c r="N52" s="24"/>
      <c r="O52" s="24"/>
    </row>
    <row r="53" spans="1:16" s="23" customFormat="1" ht="15" customHeight="1" x14ac:dyDescent="0.35">
      <c r="A53" s="22"/>
      <c r="B53" s="83"/>
      <c r="C53" s="558"/>
      <c r="D53" s="84"/>
      <c r="E53" s="88"/>
      <c r="F53" s="83"/>
      <c r="G53" s="558"/>
      <c r="H53" s="84"/>
      <c r="I53" s="83"/>
      <c r="J53" s="21"/>
      <c r="K53" s="21"/>
      <c r="M53" s="24"/>
      <c r="N53" s="24"/>
      <c r="O53" s="24"/>
    </row>
    <row r="54" spans="1:16" s="23" customFormat="1" ht="15" customHeight="1" x14ac:dyDescent="0.35">
      <c r="A54" s="22"/>
      <c r="B54" s="83"/>
      <c r="C54" s="558"/>
      <c r="D54" s="84"/>
      <c r="E54" s="88"/>
      <c r="F54" s="83"/>
      <c r="G54" s="558"/>
      <c r="H54" s="84"/>
      <c r="I54" s="83"/>
      <c r="J54" s="21"/>
      <c r="K54" s="21"/>
      <c r="M54" s="24"/>
      <c r="N54" s="24"/>
      <c r="O54" s="24"/>
    </row>
    <row r="55" spans="1:16" s="23" customFormat="1" ht="15" customHeight="1" x14ac:dyDescent="0.35">
      <c r="A55" s="22"/>
      <c r="B55" s="83"/>
      <c r="C55" s="558"/>
      <c r="D55" s="84"/>
      <c r="E55" s="83"/>
      <c r="F55" s="83"/>
      <c r="G55" s="558"/>
      <c r="H55" s="84"/>
      <c r="I55" s="83"/>
      <c r="J55" s="21"/>
      <c r="K55" s="21"/>
      <c r="M55" s="24"/>
      <c r="N55" s="24"/>
      <c r="O55" s="24"/>
    </row>
    <row r="56" spans="1:16" s="23" customFormat="1" ht="15" customHeight="1" x14ac:dyDescent="0.35">
      <c r="A56" s="22"/>
      <c r="B56" s="83"/>
      <c r="C56" s="558"/>
      <c r="D56" s="84"/>
      <c r="E56" s="83"/>
      <c r="F56" s="83"/>
      <c r="G56" s="558"/>
      <c r="H56" s="84"/>
      <c r="I56" s="83"/>
      <c r="J56" s="21"/>
      <c r="K56" s="21"/>
      <c r="M56" s="24"/>
      <c r="N56" s="24"/>
      <c r="O56" s="24"/>
    </row>
    <row r="57" spans="1:16" s="23" customFormat="1" ht="15" customHeight="1" x14ac:dyDescent="0.35">
      <c r="A57" s="22"/>
      <c r="B57" s="93"/>
      <c r="C57" s="94"/>
      <c r="D57" s="94"/>
      <c r="E57" s="94"/>
      <c r="F57" s="94"/>
      <c r="J57" s="25"/>
      <c r="K57" s="22"/>
      <c r="M57" s="24"/>
      <c r="N57" s="24"/>
      <c r="O57" s="24"/>
    </row>
    <row r="58" spans="1:16" s="23" customFormat="1" ht="15" customHeight="1" x14ac:dyDescent="0.35">
      <c r="A58" s="22"/>
      <c r="B58" s="26"/>
      <c r="E58" s="26"/>
      <c r="I58" s="26"/>
      <c r="J58" s="25"/>
      <c r="K58" s="22"/>
      <c r="M58" s="24"/>
      <c r="N58" s="24"/>
      <c r="O58" s="24"/>
    </row>
    <row r="59" spans="1:16" s="23" customFormat="1" ht="15" customHeight="1" x14ac:dyDescent="0.35">
      <c r="A59" s="22"/>
      <c r="B59" s="26"/>
      <c r="J59" s="25"/>
      <c r="K59" s="22"/>
      <c r="M59" s="24"/>
      <c r="N59" s="24"/>
      <c r="O59" s="24"/>
    </row>
    <row r="60" spans="1:16" s="3" customFormat="1" ht="15" customHeight="1" x14ac:dyDescent="0.35">
      <c r="A60" s="6"/>
      <c r="B60" s="556"/>
      <c r="C60" s="556"/>
      <c r="D60" s="556"/>
      <c r="E60" s="556"/>
      <c r="F60" s="556"/>
      <c r="G60" s="556"/>
      <c r="H60" s="556"/>
      <c r="I60" s="556"/>
      <c r="J60" s="1"/>
      <c r="K60" s="2"/>
      <c r="L60" s="2"/>
      <c r="M60" s="2"/>
      <c r="N60" s="1"/>
      <c r="O60" s="1"/>
      <c r="P60" s="1"/>
    </row>
    <row r="61" spans="1:16" ht="15" customHeight="1" x14ac:dyDescent="0.7">
      <c r="B61" s="95"/>
      <c r="C61" s="4"/>
      <c r="D61" s="4"/>
      <c r="E61" s="4"/>
      <c r="F61" s="4"/>
      <c r="G61" s="4"/>
      <c r="H61" s="96"/>
      <c r="I61" s="4"/>
      <c r="J61" s="1"/>
      <c r="K61" s="2"/>
      <c r="L61" s="2"/>
      <c r="M61" s="2"/>
    </row>
    <row r="62" spans="1:16" s="3" customFormat="1" ht="15" customHeight="1" x14ac:dyDescent="0.35">
      <c r="A62" s="6"/>
      <c r="B62" s="556"/>
      <c r="C62" s="556"/>
      <c r="D62" s="556"/>
      <c r="E62" s="556"/>
      <c r="F62" s="556"/>
      <c r="G62" s="556"/>
      <c r="H62" s="556"/>
      <c r="I62" s="556"/>
      <c r="J62" s="1"/>
      <c r="K62" s="2"/>
      <c r="L62" s="2"/>
      <c r="M62" s="2"/>
      <c r="N62" s="1"/>
      <c r="O62" s="1"/>
      <c r="P62" s="1"/>
    </row>
    <row r="63" spans="1:16" ht="15" customHeight="1" x14ac:dyDescent="0.7">
      <c r="B63" s="95"/>
      <c r="C63" s="4"/>
      <c r="D63" s="4"/>
      <c r="E63" s="4"/>
      <c r="F63" s="4"/>
      <c r="G63" s="4"/>
      <c r="H63" s="96"/>
      <c r="I63" s="4"/>
      <c r="J63" s="1"/>
      <c r="K63" s="2"/>
      <c r="L63" s="2"/>
      <c r="M63" s="2"/>
    </row>
    <row r="64" spans="1:16" s="3" customFormat="1" ht="15" customHeight="1" x14ac:dyDescent="0.35">
      <c r="A64" s="6"/>
      <c r="B64" s="556"/>
      <c r="C64" s="556"/>
      <c r="D64" s="556"/>
      <c r="E64" s="556"/>
      <c r="F64" s="556"/>
      <c r="G64" s="556"/>
      <c r="H64" s="556"/>
      <c r="I64" s="556"/>
      <c r="J64" s="20"/>
      <c r="K64" s="2"/>
      <c r="L64" s="2"/>
      <c r="M64" s="2"/>
      <c r="N64" s="1"/>
      <c r="O64" s="1"/>
      <c r="P64" s="1"/>
    </row>
    <row r="65" spans="1:16" ht="15" customHeight="1" x14ac:dyDescent="0.7">
      <c r="B65" s="95"/>
      <c r="C65" s="4"/>
      <c r="D65" s="4"/>
      <c r="E65" s="4"/>
      <c r="F65" s="4"/>
      <c r="G65" s="4"/>
      <c r="H65" s="96"/>
      <c r="I65" s="4"/>
      <c r="J65" s="1"/>
      <c r="K65" s="2"/>
      <c r="L65" s="2"/>
      <c r="M65" s="2"/>
    </row>
    <row r="66" spans="1:16" s="3" customFormat="1" ht="15" customHeight="1" x14ac:dyDescent="0.35">
      <c r="A66" s="6"/>
      <c r="B66" s="562"/>
      <c r="C66" s="562"/>
      <c r="D66" s="562"/>
      <c r="E66" s="562"/>
      <c r="F66" s="562"/>
      <c r="G66" s="562"/>
      <c r="H66" s="562"/>
      <c r="I66" s="562"/>
      <c r="J66" s="20"/>
      <c r="K66" s="2"/>
      <c r="L66" s="2"/>
      <c r="M66" s="2"/>
      <c r="N66" s="1"/>
      <c r="O66" s="1"/>
      <c r="P66" s="1"/>
    </row>
    <row r="67" spans="1:16" ht="15" customHeight="1" x14ac:dyDescent="0.7">
      <c r="B67" s="95"/>
      <c r="C67" s="4"/>
      <c r="D67" s="4"/>
      <c r="E67" s="4"/>
      <c r="F67" s="4"/>
      <c r="G67" s="4"/>
      <c r="H67" s="96"/>
      <c r="I67" s="4"/>
      <c r="J67" s="1"/>
      <c r="K67" s="2"/>
      <c r="L67" s="2"/>
      <c r="M67" s="2"/>
    </row>
    <row r="68" spans="1:16" s="3" customFormat="1" ht="15" customHeight="1" x14ac:dyDescent="0.35">
      <c r="A68" s="6"/>
      <c r="B68" s="556"/>
      <c r="C68" s="556"/>
      <c r="D68" s="556"/>
      <c r="E68" s="556"/>
      <c r="F68" s="556"/>
      <c r="G68" s="556"/>
      <c r="H68" s="556"/>
      <c r="I68" s="556"/>
      <c r="J68" s="1"/>
      <c r="K68" s="2"/>
      <c r="L68" s="2"/>
      <c r="M68" s="2"/>
      <c r="N68" s="1"/>
      <c r="O68" s="1"/>
      <c r="P68" s="1"/>
    </row>
    <row r="69" spans="1:16" ht="15" customHeight="1" x14ac:dyDescent="0.7">
      <c r="B69" s="95"/>
      <c r="C69" s="4"/>
      <c r="D69" s="4"/>
      <c r="E69" s="4"/>
      <c r="F69" s="4"/>
      <c r="G69" s="4"/>
      <c r="H69" s="96"/>
      <c r="I69" s="4"/>
      <c r="J69" s="1"/>
      <c r="K69" s="2"/>
      <c r="L69" s="2"/>
      <c r="M69" s="2"/>
    </row>
    <row r="70" spans="1:16" ht="8.15" customHeight="1" x14ac:dyDescent="0.7">
      <c r="B70" s="11"/>
      <c r="C70" s="10"/>
      <c r="D70" s="10"/>
      <c r="E70" s="10"/>
      <c r="F70" s="10"/>
      <c r="G70" s="10"/>
      <c r="H70" s="12"/>
      <c r="I70" s="10"/>
      <c r="J70" s="1"/>
      <c r="K70" s="2"/>
      <c r="L70" s="2"/>
      <c r="M70" s="2"/>
    </row>
    <row r="71" spans="1:16" s="3" customFormat="1" ht="45" customHeight="1" x14ac:dyDescent="0.35">
      <c r="A71" s="6"/>
      <c r="B71" s="560"/>
      <c r="C71" s="560"/>
      <c r="D71" s="560"/>
      <c r="E71" s="560"/>
      <c r="F71" s="560"/>
      <c r="G71" s="560"/>
      <c r="H71" s="560"/>
      <c r="I71" s="560"/>
      <c r="J71" s="1"/>
      <c r="K71" s="2"/>
      <c r="L71" s="2"/>
      <c r="M71" s="2"/>
      <c r="N71" s="1"/>
      <c r="O71" s="1"/>
      <c r="P71" s="1"/>
    </row>
    <row r="72" spans="1:16" ht="8.15" customHeight="1" x14ac:dyDescent="0.7">
      <c r="B72" s="11"/>
      <c r="C72" s="10"/>
      <c r="D72" s="10"/>
      <c r="E72" s="10"/>
      <c r="F72" s="10"/>
      <c r="G72" s="10"/>
      <c r="H72" s="12"/>
      <c r="I72" s="10"/>
      <c r="J72" s="1"/>
      <c r="K72" s="2"/>
      <c r="L72" s="2"/>
      <c r="M72" s="2"/>
    </row>
    <row r="73" spans="1:16" s="3" customFormat="1" ht="45" customHeight="1" x14ac:dyDescent="0.35">
      <c r="A73" s="6"/>
      <c r="B73" s="560"/>
      <c r="C73" s="560"/>
      <c r="D73" s="560"/>
      <c r="E73" s="560"/>
      <c r="F73" s="560"/>
      <c r="G73" s="560"/>
      <c r="H73" s="560"/>
      <c r="I73" s="560"/>
      <c r="J73" s="8"/>
      <c r="K73" s="2"/>
      <c r="L73" s="2"/>
      <c r="M73" s="2"/>
      <c r="N73" s="1"/>
      <c r="O73" s="1"/>
      <c r="P73" s="1"/>
    </row>
    <row r="74" spans="1:16" ht="8.15" customHeight="1" x14ac:dyDescent="0.7">
      <c r="B74" s="11"/>
      <c r="C74" s="10"/>
      <c r="D74" s="10"/>
      <c r="E74" s="10"/>
      <c r="F74" s="10"/>
      <c r="G74" s="10"/>
      <c r="H74" s="12"/>
      <c r="I74" s="10"/>
      <c r="K74" s="2"/>
      <c r="L74" s="2"/>
      <c r="M74" s="2"/>
    </row>
    <row r="75" spans="1:16" s="3" customFormat="1" ht="45" customHeight="1" x14ac:dyDescent="0.35">
      <c r="A75" s="6"/>
      <c r="B75" s="560"/>
      <c r="C75" s="560"/>
      <c r="D75" s="560"/>
      <c r="E75" s="560"/>
      <c r="F75" s="560"/>
      <c r="G75" s="560"/>
      <c r="H75" s="560"/>
      <c r="I75" s="560"/>
      <c r="J75" s="8"/>
      <c r="K75" s="2"/>
      <c r="L75" s="2"/>
      <c r="M75" s="2"/>
      <c r="N75" s="1"/>
      <c r="O75" s="1"/>
      <c r="P75" s="1"/>
    </row>
    <row r="76" spans="1:16" ht="14.5" x14ac:dyDescent="0.35">
      <c r="B76" s="13"/>
    </row>
    <row r="77" spans="1:16" x14ac:dyDescent="0.35">
      <c r="B77" s="14"/>
    </row>
    <row r="78" spans="1:16" x14ac:dyDescent="0.35">
      <c r="B78" s="15"/>
    </row>
    <row r="79" spans="1:16" ht="16.5" customHeight="1" x14ac:dyDescent="0.35">
      <c r="B79" s="560"/>
      <c r="C79" s="560"/>
      <c r="D79" s="560"/>
      <c r="E79" s="560"/>
      <c r="F79" s="560"/>
      <c r="G79" s="560"/>
      <c r="H79" s="560"/>
      <c r="I79" s="560"/>
    </row>
    <row r="80" spans="1:16" ht="16.5" customHeight="1" x14ac:dyDescent="0.35">
      <c r="B80" s="560"/>
      <c r="C80" s="560"/>
      <c r="D80" s="560"/>
      <c r="E80" s="560"/>
      <c r="F80" s="560"/>
      <c r="G80" s="560"/>
      <c r="H80" s="560"/>
      <c r="I80" s="560"/>
    </row>
    <row r="81" spans="2:16" ht="16.5" customHeight="1" x14ac:dyDescent="0.35">
      <c r="B81" s="560"/>
      <c r="C81" s="560"/>
      <c r="D81" s="560"/>
      <c r="E81" s="560"/>
      <c r="F81" s="560"/>
      <c r="G81" s="560"/>
      <c r="H81" s="560"/>
      <c r="I81" s="560"/>
    </row>
    <row r="82" spans="2:16" x14ac:dyDescent="0.35">
      <c r="B82" s="7"/>
      <c r="C82" s="7"/>
      <c r="D82" s="7"/>
      <c r="E82" s="7"/>
      <c r="F82" s="7"/>
      <c r="G82" s="7"/>
      <c r="H82" s="7"/>
      <c r="I82" s="7"/>
    </row>
    <row r="83" spans="2:16" ht="28.5" customHeight="1" x14ac:dyDescent="0.45">
      <c r="B83" s="16"/>
      <c r="C83" s="17"/>
      <c r="D83" s="17"/>
      <c r="E83" s="17"/>
      <c r="F83" s="17"/>
      <c r="G83" s="17"/>
      <c r="H83" s="17"/>
      <c r="I83" s="17"/>
    </row>
    <row r="84" spans="2:16" ht="35.25" customHeight="1" x14ac:dyDescent="0.35">
      <c r="B84" s="561"/>
      <c r="C84" s="557"/>
      <c r="D84" s="557"/>
      <c r="E84" s="557"/>
      <c r="F84" s="557"/>
      <c r="G84" s="557"/>
      <c r="H84" s="557"/>
      <c r="I84" s="17"/>
      <c r="J84" s="9"/>
      <c r="K84" s="5"/>
      <c r="L84" s="5"/>
    </row>
    <row r="85" spans="2:16" ht="27" customHeight="1" x14ac:dyDescent="0.35">
      <c r="B85" s="557"/>
      <c r="C85" s="557"/>
      <c r="D85" s="557"/>
      <c r="E85" s="557"/>
      <c r="F85" s="557"/>
      <c r="G85" s="557"/>
      <c r="H85" s="557"/>
      <c r="I85" s="17"/>
      <c r="J85" s="9"/>
      <c r="K85" s="5"/>
      <c r="L85" s="5"/>
    </row>
    <row r="86" spans="2:16" ht="24.75" customHeight="1" x14ac:dyDescent="0.35"/>
    <row r="87" spans="2:16" s="6" customFormat="1" x14ac:dyDescent="0.35">
      <c r="C87" s="18"/>
      <c r="J87" s="8"/>
      <c r="K87" s="1"/>
      <c r="L87" s="1"/>
      <c r="M87" s="1"/>
      <c r="N87" s="1"/>
      <c r="O87" s="1"/>
      <c r="P87" s="1"/>
    </row>
    <row r="88" spans="2:16" s="6" customFormat="1" x14ac:dyDescent="0.35">
      <c r="C88" s="19"/>
      <c r="J88" s="8"/>
      <c r="K88" s="1"/>
      <c r="L88" s="1"/>
      <c r="M88" s="1"/>
      <c r="N88" s="1"/>
      <c r="O88" s="1"/>
      <c r="P88" s="1"/>
    </row>
    <row r="89" spans="2:16" s="6" customFormat="1" x14ac:dyDescent="0.35">
      <c r="C89" s="18"/>
      <c r="J89" s="8"/>
      <c r="K89" s="1"/>
      <c r="L89" s="1"/>
      <c r="M89" s="1"/>
      <c r="N89" s="1"/>
      <c r="O89" s="1"/>
      <c r="P89" s="1"/>
    </row>
    <row r="90" spans="2:16" s="6" customFormat="1" x14ac:dyDescent="0.35">
      <c r="C90" s="18"/>
      <c r="J90" s="8"/>
      <c r="K90" s="1"/>
      <c r="L90" s="1"/>
      <c r="M90" s="1"/>
      <c r="N90" s="1"/>
      <c r="O90" s="1"/>
      <c r="P90" s="1"/>
    </row>
    <row r="91" spans="2:16" s="6" customFormat="1" x14ac:dyDescent="0.35">
      <c r="C91" s="18"/>
      <c r="J91" s="8"/>
      <c r="K91" s="1"/>
      <c r="L91" s="1"/>
      <c r="M91" s="1"/>
      <c r="N91" s="1"/>
      <c r="O91" s="1"/>
      <c r="P91" s="1"/>
    </row>
    <row r="92" spans="2:16" s="6" customFormat="1" x14ac:dyDescent="0.35">
      <c r="C92" s="18"/>
      <c r="J92" s="8"/>
      <c r="K92" s="1"/>
      <c r="L92" s="1"/>
      <c r="M92" s="1"/>
      <c r="N92" s="1"/>
      <c r="O92" s="1"/>
      <c r="P92" s="1"/>
    </row>
    <row r="93" spans="2:16" s="6" customFormat="1" x14ac:dyDescent="0.35">
      <c r="C93" s="19"/>
      <c r="J93" s="8"/>
      <c r="K93" s="1"/>
      <c r="L93" s="1"/>
      <c r="M93" s="1"/>
      <c r="N93" s="1"/>
      <c r="O93" s="1"/>
      <c r="P93" s="1"/>
    </row>
    <row r="94" spans="2:16" s="6" customFormat="1" x14ac:dyDescent="0.35">
      <c r="C94" s="19"/>
      <c r="J94" s="8"/>
      <c r="K94" s="1"/>
      <c r="L94" s="1"/>
      <c r="M94" s="1"/>
      <c r="N94" s="1"/>
      <c r="O94" s="1"/>
      <c r="P94" s="1"/>
    </row>
    <row r="120" ht="36" customHeight="1" x14ac:dyDescent="0.35"/>
    <row r="132" spans="15:15" x14ac:dyDescent="0.35">
      <c r="O132" s="1" t="s">
        <v>10</v>
      </c>
    </row>
    <row r="146" spans="10:16" s="6" customFormat="1" ht="27" customHeight="1" x14ac:dyDescent="0.35">
      <c r="J146" s="8"/>
      <c r="K146" s="1"/>
      <c r="L146" s="1"/>
      <c r="M146" s="1"/>
      <c r="N146" s="1"/>
      <c r="O146" s="1"/>
      <c r="P146" s="1"/>
    </row>
    <row r="163" spans="10:16" s="6" customFormat="1" ht="14.25" customHeight="1" x14ac:dyDescent="0.35">
      <c r="J163" s="8"/>
      <c r="K163" s="1"/>
      <c r="L163" s="1"/>
      <c r="M163" s="1"/>
      <c r="N163" s="1"/>
      <c r="O163" s="1"/>
      <c r="P163" s="1"/>
    </row>
    <row r="235" spans="10:16" s="6" customFormat="1" ht="51" customHeight="1" x14ac:dyDescent="0.35">
      <c r="J235" s="8"/>
      <c r="K235" s="1"/>
      <c r="L235" s="1"/>
      <c r="M235" s="1"/>
      <c r="N235" s="1"/>
      <c r="O235" s="1"/>
      <c r="P235" s="1"/>
    </row>
    <row r="307" spans="10:16" s="6" customFormat="1" ht="51.75" customHeight="1" x14ac:dyDescent="0.35">
      <c r="J307" s="8"/>
      <c r="K307" s="1"/>
      <c r="L307" s="1"/>
      <c r="M307" s="1"/>
      <c r="N307" s="1"/>
      <c r="O307" s="1"/>
      <c r="P307" s="1"/>
    </row>
    <row r="308" spans="10:16" s="6" customFormat="1" ht="36" customHeight="1" x14ac:dyDescent="0.35">
      <c r="J308" s="8"/>
      <c r="K308" s="1"/>
      <c r="L308" s="1"/>
      <c r="M308" s="1"/>
      <c r="N308" s="1"/>
      <c r="O308" s="1"/>
      <c r="P308" s="1"/>
    </row>
  </sheetData>
  <mergeCells count="21">
    <mergeCell ref="B68:I68"/>
    <mergeCell ref="B66:I66"/>
    <mergeCell ref="B60:I60"/>
    <mergeCell ref="B62:I62"/>
    <mergeCell ref="B64:I64"/>
    <mergeCell ref="C11:E11"/>
    <mergeCell ref="C13:E13"/>
    <mergeCell ref="B9:I9"/>
    <mergeCell ref="B85:H85"/>
    <mergeCell ref="C17:C40"/>
    <mergeCell ref="G17:G25"/>
    <mergeCell ref="G44:G56"/>
    <mergeCell ref="C44:C56"/>
    <mergeCell ref="G27:G40"/>
    <mergeCell ref="B73:I73"/>
    <mergeCell ref="B75:I75"/>
    <mergeCell ref="B79:I79"/>
    <mergeCell ref="B80:I80"/>
    <mergeCell ref="B81:I81"/>
    <mergeCell ref="B84:H84"/>
    <mergeCell ref="B71:I71"/>
  </mergeCells>
  <hyperlinks>
    <hyperlink ref="I1" location="fs" display="O   Back to Content sheet" xr:uid="{00000000-0004-0000-0100-000000000000}"/>
  </hyperlinks>
  <pageMargins left="0.70866141732283472" right="0.70866141732283472" top="0.78740157480314965" bottom="0.78740157480314965" header="0.31496062992125984" footer="0.31496062992125984"/>
  <pageSetup paperSize="9" orientation="portrait" r:id="rId1"/>
  <headerFooter alignWithMargins="0">
    <oddHeader>&amp;L&amp;G</oddHeader>
    <oddFooter>&amp;L&amp;"Trebuchet MS,Standard"&amp;10A1 Telekom Austria Group_x000D_&amp;1#&amp;"Calibri"&amp;10&amp;K000000 A1 Classification: Internal&amp;R&amp;"Trebuchet MS,Fett"&amp;10&amp;KEF4E23&amp;P</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B90A05"/>
  </sheetPr>
  <dimension ref="A4:I215"/>
  <sheetViews>
    <sheetView showGridLines="0" view="pageBreakPreview" zoomScale="70" zoomScaleNormal="75" zoomScaleSheetLayoutView="70" zoomScalePageLayoutView="50" workbookViewId="0">
      <selection activeCell="G20" sqref="G20"/>
    </sheetView>
  </sheetViews>
  <sheetFormatPr defaultColWidth="11" defaultRowHeight="13.5" x14ac:dyDescent="0.3"/>
  <cols>
    <col min="1" max="1" width="7.6328125" style="29" bestFit="1" customWidth="1"/>
    <col min="2" max="2" width="4" style="30" customWidth="1"/>
    <col min="3" max="3" width="38.90625" style="30" customWidth="1"/>
    <col min="4" max="7" width="12" style="30" customWidth="1"/>
    <col min="8" max="9" width="12.7265625" style="30" customWidth="1"/>
    <col min="10" max="16384" width="11" style="30"/>
  </cols>
  <sheetData>
    <row r="4" spans="1:9" s="41" customFormat="1" ht="30" customHeight="1" x14ac:dyDescent="0.35">
      <c r="A4" s="29"/>
      <c r="B4" s="368" t="s">
        <v>358</v>
      </c>
      <c r="D4" s="122"/>
      <c r="E4" s="122"/>
      <c r="F4" s="122"/>
      <c r="G4" s="122"/>
      <c r="H4" s="122"/>
      <c r="I4" s="122"/>
    </row>
    <row r="5" spans="1:9" s="41" customFormat="1" ht="12.75" customHeight="1" x14ac:dyDescent="0.3">
      <c r="A5" s="29"/>
      <c r="B5" s="49" t="s">
        <v>42</v>
      </c>
      <c r="D5" s="122"/>
      <c r="E5" s="122"/>
      <c r="F5" s="122"/>
      <c r="G5" s="122"/>
      <c r="H5" s="122"/>
      <c r="I5" s="122"/>
    </row>
    <row r="6" spans="1:9" s="229" customFormat="1" ht="30" customHeight="1" x14ac:dyDescent="0.3">
      <c r="A6" s="228"/>
      <c r="B6" s="388"/>
      <c r="C6" s="226"/>
      <c r="D6" s="346" t="s">
        <v>320</v>
      </c>
      <c r="E6" s="346" t="s">
        <v>96</v>
      </c>
      <c r="F6" s="346" t="s">
        <v>321</v>
      </c>
      <c r="G6" s="346" t="s">
        <v>112</v>
      </c>
      <c r="H6" s="346" t="s">
        <v>322</v>
      </c>
      <c r="I6" s="389" t="s">
        <v>124</v>
      </c>
    </row>
    <row r="7" spans="1:9" s="36" customFormat="1" x14ac:dyDescent="0.3">
      <c r="A7" s="110">
        <v>146</v>
      </c>
      <c r="C7" s="36" t="s">
        <v>2</v>
      </c>
      <c r="D7" s="39">
        <v>226.12781279000001</v>
      </c>
      <c r="E7" s="118">
        <v>456.42527637000001</v>
      </c>
      <c r="F7" s="118">
        <v>252.56917802000001</v>
      </c>
      <c r="G7" s="118">
        <v>495.99439620999999</v>
      </c>
      <c r="H7" s="118">
        <v>229.89578682999999</v>
      </c>
      <c r="I7" s="385">
        <v>572.40128887000003</v>
      </c>
    </row>
    <row r="8" spans="1:9" s="36" customFormat="1" x14ac:dyDescent="0.3">
      <c r="A8" s="110">
        <v>147</v>
      </c>
      <c r="B8" s="237"/>
      <c r="C8" s="36" t="s">
        <v>3</v>
      </c>
      <c r="D8" s="39">
        <v>29.20950474</v>
      </c>
      <c r="E8" s="118">
        <v>57.196967149999999</v>
      </c>
      <c r="F8" s="118">
        <v>55.461262419999997</v>
      </c>
      <c r="G8" s="118">
        <v>102.94608049</v>
      </c>
      <c r="H8" s="118">
        <v>48.521961640000001</v>
      </c>
      <c r="I8" s="385">
        <v>108.01659307</v>
      </c>
    </row>
    <row r="9" spans="1:9" s="36" customFormat="1" x14ac:dyDescent="0.3">
      <c r="A9" s="110">
        <v>148</v>
      </c>
      <c r="B9" s="237"/>
      <c r="C9" s="36" t="s">
        <v>4</v>
      </c>
      <c r="D9" s="39">
        <v>27.66670469</v>
      </c>
      <c r="E9" s="118">
        <v>49.613372570000003</v>
      </c>
      <c r="F9" s="118">
        <v>32.47947087</v>
      </c>
      <c r="G9" s="118">
        <v>96.088390360000005</v>
      </c>
      <c r="H9" s="118">
        <v>40.224584839999999</v>
      </c>
      <c r="I9" s="385">
        <v>84.204596929999994</v>
      </c>
    </row>
    <row r="10" spans="1:9" s="36" customFormat="1" x14ac:dyDescent="0.3">
      <c r="A10" s="110">
        <v>149</v>
      </c>
      <c r="B10" s="237"/>
      <c r="C10" s="36" t="s">
        <v>5</v>
      </c>
      <c r="D10" s="39">
        <v>15.922875250000001</v>
      </c>
      <c r="E10" s="118">
        <v>26.78893244</v>
      </c>
      <c r="F10" s="118">
        <v>16.457431870000001</v>
      </c>
      <c r="G10" s="118">
        <v>40.400420279999999</v>
      </c>
      <c r="H10" s="118">
        <v>16.37657252</v>
      </c>
      <c r="I10" s="385">
        <v>38.589876850000003</v>
      </c>
    </row>
    <row r="11" spans="1:9" s="36" customFormat="1" x14ac:dyDescent="0.3">
      <c r="A11" s="110">
        <v>150</v>
      </c>
      <c r="B11" s="237"/>
      <c r="C11" s="36" t="s">
        <v>23</v>
      </c>
      <c r="D11" s="39">
        <v>6.87691155</v>
      </c>
      <c r="E11" s="118">
        <v>17.6783021</v>
      </c>
      <c r="F11" s="118">
        <v>55.454687509999999</v>
      </c>
      <c r="G11" s="118">
        <v>78.794088290000005</v>
      </c>
      <c r="H11" s="118">
        <v>15.875376409999999</v>
      </c>
      <c r="I11" s="385">
        <v>45.744035490000002</v>
      </c>
    </row>
    <row r="12" spans="1:9" s="36" customFormat="1" x14ac:dyDescent="0.3">
      <c r="A12" s="110">
        <v>151</v>
      </c>
      <c r="B12" s="237"/>
      <c r="C12" s="36" t="s">
        <v>74</v>
      </c>
      <c r="D12" s="39">
        <v>10.16880321</v>
      </c>
      <c r="E12" s="118">
        <v>26.909426790000001</v>
      </c>
      <c r="F12" s="118">
        <v>19.000060210000001</v>
      </c>
      <c r="G12" s="118">
        <v>48.237257479999997</v>
      </c>
      <c r="H12" s="118">
        <v>19.027922589999999</v>
      </c>
      <c r="I12" s="385">
        <v>51.50495197</v>
      </c>
    </row>
    <row r="13" spans="1:9" s="36" customFormat="1" x14ac:dyDescent="0.3">
      <c r="A13" s="110">
        <v>152</v>
      </c>
      <c r="B13" s="237"/>
      <c r="C13" s="36" t="s">
        <v>75</v>
      </c>
      <c r="D13" s="39">
        <v>5.9896041200000001</v>
      </c>
      <c r="E13" s="118">
        <v>12.735714440000001</v>
      </c>
      <c r="F13" s="118">
        <v>8.3378444799999993</v>
      </c>
      <c r="G13" s="118">
        <v>24.34165574</v>
      </c>
      <c r="H13" s="118">
        <v>18.798076080000001</v>
      </c>
      <c r="I13" s="385">
        <v>38.01025714</v>
      </c>
    </row>
    <row r="14" spans="1:9" s="231" customFormat="1" x14ac:dyDescent="0.3">
      <c r="A14" s="110">
        <v>153</v>
      </c>
      <c r="B14" s="237"/>
      <c r="C14" s="231" t="s">
        <v>12</v>
      </c>
      <c r="D14" s="113">
        <v>1.5479209599999999</v>
      </c>
      <c r="E14" s="121">
        <v>4.0870813999999998</v>
      </c>
      <c r="F14" s="121">
        <v>2.3845432899999999</v>
      </c>
      <c r="G14" s="121">
        <v>4.6622438499999994</v>
      </c>
      <c r="H14" s="121">
        <v>1.98506362</v>
      </c>
      <c r="I14" s="387">
        <v>5.9747540800000003</v>
      </c>
    </row>
    <row r="15" spans="1:9" s="41" customFormat="1" x14ac:dyDescent="0.3">
      <c r="A15" s="29">
        <v>154</v>
      </c>
      <c r="C15" s="41" t="s">
        <v>107</v>
      </c>
      <c r="D15" s="122">
        <v>323.51013731000006</v>
      </c>
      <c r="E15" s="122">
        <v>651.43507326000008</v>
      </c>
      <c r="F15" s="122">
        <v>442.14447867000001</v>
      </c>
      <c r="G15" s="122">
        <v>891.46453270000006</v>
      </c>
      <c r="H15" s="122">
        <v>390.70534452999999</v>
      </c>
      <c r="I15" s="386">
        <v>944.44635440000002</v>
      </c>
    </row>
    <row r="16" spans="1:9" x14ac:dyDescent="0.3">
      <c r="C16" s="48"/>
    </row>
    <row r="18" spans="2:3" x14ac:dyDescent="0.3">
      <c r="B18" s="566"/>
      <c r="C18" s="566"/>
    </row>
    <row r="53" ht="27" customHeight="1" x14ac:dyDescent="0.3"/>
    <row r="70" ht="14.25" customHeight="1" x14ac:dyDescent="0.3"/>
    <row r="142" ht="51" customHeight="1" x14ac:dyDescent="0.3"/>
    <row r="214" ht="51.75" customHeight="1" x14ac:dyDescent="0.3"/>
    <row r="215" ht="36" customHeight="1" x14ac:dyDescent="0.3"/>
  </sheetData>
  <mergeCells count="1">
    <mergeCell ref="B18:C18"/>
  </mergeCells>
  <printOptions horizontalCentered="1"/>
  <pageMargins left="0.70866141732283472" right="0.70866141732283472" top="0.39370078740157483" bottom="0.39370078740157483" header="0.31496062992125984" footer="0.31496062992125984"/>
  <pageSetup paperSize="9" scale="38" orientation="landscape" r:id="rId1"/>
  <headerFooter differentFirst="1" alignWithMargins="0">
    <oddHeader>&amp;L&amp;G</oddHeader>
    <oddFooter>&amp;L&amp;"Trebuchet MS,Standard"&amp;10A1 Group_x000D_&amp;1#&amp;"Calibri"&amp;10&amp;K000000 A1 Classification: Internal&amp;R&amp;"Trebuchet MS,Fett"&amp;10&amp;KEF4E23&amp;P</oddFooter>
    <firstFooter>&amp;L_x000D_&amp;1#&amp;"Calibri"&amp;10&amp;K000000 A1 Classification: Internal</first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B90A05"/>
    <pageSetUpPr fitToPage="1"/>
  </sheetPr>
  <dimension ref="A1:DP850"/>
  <sheetViews>
    <sheetView view="pageBreakPreview" zoomScale="50" zoomScaleNormal="50" zoomScaleSheetLayoutView="50" zoomScalePageLayoutView="50" workbookViewId="0">
      <selection activeCell="AD19" sqref="AD19"/>
    </sheetView>
  </sheetViews>
  <sheetFormatPr defaultColWidth="11" defaultRowHeight="11.5" x14ac:dyDescent="0.25"/>
  <cols>
    <col min="1" max="1" width="10.90625" style="50"/>
    <col min="2" max="2" width="3.90625" style="50" customWidth="1"/>
    <col min="3" max="3" width="10.90625" style="50"/>
    <col min="4" max="4" width="43.08984375" bestFit="1" customWidth="1"/>
    <col min="6" max="6" width="11" style="377"/>
    <col min="8" max="8" width="11" style="377"/>
    <col min="10" max="10" width="11" style="377"/>
    <col min="13" max="13" width="11" style="377"/>
    <col min="14" max="14" width="13.26953125" customWidth="1"/>
    <col min="15" max="15" width="11" style="377"/>
    <col min="16" max="16" width="12.6328125" bestFit="1" customWidth="1"/>
    <col min="17" max="17" width="11" style="377"/>
    <col min="20" max="20" width="11" style="377"/>
    <col min="22" max="22" width="11" style="377"/>
    <col min="24" max="24" width="11" style="377"/>
    <col min="27" max="42" width="10.90625" style="50"/>
    <col min="43" max="120" width="11" style="50"/>
  </cols>
  <sheetData>
    <row r="1" spans="1:120" s="50" customFormat="1" x14ac:dyDescent="0.25">
      <c r="F1" s="321"/>
      <c r="H1" s="321"/>
      <c r="J1" s="321"/>
      <c r="M1" s="321"/>
      <c r="O1" s="321"/>
      <c r="Q1" s="321"/>
      <c r="T1" s="321"/>
      <c r="V1" s="321"/>
      <c r="X1" s="321"/>
    </row>
    <row r="2" spans="1:120" s="50" customFormat="1" ht="13.5" x14ac:dyDescent="0.3">
      <c r="D2" s="75"/>
      <c r="E2" s="130"/>
      <c r="F2" s="372"/>
      <c r="G2" s="235"/>
      <c r="H2" s="372"/>
      <c r="I2" s="235"/>
      <c r="J2" s="372"/>
      <c r="K2" s="235"/>
      <c r="L2" s="36"/>
      <c r="M2" s="372"/>
      <c r="N2" s="36"/>
      <c r="O2" s="372"/>
      <c r="P2" s="36"/>
      <c r="Q2" s="372"/>
      <c r="R2" s="36"/>
      <c r="S2" s="110"/>
      <c r="T2" s="372"/>
      <c r="U2" s="110"/>
      <c r="V2" s="372"/>
      <c r="W2" s="110"/>
      <c r="X2" s="372"/>
      <c r="Y2" s="110"/>
      <c r="Z2" s="110"/>
    </row>
    <row r="3" spans="1:120" s="110" customFormat="1" ht="13.5" x14ac:dyDescent="0.3">
      <c r="C3" s="75"/>
      <c r="F3" s="373"/>
      <c r="H3" s="373"/>
      <c r="J3" s="373"/>
      <c r="M3" s="373"/>
      <c r="O3" s="373"/>
      <c r="Q3" s="373"/>
      <c r="T3" s="373"/>
      <c r="V3" s="373"/>
      <c r="X3" s="373"/>
    </row>
    <row r="4" spans="1:120" s="36" customFormat="1" ht="30" customHeight="1" x14ac:dyDescent="0.35">
      <c r="B4" s="463" t="s">
        <v>357</v>
      </c>
      <c r="F4" s="322"/>
      <c r="G4" s="138"/>
      <c r="H4" s="322"/>
      <c r="I4" s="138"/>
      <c r="J4" s="322"/>
      <c r="K4" s="138"/>
      <c r="M4" s="322"/>
      <c r="O4" s="322"/>
      <c r="Q4" s="322"/>
      <c r="S4" s="50"/>
      <c r="T4" s="322"/>
      <c r="U4" s="50"/>
      <c r="V4" s="322"/>
      <c r="W4" s="50"/>
      <c r="X4" s="322"/>
      <c r="Y4" s="50"/>
      <c r="Z4" s="50"/>
    </row>
    <row r="5" spans="1:120" s="36" customFormat="1" ht="15" customHeight="1" x14ac:dyDescent="0.35">
      <c r="D5" s="232"/>
      <c r="F5" s="322"/>
      <c r="G5" s="138"/>
      <c r="H5" s="322"/>
      <c r="I5" s="138"/>
      <c r="J5" s="322"/>
      <c r="K5" s="138"/>
      <c r="M5" s="322"/>
      <c r="O5" s="322"/>
      <c r="Q5" s="322"/>
      <c r="S5" s="50"/>
      <c r="T5" s="322"/>
      <c r="U5" s="50"/>
      <c r="V5" s="322"/>
      <c r="W5" s="50"/>
      <c r="X5" s="322"/>
      <c r="Y5" s="50"/>
      <c r="Z5" s="50"/>
    </row>
    <row r="6" spans="1:120" s="30" customFormat="1" ht="15" customHeight="1" x14ac:dyDescent="0.3">
      <c r="A6" s="71"/>
      <c r="B6" s="369" t="s">
        <v>2</v>
      </c>
      <c r="D6" s="36"/>
      <c r="E6" s="36"/>
      <c r="F6" s="322"/>
      <c r="G6" s="138"/>
      <c r="H6" s="322"/>
      <c r="I6" s="138"/>
      <c r="J6" s="322"/>
      <c r="K6" s="138"/>
      <c r="L6" s="36"/>
      <c r="M6" s="322"/>
      <c r="N6" s="36"/>
      <c r="O6" s="322"/>
      <c r="P6" s="36"/>
      <c r="Q6" s="322"/>
      <c r="R6" s="36"/>
      <c r="S6" s="50"/>
      <c r="T6" s="322"/>
      <c r="U6" s="50"/>
      <c r="V6" s="322"/>
      <c r="W6" s="50"/>
      <c r="X6" s="322"/>
      <c r="Y6" s="50"/>
      <c r="Z6" s="50"/>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s="227" customFormat="1" ht="15" customHeight="1" x14ac:dyDescent="0.3">
      <c r="A7" s="230"/>
      <c r="B7" s="230"/>
      <c r="C7" s="230" t="s">
        <v>318</v>
      </c>
      <c r="D7" s="231"/>
      <c r="E7" s="370" t="s">
        <v>91</v>
      </c>
      <c r="F7" s="374" t="s">
        <v>92</v>
      </c>
      <c r="G7" s="370" t="s">
        <v>320</v>
      </c>
      <c r="H7" s="374" t="s">
        <v>94</v>
      </c>
      <c r="I7" s="370" t="s">
        <v>359</v>
      </c>
      <c r="J7" s="374" t="s">
        <v>95</v>
      </c>
      <c r="K7" s="370" t="s">
        <v>96</v>
      </c>
      <c r="L7" s="370" t="s">
        <v>97</v>
      </c>
      <c r="M7" s="374" t="s">
        <v>105</v>
      </c>
      <c r="N7" s="370" t="s">
        <v>321</v>
      </c>
      <c r="O7" s="374" t="s">
        <v>110</v>
      </c>
      <c r="P7" s="370" t="s">
        <v>360</v>
      </c>
      <c r="Q7" s="374" t="s">
        <v>111</v>
      </c>
      <c r="R7" s="370" t="s">
        <v>112</v>
      </c>
      <c r="S7" s="319" t="s">
        <v>114</v>
      </c>
      <c r="T7" s="374" t="s">
        <v>115</v>
      </c>
      <c r="U7" s="319" t="s">
        <v>322</v>
      </c>
      <c r="V7" s="374" t="s">
        <v>121</v>
      </c>
      <c r="W7" s="319" t="s">
        <v>361</v>
      </c>
      <c r="X7" s="374" t="s">
        <v>123</v>
      </c>
      <c r="Y7" s="319" t="s">
        <v>124</v>
      </c>
      <c r="Z7" s="397" t="s">
        <v>448</v>
      </c>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row>
    <row r="8" spans="1:120" s="30" customFormat="1" ht="12.75" customHeight="1" x14ac:dyDescent="0.3">
      <c r="A8" s="36"/>
      <c r="B8" s="36"/>
      <c r="C8" s="143"/>
      <c r="D8" s="53" t="s">
        <v>366</v>
      </c>
      <c r="E8" s="37">
        <v>3219.2620000000002</v>
      </c>
      <c r="F8" s="324">
        <v>3193.7359999999999</v>
      </c>
      <c r="G8" s="37">
        <v>3193.7359999999999</v>
      </c>
      <c r="H8" s="324">
        <v>3152.473</v>
      </c>
      <c r="I8" s="37">
        <v>3152.473</v>
      </c>
      <c r="J8" s="324">
        <v>3117.28</v>
      </c>
      <c r="K8" s="37">
        <v>3117.28</v>
      </c>
      <c r="L8" s="37">
        <v>3123.473</v>
      </c>
      <c r="M8" s="324">
        <v>3096.134</v>
      </c>
      <c r="N8" s="37">
        <v>3096.134</v>
      </c>
      <c r="O8" s="324">
        <v>3074.36</v>
      </c>
      <c r="P8" s="37">
        <v>3074.36</v>
      </c>
      <c r="Q8" s="324">
        <v>3051.3780000000002</v>
      </c>
      <c r="R8" s="37">
        <v>3051.3780000000002</v>
      </c>
      <c r="S8" s="161">
        <v>3019.0349999999999</v>
      </c>
      <c r="T8" s="324">
        <v>2994.5320000000002</v>
      </c>
      <c r="U8" s="161">
        <v>2994.5320000000002</v>
      </c>
      <c r="V8" s="324">
        <v>2970.6779999999999</v>
      </c>
      <c r="W8" s="161">
        <v>2970.6779999999999</v>
      </c>
      <c r="X8" s="324">
        <v>2946.3029999999999</v>
      </c>
      <c r="Y8" s="161">
        <v>2946.3029999999999</v>
      </c>
      <c r="Z8" s="385">
        <v>2916.7629999999999</v>
      </c>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30" customFormat="1" ht="12.75" customHeight="1" x14ac:dyDescent="0.3">
      <c r="A9" s="36"/>
      <c r="B9" s="36"/>
      <c r="C9" s="233"/>
      <c r="D9" s="36" t="s">
        <v>378</v>
      </c>
      <c r="E9" s="37">
        <v>1403.4169999999999</v>
      </c>
      <c r="F9" s="324">
        <v>1398.4739999999999</v>
      </c>
      <c r="G9" s="37">
        <v>1398.4739999999999</v>
      </c>
      <c r="H9" s="324">
        <v>1392.9939999999999</v>
      </c>
      <c r="I9" s="37">
        <v>1392.9939999999999</v>
      </c>
      <c r="J9" s="324">
        <v>1386.7660000000001</v>
      </c>
      <c r="K9" s="37">
        <v>1386.7660000000001</v>
      </c>
      <c r="L9" s="37">
        <v>1375.297</v>
      </c>
      <c r="M9" s="324">
        <v>1365.4860000000001</v>
      </c>
      <c r="N9" s="37">
        <v>1365.4860000000001</v>
      </c>
      <c r="O9" s="324">
        <v>1358.787</v>
      </c>
      <c r="P9" s="37">
        <v>1358.787</v>
      </c>
      <c r="Q9" s="324">
        <v>1350.318</v>
      </c>
      <c r="R9" s="37">
        <v>1350.318</v>
      </c>
      <c r="S9" s="161">
        <v>1339.0309999999999</v>
      </c>
      <c r="T9" s="324">
        <v>1327.4670000000001</v>
      </c>
      <c r="U9" s="161">
        <v>1327.4670000000001</v>
      </c>
      <c r="V9" s="324">
        <v>1317.2639999999999</v>
      </c>
      <c r="W9" s="161">
        <v>1317.2639999999999</v>
      </c>
      <c r="X9" s="324">
        <v>1310.4069999999999</v>
      </c>
      <c r="Y9" s="161">
        <v>1310.4069999999999</v>
      </c>
      <c r="Z9" s="385">
        <v>1300.6379999999999</v>
      </c>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30" customFormat="1" ht="12.75" customHeight="1" x14ac:dyDescent="0.3">
      <c r="A10" s="36"/>
      <c r="B10" s="36"/>
      <c r="C10" s="233"/>
      <c r="D10" s="234" t="s">
        <v>380</v>
      </c>
      <c r="E10" s="37"/>
      <c r="F10" s="324"/>
      <c r="G10" s="37"/>
      <c r="H10" s="324"/>
      <c r="I10" s="37"/>
      <c r="J10" s="324"/>
      <c r="K10" s="37"/>
      <c r="L10" s="37"/>
      <c r="M10" s="324"/>
      <c r="N10" s="37"/>
      <c r="O10" s="324"/>
      <c r="P10" s="37"/>
      <c r="Q10" s="324"/>
      <c r="R10" s="37"/>
      <c r="S10" s="161"/>
      <c r="T10" s="324"/>
      <c r="U10" s="161"/>
      <c r="V10" s="324"/>
      <c r="W10" s="161"/>
      <c r="X10" s="324"/>
      <c r="Y10" s="161"/>
      <c r="Z10" s="161"/>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30" customFormat="1" ht="12.75" customHeight="1" x14ac:dyDescent="0.3">
      <c r="A11" s="36"/>
      <c r="B11" s="36"/>
      <c r="C11" s="236"/>
      <c r="D11" s="36"/>
      <c r="E11" s="31"/>
      <c r="F11" s="376"/>
      <c r="G11" s="31"/>
      <c r="H11" s="376"/>
      <c r="I11" s="31"/>
      <c r="J11" s="376"/>
      <c r="K11" s="31"/>
      <c r="L11" s="31"/>
      <c r="M11" s="376"/>
      <c r="N11" s="31"/>
      <c r="O11" s="376"/>
      <c r="P11" s="31"/>
      <c r="Q11" s="376"/>
      <c r="R11" s="31"/>
      <c r="S11" s="108"/>
      <c r="T11" s="376"/>
      <c r="U11" s="108"/>
      <c r="V11" s="376"/>
      <c r="W11" s="108"/>
      <c r="X11" s="376"/>
      <c r="Y11" s="108"/>
      <c r="Z11" s="108"/>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27" customFormat="1" ht="15" customHeight="1" x14ac:dyDescent="0.3">
      <c r="A12" s="230"/>
      <c r="B12" s="230"/>
      <c r="C12" s="230" t="s">
        <v>319</v>
      </c>
      <c r="D12" s="231"/>
      <c r="E12" s="370" t="s">
        <v>91</v>
      </c>
      <c r="F12" s="374" t="s">
        <v>92</v>
      </c>
      <c r="G12" s="370" t="s">
        <v>320</v>
      </c>
      <c r="H12" s="374" t="s">
        <v>94</v>
      </c>
      <c r="I12" s="370" t="s">
        <v>359</v>
      </c>
      <c r="J12" s="374" t="s">
        <v>95</v>
      </c>
      <c r="K12" s="370" t="s">
        <v>96</v>
      </c>
      <c r="L12" s="370" t="s">
        <v>97</v>
      </c>
      <c r="M12" s="374" t="s">
        <v>105</v>
      </c>
      <c r="N12" s="370" t="s">
        <v>321</v>
      </c>
      <c r="O12" s="374" t="s">
        <v>110</v>
      </c>
      <c r="P12" s="370" t="s">
        <v>360</v>
      </c>
      <c r="Q12" s="374" t="s">
        <v>111</v>
      </c>
      <c r="R12" s="370" t="s">
        <v>112</v>
      </c>
      <c r="S12" s="319" t="s">
        <v>114</v>
      </c>
      <c r="T12" s="374" t="s">
        <v>115</v>
      </c>
      <c r="U12" s="319" t="s">
        <v>322</v>
      </c>
      <c r="V12" s="374" t="s">
        <v>121</v>
      </c>
      <c r="W12" s="319" t="s">
        <v>361</v>
      </c>
      <c r="X12" s="374" t="s">
        <v>123</v>
      </c>
      <c r="Y12" s="319" t="s">
        <v>124</v>
      </c>
      <c r="Z12" s="397" t="s">
        <v>448</v>
      </c>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row>
    <row r="13" spans="1:120" s="41" customFormat="1" ht="12.75" customHeight="1" x14ac:dyDescent="0.3">
      <c r="A13" s="44"/>
      <c r="B13" s="44"/>
      <c r="C13" s="44"/>
      <c r="D13" s="53" t="s">
        <v>362</v>
      </c>
      <c r="E13" s="39">
        <v>5051.6009999999997</v>
      </c>
      <c r="F13" s="324">
        <v>5003.7120000000004</v>
      </c>
      <c r="G13" s="39">
        <v>5003.7120000000004</v>
      </c>
      <c r="H13" s="324">
        <v>5013.0339999999997</v>
      </c>
      <c r="I13" s="39">
        <v>5013.0339999999997</v>
      </c>
      <c r="J13" s="324">
        <v>5061.2280000000001</v>
      </c>
      <c r="K13" s="39">
        <v>5061.2280000000001</v>
      </c>
      <c r="L13" s="39">
        <v>5025.433</v>
      </c>
      <c r="M13" s="324">
        <v>5023.0659999999998</v>
      </c>
      <c r="N13" s="39">
        <v>5023.0659999999998</v>
      </c>
      <c r="O13" s="324">
        <v>5048.6909999999998</v>
      </c>
      <c r="P13" s="39">
        <v>5048.6909999999998</v>
      </c>
      <c r="Q13" s="324">
        <v>5072.4740000000002</v>
      </c>
      <c r="R13" s="39">
        <v>5072.4740000000002</v>
      </c>
      <c r="S13" s="39">
        <v>5095.1030000000001</v>
      </c>
      <c r="T13" s="324">
        <v>5112.5230000000001</v>
      </c>
      <c r="U13" s="39">
        <v>5112.5230000000001</v>
      </c>
      <c r="V13" s="324">
        <v>5147.8270000000002</v>
      </c>
      <c r="W13" s="39">
        <v>5147.8270000000002</v>
      </c>
      <c r="X13" s="324">
        <v>5157.2950000000001</v>
      </c>
      <c r="Y13" s="39">
        <v>5157.2950000000001</v>
      </c>
      <c r="Z13" s="385">
        <v>5147.5519999999997</v>
      </c>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44"/>
      <c r="DC13" s="44"/>
      <c r="DD13" s="44"/>
      <c r="DE13" s="44"/>
      <c r="DF13" s="44"/>
      <c r="DG13" s="44"/>
      <c r="DH13" s="44"/>
      <c r="DI13" s="44"/>
      <c r="DJ13" s="44"/>
      <c r="DK13" s="44"/>
      <c r="DL13" s="44"/>
      <c r="DM13" s="44"/>
      <c r="DN13" s="44"/>
      <c r="DO13" s="44"/>
      <c r="DP13" s="44"/>
    </row>
    <row r="14" spans="1:120" s="36" customFormat="1" ht="12.75" customHeight="1" x14ac:dyDescent="0.3">
      <c r="D14" s="53" t="s">
        <v>379</v>
      </c>
      <c r="E14" s="37">
        <v>237.42276306999997</v>
      </c>
      <c r="F14" s="324">
        <v>232.36978206999999</v>
      </c>
      <c r="G14" s="37">
        <v>469.79254514000013</v>
      </c>
      <c r="H14" s="324">
        <v>235.97522956999998</v>
      </c>
      <c r="I14" s="37">
        <v>705.76777471000003</v>
      </c>
      <c r="J14" s="324">
        <v>234.19488100000007</v>
      </c>
      <c r="K14" s="37">
        <v>939.96265571000038</v>
      </c>
      <c r="L14" s="37">
        <v>236.56474940000001</v>
      </c>
      <c r="M14" s="324">
        <v>240.30421487000004</v>
      </c>
      <c r="N14" s="37">
        <v>476.86896427000005</v>
      </c>
      <c r="O14" s="324">
        <v>252.35619541</v>
      </c>
      <c r="P14" s="37">
        <v>729.22515968000005</v>
      </c>
      <c r="Q14" s="324">
        <v>250.56910820999997</v>
      </c>
      <c r="R14" s="37">
        <v>979.7942678899999</v>
      </c>
      <c r="S14" s="37">
        <v>249.13026018000005</v>
      </c>
      <c r="T14" s="324">
        <v>255.18881771999997</v>
      </c>
      <c r="U14" s="37">
        <v>504.31907789999997</v>
      </c>
      <c r="V14" s="324">
        <v>264.35989832000001</v>
      </c>
      <c r="W14" s="37">
        <v>768.6789762200001</v>
      </c>
      <c r="X14" s="324">
        <v>262.90632209999995</v>
      </c>
      <c r="Y14" s="37">
        <v>1031.58529832</v>
      </c>
      <c r="Z14" s="385">
        <v>256.56171311000003</v>
      </c>
    </row>
    <row r="15" spans="1:120" s="30" customFormat="1" ht="12.75" customHeight="1" x14ac:dyDescent="0.3">
      <c r="A15" s="36"/>
      <c r="B15" s="36"/>
      <c r="C15" s="36"/>
      <c r="D15" s="36"/>
      <c r="E15" s="31"/>
      <c r="F15" s="376"/>
      <c r="G15" s="31"/>
      <c r="H15" s="376"/>
      <c r="I15" s="31"/>
      <c r="J15" s="376"/>
      <c r="K15" s="31"/>
      <c r="L15" s="31"/>
      <c r="M15" s="376"/>
      <c r="N15" s="31"/>
      <c r="O15" s="376"/>
      <c r="P15" s="31"/>
      <c r="Q15" s="376"/>
      <c r="R15" s="31"/>
      <c r="S15" s="108"/>
      <c r="T15" s="376"/>
      <c r="U15" s="108"/>
      <c r="V15" s="376"/>
      <c r="W15" s="108"/>
      <c r="X15" s="376"/>
      <c r="Y15" s="108"/>
      <c r="Z15" s="108"/>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c r="CW15" s="36"/>
      <c r="CX15" s="36"/>
      <c r="CY15" s="36"/>
      <c r="CZ15" s="36"/>
      <c r="DA15" s="36"/>
      <c r="DB15" s="36"/>
      <c r="DC15" s="36"/>
      <c r="DD15" s="36"/>
      <c r="DE15" s="36"/>
      <c r="DF15" s="36"/>
      <c r="DG15" s="36"/>
      <c r="DH15" s="36"/>
      <c r="DI15" s="36"/>
      <c r="DJ15" s="36"/>
      <c r="DK15" s="36"/>
      <c r="DL15" s="36"/>
      <c r="DM15" s="36"/>
      <c r="DN15" s="36"/>
      <c r="DO15" s="36"/>
      <c r="DP15" s="36"/>
    </row>
    <row r="16" spans="1:120" s="30" customFormat="1" ht="12.75" customHeight="1" x14ac:dyDescent="0.3">
      <c r="A16" s="36"/>
      <c r="B16" s="36"/>
      <c r="C16" s="36"/>
      <c r="D16" s="36"/>
      <c r="E16" s="31"/>
      <c r="F16" s="376"/>
      <c r="G16" s="31"/>
      <c r="H16" s="376"/>
      <c r="I16" s="31"/>
      <c r="J16" s="376"/>
      <c r="K16" s="31"/>
      <c r="L16" s="31"/>
      <c r="M16" s="376"/>
      <c r="N16" s="31"/>
      <c r="O16" s="376"/>
      <c r="P16" s="31"/>
      <c r="Q16" s="376"/>
      <c r="R16" s="31"/>
      <c r="S16" s="108"/>
      <c r="T16" s="376"/>
      <c r="U16" s="108"/>
      <c r="V16" s="376"/>
      <c r="W16" s="108"/>
      <c r="X16" s="376"/>
      <c r="Y16" s="108"/>
      <c r="Z16" s="108"/>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s="50" customFormat="1" ht="15" customHeight="1" x14ac:dyDescent="0.25">
      <c r="B17" s="369" t="s">
        <v>3</v>
      </c>
      <c r="F17" s="321"/>
      <c r="H17" s="321"/>
      <c r="J17" s="321"/>
      <c r="M17" s="321"/>
      <c r="O17" s="321"/>
      <c r="Q17" s="321"/>
      <c r="T17" s="321"/>
      <c r="V17" s="321"/>
      <c r="X17" s="321"/>
    </row>
    <row r="18" spans="1:120" s="371" customFormat="1" ht="15" customHeight="1" x14ac:dyDescent="0.3">
      <c r="C18" s="230" t="s">
        <v>318</v>
      </c>
      <c r="D18" s="230"/>
      <c r="E18" s="370" t="s">
        <v>91</v>
      </c>
      <c r="F18" s="374" t="s">
        <v>92</v>
      </c>
      <c r="G18" s="370" t="s">
        <v>320</v>
      </c>
      <c r="H18" s="374" t="s">
        <v>94</v>
      </c>
      <c r="I18" s="319" t="s">
        <v>359</v>
      </c>
      <c r="J18" s="374" t="s">
        <v>95</v>
      </c>
      <c r="K18" s="370" t="s">
        <v>96</v>
      </c>
      <c r="L18" s="370" t="s">
        <v>97</v>
      </c>
      <c r="M18" s="374" t="s">
        <v>105</v>
      </c>
      <c r="N18" s="370" t="s">
        <v>106</v>
      </c>
      <c r="O18" s="374" t="s">
        <v>110</v>
      </c>
      <c r="P18" s="370" t="s">
        <v>360</v>
      </c>
      <c r="Q18" s="374" t="s">
        <v>111</v>
      </c>
      <c r="R18" s="370" t="s">
        <v>112</v>
      </c>
      <c r="S18" s="319" t="s">
        <v>114</v>
      </c>
      <c r="T18" s="374" t="s">
        <v>115</v>
      </c>
      <c r="U18" s="319" t="s">
        <v>322</v>
      </c>
      <c r="V18" s="374" t="s">
        <v>121</v>
      </c>
      <c r="W18" s="319" t="s">
        <v>361</v>
      </c>
      <c r="X18" s="374" t="s">
        <v>123</v>
      </c>
      <c r="Y18" s="319" t="s">
        <v>124</v>
      </c>
      <c r="Z18" s="397" t="s">
        <v>448</v>
      </c>
    </row>
    <row r="19" spans="1:120" s="50" customFormat="1" ht="12.75" customHeight="1" x14ac:dyDescent="0.3">
      <c r="C19" s="143"/>
      <c r="D19" s="53" t="s">
        <v>366</v>
      </c>
      <c r="E19" s="37">
        <v>1073.3779999999999</v>
      </c>
      <c r="F19" s="324">
        <v>1074.914</v>
      </c>
      <c r="G19" s="37">
        <v>1074.914</v>
      </c>
      <c r="H19" s="324">
        <v>1077.509</v>
      </c>
      <c r="I19" s="37">
        <v>1077.509</v>
      </c>
      <c r="J19" s="324">
        <v>1081.019</v>
      </c>
      <c r="K19" s="37">
        <v>1081.019</v>
      </c>
      <c r="L19" s="37">
        <v>1089.3599999999999</v>
      </c>
      <c r="M19" s="324">
        <v>1099.741</v>
      </c>
      <c r="N19" s="37">
        <v>1099.741</v>
      </c>
      <c r="O19" s="324">
        <v>1102.857</v>
      </c>
      <c r="P19" s="37">
        <v>1102.857</v>
      </c>
      <c r="Q19" s="324">
        <v>1121.1980000000001</v>
      </c>
      <c r="R19" s="37">
        <v>1121.1980000000001</v>
      </c>
      <c r="S19" s="37">
        <v>1127.855</v>
      </c>
      <c r="T19" s="324">
        <v>1147.6280000000002</v>
      </c>
      <c r="U19" s="37">
        <v>1147.6280000000002</v>
      </c>
      <c r="V19" s="324">
        <v>1158.867</v>
      </c>
      <c r="W19" s="37">
        <v>1158.867</v>
      </c>
      <c r="X19" s="324">
        <v>1176.92</v>
      </c>
      <c r="Y19" s="37">
        <v>1176.92</v>
      </c>
      <c r="Z19" s="385">
        <v>1183.69</v>
      </c>
    </row>
    <row r="20" spans="1:120" s="30" customFormat="1" ht="12.75" customHeight="1" x14ac:dyDescent="0.3">
      <c r="A20" s="36"/>
      <c r="B20" s="36"/>
      <c r="C20" s="233"/>
      <c r="D20" s="36" t="s">
        <v>378</v>
      </c>
      <c r="E20" s="39">
        <v>469.36099999999999</v>
      </c>
      <c r="F20" s="324">
        <v>471.30099999999999</v>
      </c>
      <c r="G20" s="134">
        <v>471.30099999999999</v>
      </c>
      <c r="H20" s="324">
        <v>474.27699999999999</v>
      </c>
      <c r="I20" s="134">
        <v>474.27699999999999</v>
      </c>
      <c r="J20" s="324">
        <v>478.39100000000002</v>
      </c>
      <c r="K20" s="134">
        <v>478.39100000000002</v>
      </c>
      <c r="L20" s="134">
        <v>483.02</v>
      </c>
      <c r="M20" s="324">
        <v>487.91</v>
      </c>
      <c r="N20" s="134">
        <v>487.91</v>
      </c>
      <c r="O20" s="324">
        <v>491.76100000000002</v>
      </c>
      <c r="P20" s="134">
        <v>491.76100000000002</v>
      </c>
      <c r="Q20" s="324">
        <v>499.12099999999998</v>
      </c>
      <c r="R20" s="134">
        <v>499.12099999999998</v>
      </c>
      <c r="S20" s="39">
        <v>501.98</v>
      </c>
      <c r="T20" s="324">
        <v>508.75099999999998</v>
      </c>
      <c r="U20" s="39">
        <v>508.75099999999998</v>
      </c>
      <c r="V20" s="324">
        <v>512.11199999999997</v>
      </c>
      <c r="W20" s="39">
        <v>512.11199999999997</v>
      </c>
      <c r="X20" s="324">
        <v>518.03</v>
      </c>
      <c r="Y20" s="39">
        <v>518.03</v>
      </c>
      <c r="Z20" s="385">
        <v>520.97900000000004</v>
      </c>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30" customFormat="1" ht="12.75" customHeight="1" x14ac:dyDescent="0.3">
      <c r="A21" s="36"/>
      <c r="B21" s="36"/>
      <c r="C21" s="233"/>
      <c r="D21" s="36"/>
      <c r="E21" s="37"/>
      <c r="F21" s="37"/>
      <c r="G21" s="37"/>
      <c r="H21" s="37"/>
      <c r="I21" s="37"/>
      <c r="J21" s="37"/>
      <c r="K21" s="37"/>
      <c r="L21" s="37"/>
      <c r="M21" s="37"/>
      <c r="N21" s="37"/>
      <c r="O21" s="37"/>
      <c r="P21" s="37"/>
      <c r="Q21" s="37"/>
      <c r="R21" s="37"/>
      <c r="S21" s="37"/>
      <c r="T21" s="37"/>
      <c r="U21" s="37"/>
      <c r="V21" s="37"/>
      <c r="W21" s="37"/>
      <c r="X21" s="37"/>
      <c r="Y21" s="37"/>
      <c r="Z21" s="37"/>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371" customFormat="1" ht="15" customHeight="1" x14ac:dyDescent="0.3">
      <c r="C22" s="230" t="s">
        <v>319</v>
      </c>
      <c r="D22" s="231"/>
      <c r="E22" s="370" t="s">
        <v>91</v>
      </c>
      <c r="F22" s="374" t="s">
        <v>92</v>
      </c>
      <c r="G22" s="370" t="s">
        <v>320</v>
      </c>
      <c r="H22" s="374" t="s">
        <v>94</v>
      </c>
      <c r="I22" s="319" t="s">
        <v>359</v>
      </c>
      <c r="J22" s="374" t="s">
        <v>95</v>
      </c>
      <c r="K22" s="370" t="s">
        <v>96</v>
      </c>
      <c r="L22" s="370" t="s">
        <v>97</v>
      </c>
      <c r="M22" s="374" t="s">
        <v>105</v>
      </c>
      <c r="N22" s="370" t="s">
        <v>106</v>
      </c>
      <c r="O22" s="374" t="s">
        <v>110</v>
      </c>
      <c r="P22" s="370" t="s">
        <v>360</v>
      </c>
      <c r="Q22" s="374" t="s">
        <v>111</v>
      </c>
      <c r="R22" s="370" t="s">
        <v>112</v>
      </c>
      <c r="S22" s="319" t="s">
        <v>114</v>
      </c>
      <c r="T22" s="374" t="s">
        <v>115</v>
      </c>
      <c r="U22" s="319" t="s">
        <v>322</v>
      </c>
      <c r="V22" s="374" t="s">
        <v>121</v>
      </c>
      <c r="W22" s="319" t="s">
        <v>361</v>
      </c>
      <c r="X22" s="374" t="s">
        <v>123</v>
      </c>
      <c r="Y22" s="319" t="s">
        <v>124</v>
      </c>
      <c r="Z22" s="397" t="s">
        <v>448</v>
      </c>
    </row>
    <row r="23" spans="1:120" s="50" customFormat="1" ht="12.75" customHeight="1" x14ac:dyDescent="0.3">
      <c r="A23" s="36"/>
      <c r="B23" s="36"/>
      <c r="C23" s="44"/>
      <c r="D23" s="53" t="s">
        <v>362</v>
      </c>
      <c r="E23" s="37">
        <v>3821.8879999999999</v>
      </c>
      <c r="F23" s="375">
        <v>3758.5230000000001</v>
      </c>
      <c r="G23" s="37">
        <v>3758.5230000000001</v>
      </c>
      <c r="H23" s="375">
        <v>3766.9929999999999</v>
      </c>
      <c r="I23" s="37">
        <v>3766.9929999999999</v>
      </c>
      <c r="J23" s="375">
        <v>3752.7730000000001</v>
      </c>
      <c r="K23" s="37">
        <v>3752.7730000000001</v>
      </c>
      <c r="L23" s="37">
        <v>3732.2939999999999</v>
      </c>
      <c r="M23" s="375">
        <v>3737.1149999999998</v>
      </c>
      <c r="N23" s="37">
        <v>3737.1149999999998</v>
      </c>
      <c r="O23" s="375">
        <v>3802.4479999999999</v>
      </c>
      <c r="P23" s="37">
        <v>3802.4479999999999</v>
      </c>
      <c r="Q23" s="375">
        <v>3745.3719999999998</v>
      </c>
      <c r="R23" s="37">
        <v>3745.3719999999998</v>
      </c>
      <c r="S23" s="39">
        <v>3728.355</v>
      </c>
      <c r="T23" s="375">
        <v>3788.32</v>
      </c>
      <c r="U23" s="39">
        <v>3788.32</v>
      </c>
      <c r="V23" s="375">
        <v>3829.4110000000001</v>
      </c>
      <c r="W23" s="39">
        <v>3829.4110000000001</v>
      </c>
      <c r="X23" s="375">
        <v>3770.1840000000002</v>
      </c>
      <c r="Y23" s="39">
        <v>3770.1840000000002</v>
      </c>
      <c r="Z23" s="385">
        <v>3774.0410000000002</v>
      </c>
    </row>
    <row r="24" spans="1:120" s="50" customFormat="1" ht="12.75" customHeight="1" x14ac:dyDescent="0.3">
      <c r="A24" s="36"/>
      <c r="B24" s="36"/>
      <c r="C24" s="36"/>
      <c r="D24" s="53" t="s">
        <v>375</v>
      </c>
      <c r="E24" s="39">
        <v>66.603198149999997</v>
      </c>
      <c r="F24" s="324">
        <v>66.465550249999978</v>
      </c>
      <c r="G24" s="134">
        <v>133.0687484</v>
      </c>
      <c r="H24" s="324">
        <v>68.945368160000001</v>
      </c>
      <c r="I24" s="134">
        <v>202.01411656000002</v>
      </c>
      <c r="J24" s="324">
        <v>68.993289939999983</v>
      </c>
      <c r="K24" s="134">
        <v>271.00740650000006</v>
      </c>
      <c r="L24" s="134">
        <v>70.742545950000007</v>
      </c>
      <c r="M24" s="324">
        <v>71.91399804000001</v>
      </c>
      <c r="N24" s="134">
        <v>142.65654398999999</v>
      </c>
      <c r="O24" s="324">
        <v>75.996845399999998</v>
      </c>
      <c r="P24" s="134">
        <v>218.65338939000003</v>
      </c>
      <c r="Q24" s="324">
        <v>75.06557758999999</v>
      </c>
      <c r="R24" s="134">
        <v>293.71896698</v>
      </c>
      <c r="S24" s="39">
        <v>74.808889099999988</v>
      </c>
      <c r="T24" s="324">
        <v>79.338225299999991</v>
      </c>
      <c r="U24" s="39">
        <v>154.14711439999999</v>
      </c>
      <c r="V24" s="324">
        <v>82.798077520000007</v>
      </c>
      <c r="W24" s="39">
        <v>236.94519192000001</v>
      </c>
      <c r="X24" s="324">
        <v>81.126825159999996</v>
      </c>
      <c r="Y24" s="39">
        <v>318.07201707999991</v>
      </c>
      <c r="Z24" s="385">
        <v>80.555360659999991</v>
      </c>
    </row>
    <row r="25" spans="1:120" s="50" customFormat="1" ht="12.75" customHeight="1" x14ac:dyDescent="0.3">
      <c r="A25" s="36"/>
      <c r="B25" s="36"/>
      <c r="C25" s="36"/>
      <c r="D25" s="53"/>
      <c r="E25" s="39"/>
      <c r="F25" s="324"/>
      <c r="G25" s="134"/>
      <c r="H25" s="324"/>
      <c r="I25" s="134"/>
      <c r="J25" s="324"/>
      <c r="K25" s="134"/>
      <c r="L25" s="134"/>
      <c r="M25" s="324"/>
      <c r="N25" s="134"/>
      <c r="O25" s="324"/>
      <c r="P25" s="134"/>
      <c r="Q25" s="324"/>
      <c r="R25" s="134"/>
      <c r="S25" s="39"/>
      <c r="T25" s="324"/>
      <c r="U25" s="39"/>
      <c r="V25" s="324"/>
      <c r="W25" s="39"/>
      <c r="X25" s="324"/>
      <c r="Y25" s="39"/>
      <c r="Z25" s="65"/>
    </row>
    <row r="26" spans="1:120" s="50" customFormat="1" ht="12.75" customHeight="1" x14ac:dyDescent="0.3">
      <c r="A26" s="36"/>
      <c r="B26" s="36"/>
      <c r="C26" s="36"/>
      <c r="D26" s="36"/>
      <c r="E26" s="111"/>
      <c r="F26" s="376"/>
      <c r="G26" s="111"/>
      <c r="H26" s="376"/>
      <c r="I26" s="111"/>
      <c r="J26" s="376"/>
      <c r="K26" s="111"/>
      <c r="L26" s="111"/>
      <c r="M26" s="376"/>
      <c r="N26" s="111"/>
      <c r="O26" s="376"/>
      <c r="P26" s="111"/>
      <c r="Q26" s="376"/>
      <c r="R26" s="111"/>
      <c r="S26" s="111"/>
      <c r="T26" s="376"/>
      <c r="U26" s="111"/>
      <c r="V26" s="376"/>
      <c r="W26" s="111"/>
      <c r="X26" s="376"/>
      <c r="Y26" s="111"/>
      <c r="Z26" s="111"/>
    </row>
    <row r="27" spans="1:120" s="30" customFormat="1" ht="15" customHeight="1" x14ac:dyDescent="0.3">
      <c r="A27" s="71"/>
      <c r="B27" s="369" t="s">
        <v>4</v>
      </c>
      <c r="D27" s="36"/>
      <c r="E27" s="36"/>
      <c r="F27" s="322"/>
      <c r="G27" s="138"/>
      <c r="H27" s="322"/>
      <c r="I27" s="138"/>
      <c r="J27" s="322"/>
      <c r="K27" s="138"/>
      <c r="L27" s="36"/>
      <c r="M27" s="322"/>
      <c r="N27" s="36"/>
      <c r="O27" s="322"/>
      <c r="P27" s="36"/>
      <c r="Q27" s="322"/>
      <c r="R27" s="36"/>
      <c r="S27" s="50"/>
      <c r="T27" s="322"/>
      <c r="U27" s="50"/>
      <c r="V27" s="322"/>
      <c r="W27" s="50"/>
      <c r="X27" s="322"/>
      <c r="Y27" s="50"/>
      <c r="Z27" s="50"/>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c r="CO27" s="36"/>
      <c r="CP27" s="36"/>
      <c r="CQ27" s="36"/>
      <c r="CR27" s="36"/>
      <c r="CS27" s="36"/>
      <c r="CT27" s="36"/>
      <c r="CU27" s="36"/>
      <c r="CV27" s="36"/>
      <c r="CW27" s="36"/>
      <c r="CX27" s="36"/>
      <c r="CY27" s="36"/>
      <c r="CZ27" s="36"/>
      <c r="DA27" s="36"/>
      <c r="DB27" s="36"/>
      <c r="DC27" s="36"/>
      <c r="DD27" s="36"/>
      <c r="DE27" s="36"/>
      <c r="DF27" s="36"/>
      <c r="DG27" s="36"/>
      <c r="DH27" s="36"/>
      <c r="DI27" s="36"/>
      <c r="DJ27" s="36"/>
      <c r="DK27" s="36"/>
      <c r="DL27" s="36"/>
      <c r="DM27" s="36"/>
      <c r="DN27" s="36"/>
      <c r="DO27" s="36"/>
      <c r="DP27" s="36"/>
    </row>
    <row r="28" spans="1:120" s="227" customFormat="1" ht="15" customHeight="1" x14ac:dyDescent="0.3">
      <c r="A28" s="230"/>
      <c r="B28" s="230"/>
      <c r="C28" s="230" t="s">
        <v>318</v>
      </c>
      <c r="D28" s="230"/>
      <c r="E28" s="370" t="s">
        <v>91</v>
      </c>
      <c r="F28" s="374" t="s">
        <v>92</v>
      </c>
      <c r="G28" s="370" t="s">
        <v>320</v>
      </c>
      <c r="H28" s="374" t="s">
        <v>94</v>
      </c>
      <c r="I28" s="370" t="s">
        <v>359</v>
      </c>
      <c r="J28" s="374" t="s">
        <v>95</v>
      </c>
      <c r="K28" s="370" t="s">
        <v>96</v>
      </c>
      <c r="L28" s="370" t="s">
        <v>97</v>
      </c>
      <c r="M28" s="374" t="s">
        <v>105</v>
      </c>
      <c r="N28" s="370" t="s">
        <v>321</v>
      </c>
      <c r="O28" s="374" t="s">
        <v>110</v>
      </c>
      <c r="P28" s="370" t="s">
        <v>360</v>
      </c>
      <c r="Q28" s="374" t="s">
        <v>111</v>
      </c>
      <c r="R28" s="370" t="s">
        <v>112</v>
      </c>
      <c r="S28" s="346" t="s">
        <v>114</v>
      </c>
      <c r="T28" s="374" t="s">
        <v>115</v>
      </c>
      <c r="U28" s="346" t="s">
        <v>322</v>
      </c>
      <c r="V28" s="374" t="s">
        <v>121</v>
      </c>
      <c r="W28" s="346" t="s">
        <v>361</v>
      </c>
      <c r="X28" s="374" t="s">
        <v>123</v>
      </c>
      <c r="Y28" s="346" t="s">
        <v>124</v>
      </c>
      <c r="Z28" s="397" t="s">
        <v>448</v>
      </c>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4"/>
      <c r="CZ28" s="44"/>
      <c r="DA28" s="44"/>
      <c r="DB28" s="44"/>
      <c r="DC28" s="44"/>
      <c r="DD28" s="44"/>
      <c r="DE28" s="44"/>
      <c r="DF28" s="44"/>
      <c r="DG28" s="44"/>
      <c r="DH28" s="44"/>
      <c r="DI28" s="44"/>
      <c r="DJ28" s="44"/>
      <c r="DK28" s="44"/>
      <c r="DL28" s="44"/>
      <c r="DM28" s="44"/>
      <c r="DN28" s="44"/>
      <c r="DO28" s="44"/>
      <c r="DP28" s="44"/>
    </row>
    <row r="29" spans="1:120" s="30" customFormat="1" ht="12.75" customHeight="1" x14ac:dyDescent="0.3">
      <c r="A29" s="36"/>
      <c r="B29" s="36"/>
      <c r="C29" s="143"/>
      <c r="D29" s="53" t="s">
        <v>366</v>
      </c>
      <c r="E29" s="37">
        <v>681.19299999999998</v>
      </c>
      <c r="F29" s="324">
        <v>676.05799999999999</v>
      </c>
      <c r="G29" s="37">
        <v>676.05799999999999</v>
      </c>
      <c r="H29" s="324">
        <v>674.82399999999996</v>
      </c>
      <c r="I29" s="37">
        <v>674.82399999999996</v>
      </c>
      <c r="J29" s="324">
        <v>671.92899999999997</v>
      </c>
      <c r="K29" s="37">
        <v>671.92899999999997</v>
      </c>
      <c r="L29" s="37">
        <v>669.32500000000005</v>
      </c>
      <c r="M29" s="324">
        <v>667.78200000000004</v>
      </c>
      <c r="N29" s="37">
        <v>667.78200000000004</v>
      </c>
      <c r="O29" s="324">
        <v>673.32500000000005</v>
      </c>
      <c r="P29" s="37">
        <v>673.32500000000005</v>
      </c>
      <c r="Q29" s="324">
        <v>681.51900000000001</v>
      </c>
      <c r="R29" s="37">
        <v>681.51900000000001</v>
      </c>
      <c r="S29" s="161">
        <v>689.96699999999998</v>
      </c>
      <c r="T29" s="324">
        <v>695.99800000000005</v>
      </c>
      <c r="U29" s="161">
        <v>695.99800000000005</v>
      </c>
      <c r="V29" s="324">
        <v>698.35800000000006</v>
      </c>
      <c r="W29" s="161">
        <v>698.35800000000006</v>
      </c>
      <c r="X29" s="324">
        <v>705.99699999999996</v>
      </c>
      <c r="Y29" s="161">
        <v>705.99699999999996</v>
      </c>
      <c r="Z29" s="385">
        <v>716.35500000000002</v>
      </c>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c r="BZ29" s="36"/>
      <c r="CA29" s="36"/>
      <c r="CB29" s="36"/>
      <c r="CC29" s="36"/>
      <c r="CD29" s="36"/>
      <c r="CE29" s="36"/>
      <c r="CF29" s="36"/>
      <c r="CG29" s="36"/>
      <c r="CH29" s="36"/>
      <c r="CI29" s="36"/>
      <c r="CJ29" s="36"/>
      <c r="CK29" s="36"/>
      <c r="CL29" s="36"/>
      <c r="CM29" s="36"/>
      <c r="CN29" s="36"/>
      <c r="CO29" s="36"/>
      <c r="CP29" s="36"/>
      <c r="CQ29" s="36"/>
      <c r="CR29" s="36"/>
      <c r="CS29" s="36"/>
      <c r="CT29" s="36"/>
      <c r="CU29" s="36"/>
      <c r="CV29" s="36"/>
      <c r="CW29" s="36"/>
      <c r="CX29" s="36"/>
      <c r="CY29" s="36"/>
      <c r="CZ29" s="36"/>
      <c r="DA29" s="36"/>
      <c r="DB29" s="36"/>
      <c r="DC29" s="36"/>
      <c r="DD29" s="36"/>
      <c r="DE29" s="36"/>
      <c r="DF29" s="36"/>
      <c r="DG29" s="36"/>
      <c r="DH29" s="36"/>
      <c r="DI29" s="36"/>
      <c r="DJ29" s="36"/>
      <c r="DK29" s="36"/>
      <c r="DL29" s="36"/>
      <c r="DM29" s="36"/>
      <c r="DN29" s="36"/>
      <c r="DO29" s="36"/>
      <c r="DP29" s="36"/>
    </row>
    <row r="30" spans="1:120" s="30" customFormat="1" ht="12.75" customHeight="1" x14ac:dyDescent="0.3">
      <c r="A30" s="36"/>
      <c r="B30" s="36"/>
      <c r="C30" s="233"/>
      <c r="D30" s="36" t="s">
        <v>378</v>
      </c>
      <c r="E30" s="37">
        <v>250.185</v>
      </c>
      <c r="F30" s="324">
        <v>247.768</v>
      </c>
      <c r="G30" s="37">
        <v>247.768</v>
      </c>
      <c r="H30" s="324">
        <v>247.91</v>
      </c>
      <c r="I30" s="37">
        <v>247.91</v>
      </c>
      <c r="J30" s="324">
        <v>249.392</v>
      </c>
      <c r="K30" s="37">
        <v>249.392</v>
      </c>
      <c r="L30" s="37">
        <v>251.12799999999999</v>
      </c>
      <c r="M30" s="324">
        <v>253.755</v>
      </c>
      <c r="N30" s="37">
        <v>253.755</v>
      </c>
      <c r="O30" s="324">
        <v>258.56</v>
      </c>
      <c r="P30" s="37">
        <v>258.56</v>
      </c>
      <c r="Q30" s="324">
        <v>265.78500000000003</v>
      </c>
      <c r="R30" s="37">
        <v>265.78500000000003</v>
      </c>
      <c r="S30" s="161">
        <v>272.161</v>
      </c>
      <c r="T30" s="324">
        <v>276.87700000000001</v>
      </c>
      <c r="U30" s="161">
        <v>276.87700000000001</v>
      </c>
      <c r="V30" s="324">
        <v>280.67500000000001</v>
      </c>
      <c r="W30" s="161">
        <v>280.67500000000001</v>
      </c>
      <c r="X30" s="324">
        <v>287.44900000000001</v>
      </c>
      <c r="Y30" s="161">
        <v>287.44900000000001</v>
      </c>
      <c r="Z30" s="385">
        <v>294.69499999999999</v>
      </c>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c r="CM30" s="36"/>
      <c r="CN30" s="36"/>
      <c r="CO30" s="36"/>
      <c r="CP30" s="36"/>
      <c r="CQ30" s="36"/>
      <c r="CR30" s="36"/>
      <c r="CS30" s="36"/>
      <c r="CT30" s="36"/>
      <c r="CU30" s="36"/>
      <c r="CV30" s="36"/>
      <c r="CW30" s="36"/>
      <c r="CX30" s="36"/>
      <c r="CY30" s="36"/>
      <c r="CZ30" s="36"/>
      <c r="DA30" s="36"/>
      <c r="DB30" s="36"/>
      <c r="DC30" s="36"/>
      <c r="DD30" s="36"/>
      <c r="DE30" s="36"/>
      <c r="DF30" s="36"/>
      <c r="DG30" s="36"/>
      <c r="DH30" s="36"/>
      <c r="DI30" s="36"/>
      <c r="DJ30" s="36"/>
      <c r="DK30" s="36"/>
      <c r="DL30" s="36"/>
      <c r="DM30" s="36"/>
      <c r="DN30" s="36"/>
      <c r="DO30" s="36"/>
      <c r="DP30" s="36"/>
    </row>
    <row r="31" spans="1:120" s="30" customFormat="1" ht="12.75" customHeight="1" x14ac:dyDescent="0.3">
      <c r="A31" s="36"/>
      <c r="B31" s="36"/>
      <c r="C31" s="233"/>
      <c r="E31" s="37"/>
      <c r="F31" s="375"/>
      <c r="G31" s="37"/>
      <c r="H31" s="375"/>
      <c r="I31" s="37"/>
      <c r="J31" s="375"/>
      <c r="K31" s="37"/>
      <c r="L31" s="37"/>
      <c r="M31" s="375"/>
      <c r="N31" s="37"/>
      <c r="O31" s="375"/>
      <c r="P31" s="37"/>
      <c r="Q31" s="375"/>
      <c r="R31" s="37"/>
      <c r="S31" s="161"/>
      <c r="T31" s="375"/>
      <c r="U31" s="161"/>
      <c r="V31" s="375"/>
      <c r="W31" s="161"/>
      <c r="X31" s="375"/>
      <c r="Y31" s="161"/>
      <c r="Z31" s="161"/>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c r="CM31" s="36"/>
      <c r="CN31" s="36"/>
      <c r="CO31" s="36"/>
      <c r="CP31" s="36"/>
      <c r="CQ31" s="36"/>
      <c r="CR31" s="36"/>
      <c r="CS31" s="36"/>
      <c r="CT31" s="36"/>
      <c r="CU31" s="36"/>
      <c r="CV31" s="36"/>
      <c r="CW31" s="36"/>
      <c r="CX31" s="36"/>
      <c r="CY31" s="36"/>
      <c r="CZ31" s="36"/>
      <c r="DA31" s="36"/>
      <c r="DB31" s="36"/>
      <c r="DC31" s="36"/>
      <c r="DD31" s="36"/>
      <c r="DE31" s="36"/>
      <c r="DF31" s="36"/>
      <c r="DG31" s="36"/>
      <c r="DH31" s="36"/>
      <c r="DI31" s="36"/>
      <c r="DJ31" s="36"/>
      <c r="DK31" s="36"/>
      <c r="DL31" s="36"/>
      <c r="DM31" s="36"/>
      <c r="DN31" s="36"/>
      <c r="DO31" s="36"/>
      <c r="DP31" s="36"/>
    </row>
    <row r="32" spans="1:120" s="227" customFormat="1" ht="15" customHeight="1" x14ac:dyDescent="0.3">
      <c r="A32" s="230"/>
      <c r="B32" s="230"/>
      <c r="C32" s="230" t="s">
        <v>319</v>
      </c>
      <c r="D32" s="231"/>
      <c r="E32" s="370" t="s">
        <v>91</v>
      </c>
      <c r="F32" s="374" t="s">
        <v>92</v>
      </c>
      <c r="G32" s="370" t="s">
        <v>320</v>
      </c>
      <c r="H32" s="374" t="s">
        <v>94</v>
      </c>
      <c r="I32" s="370" t="s">
        <v>359</v>
      </c>
      <c r="J32" s="374" t="s">
        <v>95</v>
      </c>
      <c r="K32" s="370" t="s">
        <v>96</v>
      </c>
      <c r="L32" s="370" t="s">
        <v>97</v>
      </c>
      <c r="M32" s="374" t="s">
        <v>105</v>
      </c>
      <c r="N32" s="370" t="s">
        <v>321</v>
      </c>
      <c r="O32" s="374" t="s">
        <v>110</v>
      </c>
      <c r="P32" s="370" t="s">
        <v>360</v>
      </c>
      <c r="Q32" s="374" t="s">
        <v>111</v>
      </c>
      <c r="R32" s="370" t="s">
        <v>112</v>
      </c>
      <c r="S32" s="319" t="s">
        <v>114</v>
      </c>
      <c r="T32" s="374" t="s">
        <v>115</v>
      </c>
      <c r="U32" s="319" t="s">
        <v>322</v>
      </c>
      <c r="V32" s="374" t="s">
        <v>121</v>
      </c>
      <c r="W32" s="319" t="s">
        <v>361</v>
      </c>
      <c r="X32" s="374" t="s">
        <v>123</v>
      </c>
      <c r="Y32" s="319" t="s">
        <v>124</v>
      </c>
      <c r="Z32" s="397" t="s">
        <v>448</v>
      </c>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44"/>
      <c r="CI32" s="44"/>
      <c r="CJ32" s="44"/>
      <c r="CK32" s="44"/>
      <c r="CL32" s="44"/>
      <c r="CM32" s="44"/>
      <c r="CN32" s="44"/>
      <c r="CO32" s="44"/>
      <c r="CP32" s="44"/>
      <c r="CQ32" s="44"/>
      <c r="CR32" s="44"/>
      <c r="CS32" s="44"/>
      <c r="CT32" s="44"/>
      <c r="CU32" s="44"/>
      <c r="CV32" s="44"/>
      <c r="CW32" s="44"/>
      <c r="CX32" s="44"/>
      <c r="CY32" s="44"/>
      <c r="CZ32" s="44"/>
      <c r="DA32" s="44"/>
      <c r="DB32" s="44"/>
      <c r="DC32" s="44"/>
      <c r="DD32" s="44"/>
      <c r="DE32" s="44"/>
      <c r="DF32" s="44"/>
      <c r="DG32" s="44"/>
      <c r="DH32" s="44"/>
      <c r="DI32" s="44"/>
      <c r="DJ32" s="44"/>
      <c r="DK32" s="44"/>
      <c r="DL32" s="44"/>
      <c r="DM32" s="44"/>
      <c r="DN32" s="44"/>
      <c r="DO32" s="44"/>
      <c r="DP32" s="44"/>
    </row>
    <row r="33" spans="1:120" s="41" customFormat="1" ht="12.75" customHeight="1" x14ac:dyDescent="0.3">
      <c r="A33" s="44"/>
      <c r="B33" s="44"/>
      <c r="C33" s="44"/>
      <c r="D33" s="53" t="s">
        <v>367</v>
      </c>
      <c r="E33" s="39">
        <v>1872.3630000000001</v>
      </c>
      <c r="F33" s="324">
        <v>1871.932</v>
      </c>
      <c r="G33" s="39">
        <v>1871.932</v>
      </c>
      <c r="H33" s="324">
        <v>1924.721</v>
      </c>
      <c r="I33" s="39">
        <v>1924.721</v>
      </c>
      <c r="J33" s="324">
        <v>1936.2660000000001</v>
      </c>
      <c r="K33" s="39">
        <v>1936.2660000000001</v>
      </c>
      <c r="L33" s="39">
        <v>1941.992</v>
      </c>
      <c r="M33" s="324">
        <v>1990.481</v>
      </c>
      <c r="N33" s="39">
        <v>1990.481</v>
      </c>
      <c r="O33" s="324">
        <v>2049.4479999999999</v>
      </c>
      <c r="P33" s="39">
        <v>2049.4479999999999</v>
      </c>
      <c r="Q33" s="324">
        <v>1990.0909999999999</v>
      </c>
      <c r="R33" s="39">
        <v>1990.0909999999999</v>
      </c>
      <c r="S33" s="39">
        <v>1981.2829999999999</v>
      </c>
      <c r="T33" s="324">
        <v>2031.722</v>
      </c>
      <c r="U33" s="39">
        <v>2031.722</v>
      </c>
      <c r="V33" s="324">
        <v>2071.0949999999998</v>
      </c>
      <c r="W33" s="39">
        <v>2071.0949999999998</v>
      </c>
      <c r="X33" s="324">
        <v>2015.5740000000001</v>
      </c>
      <c r="Y33" s="39">
        <v>2015.5740000000001</v>
      </c>
      <c r="Z33" s="385">
        <v>2010.634</v>
      </c>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4"/>
      <c r="BY33" s="44"/>
      <c r="BZ33" s="44"/>
      <c r="CA33" s="44"/>
      <c r="CB33" s="44"/>
      <c r="CC33" s="44"/>
      <c r="CD33" s="44"/>
      <c r="CE33" s="44"/>
      <c r="CF33" s="44"/>
      <c r="CG33" s="44"/>
      <c r="CH33" s="44"/>
      <c r="CI33" s="44"/>
      <c r="CJ33" s="44"/>
      <c r="CK33" s="44"/>
      <c r="CL33" s="44"/>
      <c r="CM33" s="44"/>
      <c r="CN33" s="44"/>
      <c r="CO33" s="44"/>
      <c r="CP33" s="44"/>
      <c r="CQ33" s="44"/>
      <c r="CR33" s="44"/>
      <c r="CS33" s="44"/>
      <c r="CT33" s="44"/>
      <c r="CU33" s="44"/>
      <c r="CV33" s="44"/>
      <c r="CW33" s="44"/>
      <c r="CX33" s="44"/>
      <c r="CY33" s="44"/>
      <c r="CZ33" s="44"/>
      <c r="DA33" s="44"/>
      <c r="DB33" s="44"/>
      <c r="DC33" s="44"/>
      <c r="DD33" s="44"/>
      <c r="DE33" s="44"/>
      <c r="DF33" s="44"/>
      <c r="DG33" s="44"/>
      <c r="DH33" s="44"/>
      <c r="DI33" s="44"/>
      <c r="DJ33" s="44"/>
      <c r="DK33" s="44"/>
      <c r="DL33" s="44"/>
      <c r="DM33" s="44"/>
      <c r="DN33" s="44"/>
      <c r="DO33" s="44"/>
      <c r="DP33" s="44"/>
    </row>
    <row r="34" spans="1:120" s="36" customFormat="1" ht="12.75" customHeight="1" x14ac:dyDescent="0.3">
      <c r="D34" s="53" t="s">
        <v>379</v>
      </c>
      <c r="E34" s="37">
        <v>56.190181150000015</v>
      </c>
      <c r="F34" s="324">
        <v>55.322982390000007</v>
      </c>
      <c r="G34" s="37">
        <v>111.51316353999999</v>
      </c>
      <c r="H34" s="324">
        <v>64.147029430000003</v>
      </c>
      <c r="I34" s="37">
        <v>175.66019297000003</v>
      </c>
      <c r="J34" s="324">
        <v>57.758263240000012</v>
      </c>
      <c r="K34" s="37">
        <v>233.41845621000004</v>
      </c>
      <c r="L34" s="37">
        <v>57.490910659999997</v>
      </c>
      <c r="M34" s="324">
        <v>61.009956120000005</v>
      </c>
      <c r="N34" s="37">
        <v>118.50086678</v>
      </c>
      <c r="O34" s="324">
        <v>73.571608020000014</v>
      </c>
      <c r="P34" s="37">
        <v>192.07247480000001</v>
      </c>
      <c r="Q34" s="324">
        <v>61.654623450000003</v>
      </c>
      <c r="R34" s="37">
        <v>253.72709825000001</v>
      </c>
      <c r="S34" s="37">
        <v>59.001392079999995</v>
      </c>
      <c r="T34" s="324">
        <v>64.30442708999999</v>
      </c>
      <c r="U34" s="37">
        <v>123.30581917000001</v>
      </c>
      <c r="V34" s="324">
        <v>75.573685590000025</v>
      </c>
      <c r="W34" s="37">
        <v>198.87950476000003</v>
      </c>
      <c r="X34" s="324">
        <v>64.916349060000016</v>
      </c>
      <c r="Y34" s="37">
        <v>263.79585382000005</v>
      </c>
      <c r="Z34" s="385">
        <v>63.03237867</v>
      </c>
    </row>
    <row r="35" spans="1:120" s="36" customFormat="1" ht="12.75" customHeight="1" x14ac:dyDescent="0.3">
      <c r="E35" s="31"/>
      <c r="F35" s="376"/>
      <c r="G35" s="31"/>
      <c r="H35" s="376"/>
      <c r="I35" s="31"/>
      <c r="J35" s="376"/>
      <c r="K35" s="31"/>
      <c r="L35" s="31"/>
      <c r="M35" s="376"/>
      <c r="N35" s="31"/>
      <c r="O35" s="376"/>
      <c r="P35" s="31"/>
      <c r="Q35" s="376"/>
      <c r="R35" s="31"/>
      <c r="S35" s="108"/>
      <c r="T35" s="376"/>
      <c r="U35" s="108"/>
      <c r="V35" s="376"/>
      <c r="W35" s="108"/>
      <c r="X35" s="376"/>
      <c r="Y35" s="108"/>
      <c r="Z35" s="108"/>
    </row>
    <row r="36" spans="1:120" s="36" customFormat="1" ht="12.75" customHeight="1" x14ac:dyDescent="0.3">
      <c r="E36" s="31"/>
      <c r="F36" s="376"/>
      <c r="G36" s="31"/>
      <c r="H36" s="376"/>
      <c r="I36" s="31"/>
      <c r="J36" s="376"/>
      <c r="K36" s="31"/>
      <c r="L36" s="31"/>
      <c r="M36" s="376"/>
      <c r="N36" s="31"/>
      <c r="O36" s="376"/>
      <c r="P36" s="31"/>
      <c r="Q36" s="376"/>
      <c r="R36" s="31"/>
      <c r="S36" s="108"/>
      <c r="T36" s="376"/>
      <c r="U36" s="108"/>
      <c r="V36" s="376"/>
      <c r="W36" s="108"/>
      <c r="X36" s="376"/>
      <c r="Y36" s="108"/>
      <c r="Z36" s="108"/>
    </row>
    <row r="37" spans="1:120" s="30" customFormat="1" ht="15" customHeight="1" x14ac:dyDescent="0.3">
      <c r="A37" s="71"/>
      <c r="B37" s="369" t="s">
        <v>5</v>
      </c>
      <c r="D37" s="36"/>
      <c r="E37" s="36"/>
      <c r="F37" s="322"/>
      <c r="G37" s="138"/>
      <c r="H37" s="322"/>
      <c r="I37" s="138"/>
      <c r="J37" s="322"/>
      <c r="K37" s="138"/>
      <c r="L37" s="36"/>
      <c r="M37" s="322"/>
      <c r="N37" s="36"/>
      <c r="O37" s="322"/>
      <c r="P37" s="36"/>
      <c r="Q37" s="322"/>
      <c r="R37" s="36"/>
      <c r="S37" s="50"/>
      <c r="T37" s="322"/>
      <c r="U37" s="50"/>
      <c r="V37" s="322"/>
      <c r="W37" s="50"/>
      <c r="X37" s="322"/>
      <c r="Y37" s="50"/>
      <c r="Z37" s="50"/>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6"/>
      <c r="BS37" s="36"/>
      <c r="BT37" s="36"/>
      <c r="BU37" s="36"/>
      <c r="BV37" s="36"/>
      <c r="BW37" s="36"/>
      <c r="BX37" s="36"/>
      <c r="BY37" s="36"/>
      <c r="BZ37" s="36"/>
      <c r="CA37" s="36"/>
      <c r="CB37" s="36"/>
      <c r="CC37" s="36"/>
      <c r="CD37" s="36"/>
      <c r="CE37" s="36"/>
      <c r="CF37" s="36"/>
      <c r="CG37" s="36"/>
      <c r="CH37" s="36"/>
      <c r="CI37" s="36"/>
      <c r="CJ37" s="36"/>
      <c r="CK37" s="36"/>
      <c r="CL37" s="36"/>
      <c r="CM37" s="36"/>
      <c r="CN37" s="36"/>
      <c r="CO37" s="36"/>
      <c r="CP37" s="36"/>
      <c r="CQ37" s="36"/>
      <c r="CR37" s="36"/>
      <c r="CS37" s="36"/>
      <c r="CT37" s="36"/>
      <c r="CU37" s="36"/>
      <c r="CV37" s="36"/>
      <c r="CW37" s="36"/>
      <c r="CX37" s="36"/>
      <c r="CY37" s="36"/>
      <c r="CZ37" s="36"/>
      <c r="DA37" s="36"/>
      <c r="DB37" s="36"/>
      <c r="DC37" s="36"/>
      <c r="DD37" s="36"/>
      <c r="DE37" s="36"/>
      <c r="DF37" s="36"/>
      <c r="DG37" s="36"/>
      <c r="DH37" s="36"/>
      <c r="DI37" s="36"/>
      <c r="DJ37" s="36"/>
      <c r="DK37" s="36"/>
      <c r="DL37" s="36"/>
      <c r="DM37" s="36"/>
      <c r="DN37" s="36"/>
      <c r="DO37" s="36"/>
      <c r="DP37" s="36"/>
    </row>
    <row r="38" spans="1:120" s="227" customFormat="1" ht="15" customHeight="1" x14ac:dyDescent="0.3">
      <c r="A38" s="230"/>
      <c r="B38" s="230"/>
      <c r="C38" s="230" t="s">
        <v>318</v>
      </c>
      <c r="D38" s="230"/>
      <c r="E38" s="370" t="s">
        <v>91</v>
      </c>
      <c r="F38" s="374" t="s">
        <v>92</v>
      </c>
      <c r="G38" s="370" t="s">
        <v>320</v>
      </c>
      <c r="H38" s="374" t="s">
        <v>94</v>
      </c>
      <c r="I38" s="370" t="s">
        <v>359</v>
      </c>
      <c r="J38" s="374" t="s">
        <v>95</v>
      </c>
      <c r="K38" s="370" t="s">
        <v>96</v>
      </c>
      <c r="L38" s="370" t="s">
        <v>97</v>
      </c>
      <c r="M38" s="374" t="s">
        <v>105</v>
      </c>
      <c r="N38" s="370" t="s">
        <v>321</v>
      </c>
      <c r="O38" s="374" t="s">
        <v>110</v>
      </c>
      <c r="P38" s="370" t="s">
        <v>360</v>
      </c>
      <c r="Q38" s="374" t="s">
        <v>111</v>
      </c>
      <c r="R38" s="370" t="s">
        <v>112</v>
      </c>
      <c r="S38" s="346" t="s">
        <v>114</v>
      </c>
      <c r="T38" s="374" t="s">
        <v>115</v>
      </c>
      <c r="U38" s="346" t="s">
        <v>322</v>
      </c>
      <c r="V38" s="374" t="s">
        <v>121</v>
      </c>
      <c r="W38" s="346" t="s">
        <v>361</v>
      </c>
      <c r="X38" s="374" t="s">
        <v>123</v>
      </c>
      <c r="Y38" s="346" t="s">
        <v>124</v>
      </c>
      <c r="Z38" s="397" t="s">
        <v>448</v>
      </c>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c r="BM38" s="44"/>
      <c r="BN38" s="44"/>
      <c r="BO38" s="44"/>
      <c r="BP38" s="44"/>
      <c r="BQ38" s="44"/>
      <c r="BR38" s="44"/>
      <c r="BS38" s="44"/>
      <c r="BT38" s="44"/>
      <c r="BU38" s="44"/>
      <c r="BV38" s="44"/>
      <c r="BW38" s="44"/>
      <c r="BX38" s="44"/>
      <c r="BY38" s="44"/>
      <c r="BZ38" s="44"/>
      <c r="CA38" s="44"/>
      <c r="CB38" s="44"/>
      <c r="CC38" s="44"/>
      <c r="CD38" s="44"/>
      <c r="CE38" s="44"/>
      <c r="CF38" s="44"/>
      <c r="CG38" s="44"/>
      <c r="CH38" s="44"/>
      <c r="CI38" s="44"/>
      <c r="CJ38" s="44"/>
      <c r="CK38" s="44"/>
      <c r="CL38" s="44"/>
      <c r="CM38" s="44"/>
      <c r="CN38" s="44"/>
      <c r="CO38" s="44"/>
      <c r="CP38" s="44"/>
      <c r="CQ38" s="44"/>
      <c r="CR38" s="44"/>
      <c r="CS38" s="44"/>
      <c r="CT38" s="44"/>
      <c r="CU38" s="44"/>
      <c r="CV38" s="44"/>
      <c r="CW38" s="44"/>
      <c r="CX38" s="44"/>
      <c r="CY38" s="44"/>
      <c r="CZ38" s="44"/>
      <c r="DA38" s="44"/>
      <c r="DB38" s="44"/>
      <c r="DC38" s="44"/>
      <c r="DD38" s="44"/>
      <c r="DE38" s="44"/>
      <c r="DF38" s="44"/>
      <c r="DG38" s="44"/>
      <c r="DH38" s="44"/>
      <c r="DI38" s="44"/>
      <c r="DJ38" s="44"/>
      <c r="DK38" s="44"/>
      <c r="DL38" s="44"/>
      <c r="DM38" s="44"/>
      <c r="DN38" s="44"/>
      <c r="DO38" s="44"/>
      <c r="DP38" s="44"/>
    </row>
    <row r="39" spans="1:120" s="30" customFormat="1" ht="12.75" customHeight="1" x14ac:dyDescent="0.3">
      <c r="A39" s="36"/>
      <c r="B39" s="36"/>
      <c r="C39" s="143"/>
      <c r="D39" s="53" t="s">
        <v>366</v>
      </c>
      <c r="E39" s="39">
        <v>617.41399999999999</v>
      </c>
      <c r="F39" s="324">
        <v>618.14800000000002</v>
      </c>
      <c r="G39" s="39">
        <v>618.14800000000002</v>
      </c>
      <c r="H39" s="324">
        <v>613.63900000000001</v>
      </c>
      <c r="I39" s="39">
        <v>613.63900000000001</v>
      </c>
      <c r="J39" s="324">
        <v>627.36500000000001</v>
      </c>
      <c r="K39" s="39">
        <v>627.36500000000001</v>
      </c>
      <c r="L39" s="39">
        <v>643.77700000000004</v>
      </c>
      <c r="M39" s="324">
        <v>650.65499999999997</v>
      </c>
      <c r="N39" s="39">
        <v>650.65499999999997</v>
      </c>
      <c r="O39" s="324">
        <v>637.46100000000001</v>
      </c>
      <c r="P39" s="39">
        <v>637.46100000000001</v>
      </c>
      <c r="Q39" s="324">
        <v>651.81400000000008</v>
      </c>
      <c r="R39" s="39">
        <v>651.81400000000008</v>
      </c>
      <c r="S39" s="39">
        <v>664.05400000000009</v>
      </c>
      <c r="T39" s="324">
        <v>718.452</v>
      </c>
      <c r="U39" s="39">
        <v>718.452</v>
      </c>
      <c r="V39" s="324">
        <v>742.96399999999994</v>
      </c>
      <c r="W39" s="39">
        <v>742.96399999999994</v>
      </c>
      <c r="X39" s="324">
        <v>790.72799999999995</v>
      </c>
      <c r="Y39" s="39">
        <v>790.72799999999995</v>
      </c>
      <c r="Z39" s="385">
        <v>822.65800000000002</v>
      </c>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c r="BQ39" s="36"/>
      <c r="BR39" s="36"/>
      <c r="BS39" s="36"/>
      <c r="BT39" s="36"/>
      <c r="BU39" s="36"/>
      <c r="BV39" s="36"/>
      <c r="BW39" s="36"/>
      <c r="BX39" s="36"/>
      <c r="BY39" s="36"/>
      <c r="BZ39" s="36"/>
      <c r="CA39" s="36"/>
      <c r="CB39" s="36"/>
      <c r="CC39" s="36"/>
      <c r="CD39" s="36"/>
      <c r="CE39" s="36"/>
      <c r="CF39" s="36"/>
      <c r="CG39" s="36"/>
      <c r="CH39" s="36"/>
      <c r="CI39" s="36"/>
      <c r="CJ39" s="36"/>
      <c r="CK39" s="36"/>
      <c r="CL39" s="36"/>
      <c r="CM39" s="36"/>
      <c r="CN39" s="36"/>
      <c r="CO39" s="36"/>
      <c r="CP39" s="36"/>
      <c r="CQ39" s="36"/>
      <c r="CR39" s="36"/>
      <c r="CS39" s="36"/>
      <c r="CT39" s="36"/>
      <c r="CU39" s="36"/>
      <c r="CV39" s="36"/>
      <c r="CW39" s="36"/>
      <c r="CX39" s="36"/>
      <c r="CY39" s="36"/>
      <c r="CZ39" s="36"/>
      <c r="DA39" s="36"/>
      <c r="DB39" s="36"/>
      <c r="DC39" s="36"/>
      <c r="DD39" s="36"/>
      <c r="DE39" s="36"/>
      <c r="DF39" s="36"/>
      <c r="DG39" s="36"/>
      <c r="DH39" s="36"/>
      <c r="DI39" s="36"/>
      <c r="DJ39" s="36"/>
      <c r="DK39" s="36"/>
      <c r="DL39" s="36"/>
      <c r="DM39" s="36"/>
      <c r="DN39" s="36"/>
      <c r="DO39" s="36"/>
      <c r="DP39" s="36"/>
    </row>
    <row r="40" spans="1:120" s="30" customFormat="1" ht="12.75" customHeight="1" x14ac:dyDescent="0.3">
      <c r="A40" s="36"/>
      <c r="B40" s="36"/>
      <c r="C40" s="233"/>
      <c r="D40" s="36" t="s">
        <v>378</v>
      </c>
      <c r="E40" s="39">
        <v>229.29</v>
      </c>
      <c r="F40" s="324">
        <v>229.85400000000001</v>
      </c>
      <c r="G40" s="39">
        <v>229.85400000000001</v>
      </c>
      <c r="H40" s="324">
        <v>233.20099999999999</v>
      </c>
      <c r="I40" s="39">
        <v>233.20099999999999</v>
      </c>
      <c r="J40" s="324">
        <v>242.92</v>
      </c>
      <c r="K40" s="39">
        <v>242.92</v>
      </c>
      <c r="L40" s="39">
        <v>255.13399999999999</v>
      </c>
      <c r="M40" s="324">
        <v>261.334</v>
      </c>
      <c r="N40" s="39">
        <v>261.334</v>
      </c>
      <c r="O40" s="324">
        <v>267.553</v>
      </c>
      <c r="P40" s="39">
        <v>267.553</v>
      </c>
      <c r="Q40" s="324">
        <v>276.37</v>
      </c>
      <c r="R40" s="39">
        <v>276.37</v>
      </c>
      <c r="S40" s="39">
        <v>283.84699999999998</v>
      </c>
      <c r="T40" s="324">
        <v>305.11099999999999</v>
      </c>
      <c r="U40" s="39">
        <v>305.11099999999999</v>
      </c>
      <c r="V40" s="324">
        <v>320.63799999999998</v>
      </c>
      <c r="W40" s="39">
        <v>320.63799999999998</v>
      </c>
      <c r="X40" s="324">
        <v>346.57100000000003</v>
      </c>
      <c r="Y40" s="39">
        <v>346.57100000000003</v>
      </c>
      <c r="Z40" s="385">
        <v>364.75200000000001</v>
      </c>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6"/>
      <c r="CU40" s="36"/>
      <c r="CV40" s="36"/>
      <c r="CW40" s="36"/>
      <c r="CX40" s="36"/>
      <c r="CY40" s="36"/>
      <c r="CZ40" s="36"/>
      <c r="DA40" s="36"/>
      <c r="DB40" s="36"/>
      <c r="DC40" s="36"/>
      <c r="DD40" s="36"/>
      <c r="DE40" s="36"/>
      <c r="DF40" s="36"/>
      <c r="DG40" s="36"/>
      <c r="DH40" s="36"/>
      <c r="DI40" s="36"/>
      <c r="DJ40" s="36"/>
      <c r="DK40" s="36"/>
      <c r="DL40" s="36"/>
      <c r="DM40" s="36"/>
      <c r="DN40" s="36"/>
      <c r="DO40" s="36"/>
      <c r="DP40" s="36"/>
    </row>
    <row r="41" spans="1:120" s="30" customFormat="1" ht="12.75" customHeight="1" x14ac:dyDescent="0.3">
      <c r="A41" s="36"/>
      <c r="B41" s="36"/>
      <c r="C41" s="236"/>
      <c r="D41" s="36"/>
      <c r="E41" s="31"/>
      <c r="F41" s="376"/>
      <c r="G41" s="31"/>
      <c r="H41" s="376"/>
      <c r="I41" s="31"/>
      <c r="J41" s="376"/>
      <c r="K41" s="31"/>
      <c r="L41" s="31"/>
      <c r="M41" s="376"/>
      <c r="N41" s="31"/>
      <c r="O41" s="376"/>
      <c r="P41" s="31"/>
      <c r="Q41" s="376"/>
      <c r="R41" s="31"/>
      <c r="S41" s="108"/>
      <c r="T41" s="376"/>
      <c r="U41" s="108"/>
      <c r="V41" s="376"/>
      <c r="W41" s="108"/>
      <c r="X41" s="376"/>
      <c r="Y41" s="108"/>
      <c r="Z41" s="108"/>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c r="BZ41" s="36"/>
      <c r="CA41" s="36"/>
      <c r="CB41" s="36"/>
      <c r="CC41" s="36"/>
      <c r="CD41" s="36"/>
      <c r="CE41" s="36"/>
      <c r="CF41" s="36"/>
      <c r="CG41" s="36"/>
      <c r="CH41" s="36"/>
      <c r="CI41" s="36"/>
      <c r="CJ41" s="36"/>
      <c r="CK41" s="36"/>
      <c r="CL41" s="36"/>
      <c r="CM41" s="36"/>
      <c r="CN41" s="36"/>
      <c r="CO41" s="36"/>
      <c r="CP41" s="36"/>
      <c r="CQ41" s="36"/>
      <c r="CR41" s="36"/>
      <c r="CS41" s="36"/>
      <c r="CT41" s="36"/>
      <c r="CU41" s="36"/>
      <c r="CV41" s="36"/>
      <c r="CW41" s="36"/>
      <c r="CX41" s="36"/>
      <c r="CY41" s="36"/>
      <c r="CZ41" s="36"/>
      <c r="DA41" s="36"/>
      <c r="DB41" s="36"/>
      <c r="DC41" s="36"/>
      <c r="DD41" s="36"/>
      <c r="DE41" s="36"/>
      <c r="DF41" s="36"/>
      <c r="DG41" s="36"/>
      <c r="DH41" s="36"/>
      <c r="DI41" s="36"/>
      <c r="DJ41" s="36"/>
      <c r="DK41" s="36"/>
      <c r="DL41" s="36"/>
      <c r="DM41" s="36"/>
      <c r="DN41" s="36"/>
      <c r="DO41" s="36"/>
      <c r="DP41" s="36"/>
    </row>
    <row r="42" spans="1:120" s="227" customFormat="1" ht="15" customHeight="1" x14ac:dyDescent="0.3">
      <c r="A42" s="230"/>
      <c r="B42" s="230"/>
      <c r="C42" s="230" t="s">
        <v>319</v>
      </c>
      <c r="D42" s="231"/>
      <c r="E42" s="370" t="s">
        <v>91</v>
      </c>
      <c r="F42" s="374" t="s">
        <v>92</v>
      </c>
      <c r="G42" s="370" t="s">
        <v>320</v>
      </c>
      <c r="H42" s="374" t="s">
        <v>94</v>
      </c>
      <c r="I42" s="370" t="s">
        <v>359</v>
      </c>
      <c r="J42" s="374" t="s">
        <v>95</v>
      </c>
      <c r="K42" s="370" t="s">
        <v>96</v>
      </c>
      <c r="L42" s="370" t="s">
        <v>97</v>
      </c>
      <c r="M42" s="374" t="s">
        <v>105</v>
      </c>
      <c r="N42" s="370" t="s">
        <v>321</v>
      </c>
      <c r="O42" s="374" t="s">
        <v>110</v>
      </c>
      <c r="P42" s="370" t="s">
        <v>360</v>
      </c>
      <c r="Q42" s="374" t="s">
        <v>111</v>
      </c>
      <c r="R42" s="370" t="s">
        <v>112</v>
      </c>
      <c r="S42" s="319" t="s">
        <v>114</v>
      </c>
      <c r="T42" s="374" t="s">
        <v>115</v>
      </c>
      <c r="U42" s="319" t="s">
        <v>322</v>
      </c>
      <c r="V42" s="374" t="s">
        <v>121</v>
      </c>
      <c r="W42" s="319" t="s">
        <v>361</v>
      </c>
      <c r="X42" s="374" t="s">
        <v>123</v>
      </c>
      <c r="Y42" s="319" t="s">
        <v>124</v>
      </c>
      <c r="Z42" s="397" t="s">
        <v>448</v>
      </c>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c r="BM42" s="44"/>
      <c r="BN42" s="44"/>
      <c r="BO42" s="44"/>
      <c r="BP42" s="44"/>
      <c r="BQ42" s="44"/>
      <c r="BR42" s="44"/>
      <c r="BS42" s="44"/>
      <c r="BT42" s="44"/>
      <c r="BU42" s="44"/>
      <c r="BV42" s="44"/>
      <c r="BW42" s="44"/>
      <c r="BX42" s="44"/>
      <c r="BY42" s="44"/>
      <c r="BZ42" s="44"/>
      <c r="CA42" s="44"/>
      <c r="CB42" s="44"/>
      <c r="CC42" s="44"/>
      <c r="CD42" s="44"/>
      <c r="CE42" s="44"/>
      <c r="CF42" s="44"/>
      <c r="CG42" s="44"/>
      <c r="CH42" s="44"/>
      <c r="CI42" s="44"/>
      <c r="CJ42" s="44"/>
      <c r="CK42" s="44"/>
      <c r="CL42" s="44"/>
      <c r="CM42" s="44"/>
      <c r="CN42" s="44"/>
      <c r="CO42" s="44"/>
      <c r="CP42" s="44"/>
      <c r="CQ42" s="44"/>
      <c r="CR42" s="44"/>
      <c r="CS42" s="44"/>
      <c r="CT42" s="44"/>
      <c r="CU42" s="44"/>
      <c r="CV42" s="44"/>
      <c r="CW42" s="44"/>
      <c r="CX42" s="44"/>
      <c r="CY42" s="44"/>
      <c r="CZ42" s="44"/>
      <c r="DA42" s="44"/>
      <c r="DB42" s="44"/>
      <c r="DC42" s="44"/>
      <c r="DD42" s="44"/>
      <c r="DE42" s="44"/>
      <c r="DF42" s="44"/>
      <c r="DG42" s="44"/>
      <c r="DH42" s="44"/>
      <c r="DI42" s="44"/>
      <c r="DJ42" s="44"/>
      <c r="DK42" s="44"/>
      <c r="DL42" s="44"/>
      <c r="DM42" s="44"/>
      <c r="DN42" s="44"/>
      <c r="DO42" s="44"/>
      <c r="DP42" s="44"/>
    </row>
    <row r="43" spans="1:120" s="41" customFormat="1" ht="12.75" customHeight="1" x14ac:dyDescent="0.3">
      <c r="A43" s="44"/>
      <c r="B43" s="44"/>
      <c r="C43" s="44"/>
      <c r="D43" s="53" t="s">
        <v>367</v>
      </c>
      <c r="E43" s="39">
        <v>4871.5810000000001</v>
      </c>
      <c r="F43" s="324">
        <v>4863.9080000000004</v>
      </c>
      <c r="G43" s="39">
        <v>4863.9080000000004</v>
      </c>
      <c r="H43" s="324">
        <v>4882.0450000000001</v>
      </c>
      <c r="I43" s="39">
        <v>4882.0450000000001</v>
      </c>
      <c r="J43" s="324">
        <v>4916.1239999999998</v>
      </c>
      <c r="K43" s="39">
        <v>4916.1239999999998</v>
      </c>
      <c r="L43" s="39">
        <v>4915.2910000000002</v>
      </c>
      <c r="M43" s="324">
        <v>4935.3010000000004</v>
      </c>
      <c r="N43" s="39">
        <v>4935.3010000000004</v>
      </c>
      <c r="O43" s="324">
        <v>4974.1419999999998</v>
      </c>
      <c r="P43" s="39">
        <v>4974.1419999999998</v>
      </c>
      <c r="Q43" s="324">
        <v>4938.0309999999999</v>
      </c>
      <c r="R43" s="39">
        <v>4938.0309999999999</v>
      </c>
      <c r="S43" s="39">
        <v>4901.5460000000003</v>
      </c>
      <c r="T43" s="324">
        <v>4889.0709999999999</v>
      </c>
      <c r="U43" s="39">
        <v>4889.0709999999999</v>
      </c>
      <c r="V43" s="324">
        <v>4912.3999999999996</v>
      </c>
      <c r="W43" s="39">
        <v>4912.3999999999996</v>
      </c>
      <c r="X43" s="324">
        <v>4895.3549999999996</v>
      </c>
      <c r="Y43" s="39">
        <v>4895.3549999999996</v>
      </c>
      <c r="Z43" s="385">
        <v>4876.5469999999996</v>
      </c>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4"/>
      <c r="BR43" s="44"/>
      <c r="BS43" s="44"/>
      <c r="BT43" s="44"/>
      <c r="BU43" s="44"/>
      <c r="BV43" s="44"/>
      <c r="BW43" s="44"/>
      <c r="BX43" s="44"/>
      <c r="BY43" s="44"/>
      <c r="BZ43" s="44"/>
      <c r="CA43" s="44"/>
      <c r="CB43" s="44"/>
      <c r="CC43" s="44"/>
      <c r="CD43" s="44"/>
      <c r="CE43" s="44"/>
      <c r="CF43" s="44"/>
      <c r="CG43" s="44"/>
      <c r="CH43" s="44"/>
      <c r="CI43" s="44"/>
      <c r="CJ43" s="44"/>
      <c r="CK43" s="44"/>
      <c r="CL43" s="44"/>
      <c r="CM43" s="44"/>
      <c r="CN43" s="44"/>
      <c r="CO43" s="44"/>
      <c r="CP43" s="44"/>
      <c r="CQ43" s="44"/>
      <c r="CR43" s="44"/>
      <c r="CS43" s="44"/>
      <c r="CT43" s="44"/>
      <c r="CU43" s="44"/>
      <c r="CV43" s="44"/>
      <c r="CW43" s="44"/>
      <c r="CX43" s="44"/>
      <c r="CY43" s="44"/>
      <c r="CZ43" s="44"/>
      <c r="DA43" s="44"/>
      <c r="DB43" s="44"/>
      <c r="DC43" s="44"/>
      <c r="DD43" s="44"/>
      <c r="DE43" s="44"/>
      <c r="DF43" s="44"/>
      <c r="DG43" s="44"/>
      <c r="DH43" s="44"/>
      <c r="DI43" s="44"/>
      <c r="DJ43" s="44"/>
      <c r="DK43" s="44"/>
      <c r="DL43" s="44"/>
      <c r="DM43" s="44"/>
      <c r="DN43" s="44"/>
      <c r="DO43" s="44"/>
      <c r="DP43" s="44"/>
    </row>
    <row r="44" spans="1:120" s="36" customFormat="1" ht="12.75" customHeight="1" x14ac:dyDescent="0.3">
      <c r="D44" s="53" t="s">
        <v>375</v>
      </c>
      <c r="E44" s="37">
        <v>66.231003329999993</v>
      </c>
      <c r="F44" s="324">
        <v>61.227805549999999</v>
      </c>
      <c r="G44" s="37">
        <v>127.45880887999999</v>
      </c>
      <c r="H44" s="324">
        <v>58.037192579999996</v>
      </c>
      <c r="I44" s="37">
        <v>185.49600145999997</v>
      </c>
      <c r="J44" s="324">
        <v>56.804515469999998</v>
      </c>
      <c r="K44" s="37">
        <v>242.30051693000001</v>
      </c>
      <c r="L44" s="37">
        <v>56.08334365999999</v>
      </c>
      <c r="M44" s="324">
        <v>58.36682111999999</v>
      </c>
      <c r="N44" s="37">
        <v>114.45016477999999</v>
      </c>
      <c r="O44" s="324">
        <v>62.016367639999991</v>
      </c>
      <c r="P44" s="37">
        <v>176.46653241999999</v>
      </c>
      <c r="Q44" s="324">
        <v>65.795622729999991</v>
      </c>
      <c r="R44" s="37">
        <v>242.26215514999998</v>
      </c>
      <c r="S44" s="37">
        <v>60.326736359999998</v>
      </c>
      <c r="T44" s="324">
        <v>68.38275289000002</v>
      </c>
      <c r="U44" s="37">
        <v>128.70948924999999</v>
      </c>
      <c r="V44" s="324">
        <v>77.124257720000003</v>
      </c>
      <c r="W44" s="37">
        <v>205.83374697000002</v>
      </c>
      <c r="X44" s="324">
        <v>78.710890799999973</v>
      </c>
      <c r="Y44" s="37">
        <v>284.54463776999989</v>
      </c>
      <c r="Z44" s="385">
        <v>69.118999939999995</v>
      </c>
    </row>
    <row r="45" spans="1:120" s="36" customFormat="1" ht="12.75" customHeight="1" x14ac:dyDescent="0.3">
      <c r="D45" s="53"/>
      <c r="E45" s="37"/>
      <c r="F45" s="324"/>
      <c r="G45" s="37"/>
      <c r="H45" s="324"/>
      <c r="I45" s="37"/>
      <c r="J45" s="324"/>
      <c r="K45" s="37"/>
      <c r="L45" s="37"/>
      <c r="M45" s="324"/>
      <c r="N45" s="37"/>
      <c r="O45" s="324"/>
      <c r="P45" s="37"/>
      <c r="Q45" s="324"/>
      <c r="R45" s="37"/>
      <c r="S45" s="37"/>
      <c r="T45" s="324"/>
      <c r="U45" s="37"/>
      <c r="V45" s="324"/>
      <c r="W45" s="37"/>
      <c r="X45" s="324"/>
      <c r="Y45" s="37"/>
      <c r="Z45" s="65"/>
    </row>
    <row r="46" spans="1:120" s="50" customFormat="1" ht="12.75" customHeight="1" x14ac:dyDescent="0.25">
      <c r="F46" s="321"/>
      <c r="H46" s="321"/>
      <c r="J46" s="321"/>
      <c r="M46" s="321"/>
      <c r="O46" s="321"/>
      <c r="Q46" s="321"/>
      <c r="T46" s="321"/>
      <c r="V46" s="321"/>
      <c r="X46" s="321"/>
    </row>
    <row r="47" spans="1:120" s="30" customFormat="1" ht="15" customHeight="1" x14ac:dyDescent="0.3">
      <c r="A47" s="71"/>
      <c r="B47" s="369" t="s">
        <v>23</v>
      </c>
      <c r="D47" s="36"/>
      <c r="E47" s="36"/>
      <c r="F47" s="322"/>
      <c r="G47" s="138"/>
      <c r="H47" s="322"/>
      <c r="I47" s="138"/>
      <c r="J47" s="322"/>
      <c r="K47" s="138"/>
      <c r="L47" s="36"/>
      <c r="M47" s="322"/>
      <c r="N47" s="36"/>
      <c r="O47" s="322"/>
      <c r="P47" s="36"/>
      <c r="Q47" s="322"/>
      <c r="R47" s="36"/>
      <c r="S47" s="50"/>
      <c r="T47" s="322"/>
      <c r="U47" s="50"/>
      <c r="V47" s="322"/>
      <c r="W47" s="50"/>
      <c r="X47" s="322"/>
      <c r="Y47" s="50"/>
      <c r="Z47" s="50"/>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36"/>
      <c r="BS47" s="36"/>
      <c r="BT47" s="36"/>
      <c r="BU47" s="36"/>
      <c r="BV47" s="36"/>
      <c r="BW47" s="36"/>
      <c r="BX47" s="36"/>
      <c r="BY47" s="36"/>
      <c r="BZ47" s="36"/>
      <c r="CA47" s="36"/>
      <c r="CB47" s="36"/>
      <c r="CC47" s="36"/>
      <c r="CD47" s="36"/>
      <c r="CE47" s="36"/>
      <c r="CF47" s="36"/>
      <c r="CG47" s="36"/>
      <c r="CH47" s="36"/>
      <c r="CI47" s="36"/>
      <c r="CJ47" s="36"/>
      <c r="CK47" s="36"/>
      <c r="CL47" s="36"/>
      <c r="CM47" s="36"/>
      <c r="CN47" s="36"/>
      <c r="CO47" s="36"/>
      <c r="CP47" s="36"/>
      <c r="CQ47" s="36"/>
      <c r="CR47" s="36"/>
      <c r="CS47" s="36"/>
      <c r="CT47" s="36"/>
      <c r="CU47" s="36"/>
      <c r="CV47" s="36"/>
      <c r="CW47" s="36"/>
      <c r="CX47" s="36"/>
      <c r="CY47" s="36"/>
      <c r="CZ47" s="36"/>
      <c r="DA47" s="36"/>
      <c r="DB47" s="36"/>
      <c r="DC47" s="36"/>
      <c r="DD47" s="36"/>
      <c r="DE47" s="36"/>
      <c r="DF47" s="36"/>
      <c r="DG47" s="36"/>
      <c r="DH47" s="36"/>
      <c r="DI47" s="36"/>
      <c r="DJ47" s="36"/>
      <c r="DK47" s="36"/>
      <c r="DL47" s="36"/>
      <c r="DM47" s="36"/>
      <c r="DN47" s="36"/>
      <c r="DO47" s="36"/>
      <c r="DP47" s="36"/>
    </row>
    <row r="48" spans="1:120" s="227" customFormat="1" ht="15" customHeight="1" x14ac:dyDescent="0.3">
      <c r="A48" s="230"/>
      <c r="B48" s="230"/>
      <c r="C48" s="230" t="s">
        <v>318</v>
      </c>
      <c r="D48" s="230"/>
      <c r="E48" s="370" t="s">
        <v>91</v>
      </c>
      <c r="F48" s="374" t="s">
        <v>92</v>
      </c>
      <c r="G48" s="370" t="s">
        <v>320</v>
      </c>
      <c r="H48" s="374" t="s">
        <v>94</v>
      </c>
      <c r="I48" s="370" t="s">
        <v>359</v>
      </c>
      <c r="J48" s="374" t="s">
        <v>95</v>
      </c>
      <c r="K48" s="370" t="s">
        <v>96</v>
      </c>
      <c r="L48" s="370" t="s">
        <v>97</v>
      </c>
      <c r="M48" s="374" t="s">
        <v>105</v>
      </c>
      <c r="N48" s="370" t="s">
        <v>321</v>
      </c>
      <c r="O48" s="374" t="s">
        <v>110</v>
      </c>
      <c r="P48" s="370" t="s">
        <v>360</v>
      </c>
      <c r="Q48" s="374" t="s">
        <v>111</v>
      </c>
      <c r="R48" s="370" t="s">
        <v>112</v>
      </c>
      <c r="S48" s="346" t="s">
        <v>114</v>
      </c>
      <c r="T48" s="374" t="s">
        <v>115</v>
      </c>
      <c r="U48" s="346" t="s">
        <v>322</v>
      </c>
      <c r="V48" s="374" t="s">
        <v>121</v>
      </c>
      <c r="W48" s="346" t="s">
        <v>361</v>
      </c>
      <c r="X48" s="374" t="s">
        <v>123</v>
      </c>
      <c r="Y48" s="346" t="s">
        <v>124</v>
      </c>
      <c r="Z48" s="397" t="s">
        <v>448</v>
      </c>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c r="BM48" s="44"/>
      <c r="BN48" s="44"/>
      <c r="BO48" s="44"/>
      <c r="BP48" s="44"/>
      <c r="BQ48" s="44"/>
      <c r="BR48" s="44"/>
      <c r="BS48" s="44"/>
      <c r="BT48" s="44"/>
      <c r="BU48" s="44"/>
      <c r="BV48" s="44"/>
      <c r="BW48" s="44"/>
      <c r="BX48" s="44"/>
      <c r="BY48" s="44"/>
      <c r="BZ48" s="44"/>
      <c r="CA48" s="44"/>
      <c r="CB48" s="44"/>
      <c r="CC48" s="44"/>
      <c r="CD48" s="44"/>
      <c r="CE48" s="44"/>
      <c r="CF48" s="44"/>
      <c r="CG48" s="44"/>
      <c r="CH48" s="44"/>
      <c r="CI48" s="44"/>
      <c r="CJ48" s="44"/>
      <c r="CK48" s="44"/>
      <c r="CL48" s="44"/>
      <c r="CM48" s="44"/>
      <c r="CN48" s="44"/>
      <c r="CO48" s="44"/>
      <c r="CP48" s="44"/>
      <c r="CQ48" s="44"/>
      <c r="CR48" s="44"/>
      <c r="CS48" s="44"/>
      <c r="CT48" s="44"/>
      <c r="CU48" s="44"/>
      <c r="CV48" s="44"/>
      <c r="CW48" s="44"/>
      <c r="CX48" s="44"/>
      <c r="CY48" s="44"/>
      <c r="CZ48" s="44"/>
      <c r="DA48" s="44"/>
      <c r="DB48" s="44"/>
      <c r="DC48" s="44"/>
      <c r="DD48" s="44"/>
      <c r="DE48" s="44"/>
      <c r="DF48" s="44"/>
      <c r="DG48" s="44"/>
      <c r="DH48" s="44"/>
      <c r="DI48" s="44"/>
      <c r="DJ48" s="44"/>
      <c r="DK48" s="44"/>
      <c r="DL48" s="44"/>
      <c r="DM48" s="44"/>
      <c r="DN48" s="44"/>
      <c r="DO48" s="44"/>
      <c r="DP48" s="44"/>
    </row>
    <row r="49" spans="1:120" s="30" customFormat="1" ht="12.75" customHeight="1" x14ac:dyDescent="0.3">
      <c r="A49" s="36"/>
      <c r="B49" s="36"/>
      <c r="C49" s="143"/>
      <c r="D49" s="53" t="s">
        <v>366</v>
      </c>
      <c r="E49" s="39">
        <v>205.83699999999999</v>
      </c>
      <c r="F49" s="324">
        <v>208.36600000000001</v>
      </c>
      <c r="G49" s="39">
        <v>208.36600000000001</v>
      </c>
      <c r="H49" s="324">
        <v>213.571</v>
      </c>
      <c r="I49" s="39">
        <v>213.571</v>
      </c>
      <c r="J49" s="324">
        <v>214.82400000000001</v>
      </c>
      <c r="K49" s="39">
        <v>214.82400000000001</v>
      </c>
      <c r="L49" s="39">
        <v>214.47200000000001</v>
      </c>
      <c r="M49" s="324">
        <v>213.22399999999999</v>
      </c>
      <c r="N49" s="39">
        <v>213.22399999999999</v>
      </c>
      <c r="O49" s="324">
        <v>219.20699999999999</v>
      </c>
      <c r="P49" s="39">
        <v>219.20699999999999</v>
      </c>
      <c r="Q49" s="324">
        <v>220.40799999999999</v>
      </c>
      <c r="R49" s="39">
        <v>220.40799999999999</v>
      </c>
      <c r="S49" s="39">
        <v>220.02199999999999</v>
      </c>
      <c r="T49" s="324">
        <v>221.67000000000002</v>
      </c>
      <c r="U49" s="39">
        <v>221.67000000000002</v>
      </c>
      <c r="V49" s="324">
        <v>224.85399999999998</v>
      </c>
      <c r="W49" s="39">
        <v>224.85399999999998</v>
      </c>
      <c r="X49" s="324">
        <v>224.26900000000001</v>
      </c>
      <c r="Y49" s="39">
        <v>224.26900000000001</v>
      </c>
      <c r="Z49" s="385">
        <v>221.50899999999999</v>
      </c>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36"/>
      <c r="BS49" s="36"/>
      <c r="BT49" s="36"/>
      <c r="BU49" s="36"/>
      <c r="BV49" s="36"/>
      <c r="BW49" s="36"/>
      <c r="BX49" s="36"/>
      <c r="BY49" s="36"/>
      <c r="BZ49" s="36"/>
      <c r="CA49" s="36"/>
      <c r="CB49" s="36"/>
      <c r="CC49" s="36"/>
      <c r="CD49" s="36"/>
      <c r="CE49" s="36"/>
      <c r="CF49" s="36"/>
      <c r="CG49" s="36"/>
      <c r="CH49" s="36"/>
      <c r="CI49" s="36"/>
      <c r="CJ49" s="36"/>
      <c r="CK49" s="36"/>
      <c r="CL49" s="36"/>
      <c r="CM49" s="36"/>
      <c r="CN49" s="36"/>
      <c r="CO49" s="36"/>
      <c r="CP49" s="36"/>
      <c r="CQ49" s="36"/>
      <c r="CR49" s="36"/>
      <c r="CS49" s="36"/>
      <c r="CT49" s="36"/>
      <c r="CU49" s="36"/>
      <c r="CV49" s="36"/>
      <c r="CW49" s="36"/>
      <c r="CX49" s="36"/>
      <c r="CY49" s="36"/>
      <c r="CZ49" s="36"/>
      <c r="DA49" s="36"/>
      <c r="DB49" s="36"/>
      <c r="DC49" s="36"/>
      <c r="DD49" s="36"/>
      <c r="DE49" s="36"/>
      <c r="DF49" s="36"/>
      <c r="DG49" s="36"/>
      <c r="DH49" s="36"/>
      <c r="DI49" s="36"/>
      <c r="DJ49" s="36"/>
      <c r="DK49" s="36"/>
      <c r="DL49" s="36"/>
      <c r="DM49" s="36"/>
      <c r="DN49" s="36"/>
      <c r="DO49" s="36"/>
      <c r="DP49" s="36"/>
    </row>
    <row r="50" spans="1:120" s="30" customFormat="1" ht="12.75" customHeight="1" x14ac:dyDescent="0.3">
      <c r="A50" s="36"/>
      <c r="B50" s="36"/>
      <c r="C50" s="233"/>
      <c r="D50" s="36" t="s">
        <v>378</v>
      </c>
      <c r="E50" s="39">
        <v>84.631</v>
      </c>
      <c r="F50" s="324">
        <v>85.897999999999996</v>
      </c>
      <c r="G50" s="39">
        <v>85.897999999999996</v>
      </c>
      <c r="H50" s="324">
        <v>88.376999999999995</v>
      </c>
      <c r="I50" s="39">
        <v>88.376999999999995</v>
      </c>
      <c r="J50" s="324">
        <v>89.778000000000006</v>
      </c>
      <c r="K50" s="39">
        <v>89.778000000000006</v>
      </c>
      <c r="L50" s="39">
        <v>90.355000000000004</v>
      </c>
      <c r="M50" s="324">
        <v>90.462000000000003</v>
      </c>
      <c r="N50" s="39">
        <v>90.462000000000003</v>
      </c>
      <c r="O50" s="324">
        <v>94.046000000000006</v>
      </c>
      <c r="P50" s="39">
        <v>94.046000000000006</v>
      </c>
      <c r="Q50" s="324">
        <v>95.596999999999994</v>
      </c>
      <c r="R50" s="39">
        <v>95.596999999999994</v>
      </c>
      <c r="S50" s="39">
        <v>96.608000000000004</v>
      </c>
      <c r="T50" s="324">
        <v>98.073999999999998</v>
      </c>
      <c r="U50" s="39">
        <v>98.073999999999998</v>
      </c>
      <c r="V50" s="324">
        <v>100.01900000000001</v>
      </c>
      <c r="W50" s="39">
        <v>100.01900000000001</v>
      </c>
      <c r="X50" s="324">
        <v>100.401</v>
      </c>
      <c r="Y50" s="39">
        <v>100.401</v>
      </c>
      <c r="Z50" s="385">
        <v>100.009</v>
      </c>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36"/>
      <c r="BR50" s="36"/>
      <c r="BS50" s="36"/>
      <c r="BT50" s="36"/>
      <c r="BU50" s="36"/>
      <c r="BV50" s="36"/>
      <c r="BW50" s="36"/>
      <c r="BX50" s="36"/>
      <c r="BY50" s="36"/>
      <c r="BZ50" s="36"/>
      <c r="CA50" s="36"/>
      <c r="CB50" s="36"/>
      <c r="CC50" s="36"/>
      <c r="CD50" s="36"/>
      <c r="CE50" s="36"/>
      <c r="CF50" s="36"/>
      <c r="CG50" s="36"/>
      <c r="CH50" s="36"/>
      <c r="CI50" s="36"/>
      <c r="CJ50" s="36"/>
      <c r="CK50" s="36"/>
      <c r="CL50" s="36"/>
      <c r="CM50" s="36"/>
      <c r="CN50" s="36"/>
      <c r="CO50" s="36"/>
      <c r="CP50" s="36"/>
      <c r="CQ50" s="36"/>
      <c r="CR50" s="36"/>
      <c r="CS50" s="36"/>
      <c r="CT50" s="36"/>
      <c r="CU50" s="36"/>
      <c r="CV50" s="36"/>
      <c r="CW50" s="36"/>
      <c r="CX50" s="36"/>
      <c r="CY50" s="36"/>
      <c r="CZ50" s="36"/>
      <c r="DA50" s="36"/>
      <c r="DB50" s="36"/>
      <c r="DC50" s="36"/>
      <c r="DD50" s="36"/>
      <c r="DE50" s="36"/>
      <c r="DF50" s="36"/>
      <c r="DG50" s="36"/>
      <c r="DH50" s="36"/>
      <c r="DI50" s="36"/>
      <c r="DJ50" s="36"/>
      <c r="DK50" s="36"/>
      <c r="DL50" s="36"/>
      <c r="DM50" s="36"/>
      <c r="DN50" s="36"/>
      <c r="DO50" s="36"/>
      <c r="DP50" s="36"/>
    </row>
    <row r="51" spans="1:120" s="30" customFormat="1" ht="12.75" customHeight="1" x14ac:dyDescent="0.3">
      <c r="A51" s="36"/>
      <c r="B51" s="36"/>
      <c r="C51" s="236"/>
      <c r="D51" s="36"/>
      <c r="E51" s="31"/>
      <c r="F51" s="376"/>
      <c r="G51" s="31"/>
      <c r="H51" s="376"/>
      <c r="I51" s="31"/>
      <c r="J51" s="376"/>
      <c r="K51" s="31"/>
      <c r="L51" s="31"/>
      <c r="M51" s="376"/>
      <c r="N51" s="31"/>
      <c r="O51" s="376"/>
      <c r="P51" s="31"/>
      <c r="Q51" s="376"/>
      <c r="R51" s="31"/>
      <c r="S51" s="108"/>
      <c r="T51" s="376"/>
      <c r="U51" s="108"/>
      <c r="V51" s="376"/>
      <c r="W51" s="108"/>
      <c r="X51" s="376"/>
      <c r="Y51" s="108"/>
      <c r="Z51" s="108"/>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c r="BP51" s="36"/>
      <c r="BQ51" s="36"/>
      <c r="BR51" s="36"/>
      <c r="BS51" s="36"/>
      <c r="BT51" s="36"/>
      <c r="BU51" s="36"/>
      <c r="BV51" s="36"/>
      <c r="BW51" s="36"/>
      <c r="BX51" s="36"/>
      <c r="BY51" s="36"/>
      <c r="BZ51" s="36"/>
      <c r="CA51" s="36"/>
      <c r="CB51" s="36"/>
      <c r="CC51" s="36"/>
      <c r="CD51" s="36"/>
      <c r="CE51" s="36"/>
      <c r="CF51" s="36"/>
      <c r="CG51" s="36"/>
      <c r="CH51" s="36"/>
      <c r="CI51" s="36"/>
      <c r="CJ51" s="36"/>
      <c r="CK51" s="36"/>
      <c r="CL51" s="36"/>
      <c r="CM51" s="36"/>
      <c r="CN51" s="36"/>
      <c r="CO51" s="36"/>
      <c r="CP51" s="36"/>
      <c r="CQ51" s="36"/>
      <c r="CR51" s="36"/>
      <c r="CS51" s="36"/>
      <c r="CT51" s="36"/>
      <c r="CU51" s="36"/>
      <c r="CV51" s="36"/>
      <c r="CW51" s="36"/>
      <c r="CX51" s="36"/>
      <c r="CY51" s="36"/>
      <c r="CZ51" s="36"/>
      <c r="DA51" s="36"/>
      <c r="DB51" s="36"/>
      <c r="DC51" s="36"/>
      <c r="DD51" s="36"/>
      <c r="DE51" s="36"/>
      <c r="DF51" s="36"/>
      <c r="DG51" s="36"/>
      <c r="DH51" s="36"/>
      <c r="DI51" s="36"/>
      <c r="DJ51" s="36"/>
      <c r="DK51" s="36"/>
      <c r="DL51" s="36"/>
      <c r="DM51" s="36"/>
      <c r="DN51" s="36"/>
      <c r="DO51" s="36"/>
      <c r="DP51" s="36"/>
    </row>
    <row r="52" spans="1:120" s="227" customFormat="1" ht="15" customHeight="1" x14ac:dyDescent="0.3">
      <c r="A52" s="230"/>
      <c r="B52" s="230"/>
      <c r="C52" s="230" t="s">
        <v>319</v>
      </c>
      <c r="D52" s="231"/>
      <c r="E52" s="370" t="s">
        <v>91</v>
      </c>
      <c r="F52" s="374" t="s">
        <v>92</v>
      </c>
      <c r="G52" s="370" t="s">
        <v>320</v>
      </c>
      <c r="H52" s="374" t="s">
        <v>94</v>
      </c>
      <c r="I52" s="370" t="s">
        <v>359</v>
      </c>
      <c r="J52" s="374" t="s">
        <v>95</v>
      </c>
      <c r="K52" s="370" t="s">
        <v>96</v>
      </c>
      <c r="L52" s="370" t="s">
        <v>97</v>
      </c>
      <c r="M52" s="374" t="s">
        <v>105</v>
      </c>
      <c r="N52" s="370" t="s">
        <v>321</v>
      </c>
      <c r="O52" s="374" t="s">
        <v>110</v>
      </c>
      <c r="P52" s="370" t="s">
        <v>360</v>
      </c>
      <c r="Q52" s="374" t="s">
        <v>111</v>
      </c>
      <c r="R52" s="370" t="s">
        <v>112</v>
      </c>
      <c r="S52" s="319" t="s">
        <v>114</v>
      </c>
      <c r="T52" s="374" t="s">
        <v>115</v>
      </c>
      <c r="U52" s="319" t="s">
        <v>322</v>
      </c>
      <c r="V52" s="374" t="s">
        <v>121</v>
      </c>
      <c r="W52" s="319" t="s">
        <v>361</v>
      </c>
      <c r="X52" s="374" t="s">
        <v>123</v>
      </c>
      <c r="Y52" s="319" t="s">
        <v>124</v>
      </c>
      <c r="Z52" s="397" t="s">
        <v>448</v>
      </c>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4"/>
      <c r="BQ52" s="44"/>
      <c r="BR52" s="44"/>
      <c r="BS52" s="44"/>
      <c r="BT52" s="44"/>
      <c r="BU52" s="44"/>
      <c r="BV52" s="44"/>
      <c r="BW52" s="44"/>
      <c r="BX52" s="44"/>
      <c r="BY52" s="44"/>
      <c r="BZ52" s="44"/>
      <c r="CA52" s="44"/>
      <c r="CB52" s="44"/>
      <c r="CC52" s="44"/>
      <c r="CD52" s="44"/>
      <c r="CE52" s="44"/>
      <c r="CF52" s="44"/>
      <c r="CG52" s="44"/>
      <c r="CH52" s="44"/>
      <c r="CI52" s="44"/>
      <c r="CJ52" s="44"/>
      <c r="CK52" s="44"/>
      <c r="CL52" s="44"/>
      <c r="CM52" s="44"/>
      <c r="CN52" s="44"/>
      <c r="CO52" s="44"/>
      <c r="CP52" s="44"/>
      <c r="CQ52" s="44"/>
      <c r="CR52" s="44"/>
      <c r="CS52" s="44"/>
      <c r="CT52" s="44"/>
      <c r="CU52" s="44"/>
      <c r="CV52" s="44"/>
      <c r="CW52" s="44"/>
      <c r="CX52" s="44"/>
      <c r="CY52" s="44"/>
      <c r="CZ52" s="44"/>
      <c r="DA52" s="44"/>
      <c r="DB52" s="44"/>
      <c r="DC52" s="44"/>
      <c r="DD52" s="44"/>
      <c r="DE52" s="44"/>
      <c r="DF52" s="44"/>
      <c r="DG52" s="44"/>
      <c r="DH52" s="44"/>
      <c r="DI52" s="44"/>
      <c r="DJ52" s="44"/>
      <c r="DK52" s="44"/>
      <c r="DL52" s="44"/>
      <c r="DM52" s="44"/>
      <c r="DN52" s="44"/>
      <c r="DO52" s="44"/>
      <c r="DP52" s="44"/>
    </row>
    <row r="53" spans="1:120" s="41" customFormat="1" ht="12.75" customHeight="1" x14ac:dyDescent="0.3">
      <c r="A53" s="44"/>
      <c r="B53" s="44"/>
      <c r="C53" s="44"/>
      <c r="D53" s="53" t="s">
        <v>367</v>
      </c>
      <c r="E53" s="39">
        <v>701.79899999999998</v>
      </c>
      <c r="F53" s="324">
        <v>699.38</v>
      </c>
      <c r="G53" s="39">
        <v>699.38</v>
      </c>
      <c r="H53" s="324">
        <v>702.87099999999998</v>
      </c>
      <c r="I53" s="39">
        <v>702.87099999999998</v>
      </c>
      <c r="J53" s="324">
        <v>707.08399999999995</v>
      </c>
      <c r="K53" s="39">
        <v>707.08399999999995</v>
      </c>
      <c r="L53" s="39">
        <v>706.26900000000001</v>
      </c>
      <c r="M53" s="324">
        <v>705.55100000000004</v>
      </c>
      <c r="N53" s="39">
        <v>705.55100000000004</v>
      </c>
      <c r="O53" s="324">
        <v>710.31500000000005</v>
      </c>
      <c r="P53" s="39">
        <v>710.31500000000005</v>
      </c>
      <c r="Q53" s="324">
        <v>711.85299999999995</v>
      </c>
      <c r="R53" s="39">
        <v>711.85299999999995</v>
      </c>
      <c r="S53" s="39">
        <v>698.53599999999994</v>
      </c>
      <c r="T53" s="324">
        <v>701.68</v>
      </c>
      <c r="U53" s="39">
        <v>701.68</v>
      </c>
      <c r="V53" s="324">
        <v>707.73500000000001</v>
      </c>
      <c r="W53" s="39">
        <v>707.73500000000001</v>
      </c>
      <c r="X53" s="324">
        <v>711.34400000000005</v>
      </c>
      <c r="Y53" s="39">
        <v>711.34400000000005</v>
      </c>
      <c r="Z53" s="385">
        <v>712.495</v>
      </c>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4"/>
      <c r="BI53" s="44"/>
      <c r="BJ53" s="44"/>
      <c r="BK53" s="44"/>
      <c r="BL53" s="44"/>
      <c r="BM53" s="44"/>
      <c r="BN53" s="44"/>
      <c r="BO53" s="44"/>
      <c r="BP53" s="44"/>
      <c r="BQ53" s="44"/>
      <c r="BR53" s="44"/>
      <c r="BS53" s="44"/>
      <c r="BT53" s="44"/>
      <c r="BU53" s="44"/>
      <c r="BV53" s="44"/>
      <c r="BW53" s="44"/>
      <c r="BX53" s="44"/>
      <c r="BY53" s="44"/>
      <c r="BZ53" s="44"/>
      <c r="CA53" s="44"/>
      <c r="CB53" s="44"/>
      <c r="CC53" s="44"/>
      <c r="CD53" s="44"/>
      <c r="CE53" s="44"/>
      <c r="CF53" s="44"/>
      <c r="CG53" s="44"/>
      <c r="CH53" s="44"/>
      <c r="CI53" s="44"/>
      <c r="CJ53" s="44"/>
      <c r="CK53" s="44"/>
      <c r="CL53" s="44"/>
      <c r="CM53" s="44"/>
      <c r="CN53" s="44"/>
      <c r="CO53" s="44"/>
      <c r="CP53" s="44"/>
      <c r="CQ53" s="44"/>
      <c r="CR53" s="44"/>
      <c r="CS53" s="44"/>
      <c r="CT53" s="44"/>
      <c r="CU53" s="44"/>
      <c r="CV53" s="44"/>
      <c r="CW53" s="44"/>
      <c r="CX53" s="44"/>
      <c r="CY53" s="44"/>
      <c r="CZ53" s="44"/>
      <c r="DA53" s="44"/>
      <c r="DB53" s="44"/>
      <c r="DC53" s="44"/>
      <c r="DD53" s="44"/>
      <c r="DE53" s="44"/>
      <c r="DF53" s="44"/>
      <c r="DG53" s="44"/>
      <c r="DH53" s="44"/>
      <c r="DI53" s="44"/>
      <c r="DJ53" s="44"/>
      <c r="DK53" s="44"/>
      <c r="DL53" s="44"/>
      <c r="DM53" s="44"/>
      <c r="DN53" s="44"/>
      <c r="DO53" s="44"/>
      <c r="DP53" s="44"/>
    </row>
    <row r="54" spans="1:120" s="36" customFormat="1" ht="12.75" customHeight="1" x14ac:dyDescent="0.3">
      <c r="D54" s="53" t="s">
        <v>379</v>
      </c>
      <c r="E54" s="37">
        <v>28.066874970000004</v>
      </c>
      <c r="F54" s="324">
        <v>28.301302389999996</v>
      </c>
      <c r="G54" s="37">
        <v>56.368177360000004</v>
      </c>
      <c r="H54" s="324">
        <v>28.561498079999996</v>
      </c>
      <c r="I54" s="37">
        <v>84.929675439999997</v>
      </c>
      <c r="J54" s="324">
        <v>27.856961139999992</v>
      </c>
      <c r="K54" s="37">
        <v>112.78663657999999</v>
      </c>
      <c r="L54" s="37">
        <v>27.39875292</v>
      </c>
      <c r="M54" s="324">
        <v>27.666913340000001</v>
      </c>
      <c r="N54" s="37">
        <v>55.065666260000008</v>
      </c>
      <c r="O54" s="324">
        <v>28.953786059999999</v>
      </c>
      <c r="P54" s="37">
        <v>84.019452319999999</v>
      </c>
      <c r="Q54" s="324">
        <v>27.765451880000004</v>
      </c>
      <c r="R54" s="37">
        <v>111.7849042</v>
      </c>
      <c r="S54" s="37">
        <v>27.562820760000001</v>
      </c>
      <c r="T54" s="324">
        <v>28.11661740000001</v>
      </c>
      <c r="U54" s="37">
        <v>55.679438159999997</v>
      </c>
      <c r="V54" s="324">
        <v>30.743320620000006</v>
      </c>
      <c r="W54" s="37">
        <v>86.422758780000009</v>
      </c>
      <c r="X54" s="324">
        <v>30.803261199999998</v>
      </c>
      <c r="Y54" s="37">
        <v>117.22601997999999</v>
      </c>
      <c r="Z54" s="385">
        <v>31.484825149999999</v>
      </c>
    </row>
    <row r="55" spans="1:120" s="36" customFormat="1" ht="12.75" customHeight="1" x14ac:dyDescent="0.3">
      <c r="D55" s="53"/>
      <c r="E55" s="37"/>
      <c r="F55" s="324"/>
      <c r="G55" s="37"/>
      <c r="H55" s="324"/>
      <c r="I55" s="37"/>
      <c r="J55" s="324"/>
      <c r="K55" s="37"/>
      <c r="L55" s="37"/>
      <c r="M55" s="324"/>
      <c r="N55" s="37"/>
      <c r="O55" s="324"/>
      <c r="P55" s="37"/>
      <c r="Q55" s="324"/>
      <c r="R55" s="37"/>
      <c r="S55" s="37"/>
      <c r="T55" s="324"/>
      <c r="U55" s="37"/>
      <c r="V55" s="324"/>
      <c r="W55" s="37"/>
      <c r="X55" s="324"/>
      <c r="Y55" s="37"/>
      <c r="Z55" s="65"/>
    </row>
    <row r="56" spans="1:120" s="50" customFormat="1" ht="12.75" customHeight="1" x14ac:dyDescent="0.25">
      <c r="F56" s="321"/>
      <c r="H56" s="321"/>
      <c r="J56" s="321"/>
      <c r="M56" s="321"/>
      <c r="O56" s="321"/>
      <c r="Q56" s="321"/>
      <c r="T56" s="321"/>
      <c r="V56" s="321"/>
      <c r="X56" s="321"/>
    </row>
    <row r="57" spans="1:120" s="30" customFormat="1" ht="15" customHeight="1" x14ac:dyDescent="0.3">
      <c r="A57" s="71"/>
      <c r="B57" s="369" t="s">
        <v>74</v>
      </c>
      <c r="D57" s="36"/>
      <c r="E57" s="36"/>
      <c r="F57" s="322"/>
      <c r="G57" s="138"/>
      <c r="H57" s="322"/>
      <c r="I57" s="138"/>
      <c r="J57" s="322"/>
      <c r="K57" s="138"/>
      <c r="L57" s="36"/>
      <c r="M57" s="322"/>
      <c r="N57" s="36"/>
      <c r="O57" s="322"/>
      <c r="P57" s="36"/>
      <c r="Q57" s="322"/>
      <c r="R57" s="36"/>
      <c r="S57" s="50"/>
      <c r="T57" s="322"/>
      <c r="U57" s="50"/>
      <c r="V57" s="322"/>
      <c r="W57" s="50"/>
      <c r="X57" s="322"/>
      <c r="Y57" s="50"/>
      <c r="Z57" s="50"/>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O57" s="36"/>
      <c r="BP57" s="36"/>
      <c r="BQ57" s="36"/>
      <c r="BR57" s="36"/>
      <c r="BS57" s="36"/>
      <c r="BT57" s="36"/>
      <c r="BU57" s="36"/>
      <c r="BV57" s="36"/>
      <c r="BW57" s="36"/>
      <c r="BX57" s="36"/>
      <c r="BY57" s="36"/>
      <c r="BZ57" s="36"/>
      <c r="CA57" s="36"/>
      <c r="CB57" s="36"/>
      <c r="CC57" s="36"/>
      <c r="CD57" s="36"/>
      <c r="CE57" s="36"/>
      <c r="CF57" s="36"/>
      <c r="CG57" s="36"/>
      <c r="CH57" s="36"/>
      <c r="CI57" s="36"/>
      <c r="CJ57" s="36"/>
      <c r="CK57" s="36"/>
      <c r="CL57" s="36"/>
      <c r="CM57" s="36"/>
      <c r="CN57" s="36"/>
      <c r="CO57" s="36"/>
      <c r="CP57" s="36"/>
      <c r="CQ57" s="36"/>
      <c r="CR57" s="36"/>
      <c r="CS57" s="36"/>
      <c r="CT57" s="36"/>
      <c r="CU57" s="36"/>
      <c r="CV57" s="36"/>
      <c r="CW57" s="36"/>
      <c r="CX57" s="36"/>
      <c r="CY57" s="36"/>
      <c r="CZ57" s="36"/>
      <c r="DA57" s="36"/>
      <c r="DB57" s="36"/>
      <c r="DC57" s="36"/>
      <c r="DD57" s="36"/>
      <c r="DE57" s="36"/>
      <c r="DF57" s="36"/>
      <c r="DG57" s="36"/>
      <c r="DH57" s="36"/>
      <c r="DI57" s="36"/>
      <c r="DJ57" s="36"/>
      <c r="DK57" s="36"/>
      <c r="DL57" s="36"/>
      <c r="DM57" s="36"/>
      <c r="DN57" s="36"/>
      <c r="DO57" s="36"/>
      <c r="DP57" s="36"/>
    </row>
    <row r="58" spans="1:120" s="227" customFormat="1" ht="15" customHeight="1" x14ac:dyDescent="0.3">
      <c r="A58" s="230"/>
      <c r="B58" s="230"/>
      <c r="C58" s="230" t="s">
        <v>319</v>
      </c>
      <c r="D58" s="231"/>
      <c r="E58" s="370" t="s">
        <v>91</v>
      </c>
      <c r="F58" s="374" t="s">
        <v>92</v>
      </c>
      <c r="G58" s="370" t="s">
        <v>320</v>
      </c>
      <c r="H58" s="374" t="s">
        <v>94</v>
      </c>
      <c r="I58" s="370" t="s">
        <v>359</v>
      </c>
      <c r="J58" s="374" t="s">
        <v>95</v>
      </c>
      <c r="K58" s="370" t="s">
        <v>96</v>
      </c>
      <c r="L58" s="370" t="s">
        <v>97</v>
      </c>
      <c r="M58" s="374" t="s">
        <v>105</v>
      </c>
      <c r="N58" s="370" t="s">
        <v>321</v>
      </c>
      <c r="O58" s="374" t="s">
        <v>110</v>
      </c>
      <c r="P58" s="370" t="s">
        <v>360</v>
      </c>
      <c r="Q58" s="374" t="s">
        <v>111</v>
      </c>
      <c r="R58" s="370" t="s">
        <v>112</v>
      </c>
      <c r="S58" s="319" t="s">
        <v>114</v>
      </c>
      <c r="T58" s="374" t="s">
        <v>115</v>
      </c>
      <c r="U58" s="319" t="s">
        <v>322</v>
      </c>
      <c r="V58" s="374" t="s">
        <v>121</v>
      </c>
      <c r="W58" s="319" t="s">
        <v>361</v>
      </c>
      <c r="X58" s="374" t="s">
        <v>123</v>
      </c>
      <c r="Y58" s="319" t="s">
        <v>124</v>
      </c>
      <c r="Z58" s="397" t="s">
        <v>448</v>
      </c>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c r="BF58" s="44"/>
      <c r="BG58" s="44"/>
      <c r="BH58" s="44"/>
      <c r="BI58" s="44"/>
      <c r="BJ58" s="44"/>
      <c r="BK58" s="44"/>
      <c r="BL58" s="44"/>
      <c r="BM58" s="44"/>
      <c r="BN58" s="44"/>
      <c r="BO58" s="44"/>
      <c r="BP58" s="44"/>
      <c r="BQ58" s="44"/>
      <c r="BR58" s="44"/>
      <c r="BS58" s="44"/>
      <c r="BT58" s="44"/>
      <c r="BU58" s="44"/>
      <c r="BV58" s="44"/>
      <c r="BW58" s="44"/>
      <c r="BX58" s="44"/>
      <c r="BY58" s="44"/>
      <c r="BZ58" s="44"/>
      <c r="CA58" s="44"/>
      <c r="CB58" s="44"/>
      <c r="CC58" s="44"/>
      <c r="CD58" s="44"/>
      <c r="CE58" s="44"/>
      <c r="CF58" s="44"/>
      <c r="CG58" s="44"/>
      <c r="CH58" s="44"/>
      <c r="CI58" s="44"/>
      <c r="CJ58" s="44"/>
      <c r="CK58" s="44"/>
      <c r="CL58" s="44"/>
      <c r="CM58" s="44"/>
      <c r="CN58" s="44"/>
      <c r="CO58" s="44"/>
      <c r="CP58" s="44"/>
      <c r="CQ58" s="44"/>
      <c r="CR58" s="44"/>
      <c r="CS58" s="44"/>
      <c r="CT58" s="44"/>
      <c r="CU58" s="44"/>
      <c r="CV58" s="44"/>
      <c r="CW58" s="44"/>
      <c r="CX58" s="44"/>
      <c r="CY58" s="44"/>
      <c r="CZ58" s="44"/>
      <c r="DA58" s="44"/>
      <c r="DB58" s="44"/>
      <c r="DC58" s="44"/>
      <c r="DD58" s="44"/>
      <c r="DE58" s="44"/>
      <c r="DF58" s="44"/>
      <c r="DG58" s="44"/>
      <c r="DH58" s="44"/>
      <c r="DI58" s="44"/>
      <c r="DJ58" s="44"/>
      <c r="DK58" s="44"/>
      <c r="DL58" s="44"/>
      <c r="DM58" s="44"/>
      <c r="DN58" s="44"/>
      <c r="DO58" s="44"/>
      <c r="DP58" s="44"/>
    </row>
    <row r="59" spans="1:120" s="41" customFormat="1" ht="12.75" customHeight="1" x14ac:dyDescent="0.3">
      <c r="A59" s="44"/>
      <c r="B59" s="44"/>
      <c r="C59" s="44"/>
      <c r="D59" s="53" t="s">
        <v>367</v>
      </c>
      <c r="E59" s="39">
        <v>2298.5369999999998</v>
      </c>
      <c r="F59" s="324">
        <v>2272.6329999999998</v>
      </c>
      <c r="G59" s="39">
        <v>2272.6329999999998</v>
      </c>
      <c r="H59" s="324">
        <v>2330.33</v>
      </c>
      <c r="I59" s="39">
        <v>2330.33</v>
      </c>
      <c r="J59" s="324">
        <v>2350.4380000000001</v>
      </c>
      <c r="K59" s="39">
        <v>2350.4380000000001</v>
      </c>
      <c r="L59" s="39">
        <v>2348.989</v>
      </c>
      <c r="M59" s="324">
        <v>2387.6979999999999</v>
      </c>
      <c r="N59" s="39">
        <v>2387.6979999999999</v>
      </c>
      <c r="O59" s="324">
        <v>2424.69</v>
      </c>
      <c r="P59" s="39">
        <v>2424.69</v>
      </c>
      <c r="Q59" s="324">
        <v>2441.2020000000002</v>
      </c>
      <c r="R59" s="39">
        <v>2441.2020000000002</v>
      </c>
      <c r="S59" s="39">
        <v>2438.0309999999999</v>
      </c>
      <c r="T59" s="324">
        <v>2459.2800000000002</v>
      </c>
      <c r="U59" s="39">
        <v>2459.2800000000002</v>
      </c>
      <c r="V59" s="324">
        <v>2461.0030000000002</v>
      </c>
      <c r="W59" s="39">
        <v>2461.0030000000002</v>
      </c>
      <c r="X59" s="324">
        <v>2431.0790000000002</v>
      </c>
      <c r="Y59" s="39">
        <v>2431.0790000000002</v>
      </c>
      <c r="Z59" s="385">
        <v>2398.1849999999999</v>
      </c>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44"/>
      <c r="BM59" s="44"/>
      <c r="BN59" s="44"/>
      <c r="BO59" s="44"/>
      <c r="BP59" s="44"/>
      <c r="BQ59" s="44"/>
      <c r="BR59" s="44"/>
      <c r="BS59" s="44"/>
      <c r="BT59" s="44"/>
      <c r="BU59" s="44"/>
      <c r="BV59" s="44"/>
      <c r="BW59" s="44"/>
      <c r="BX59" s="44"/>
      <c r="BY59" s="44"/>
      <c r="BZ59" s="44"/>
      <c r="CA59" s="44"/>
      <c r="CB59" s="44"/>
      <c r="CC59" s="44"/>
      <c r="CD59" s="44"/>
      <c r="CE59" s="44"/>
      <c r="CF59" s="44"/>
      <c r="CG59" s="44"/>
      <c r="CH59" s="44"/>
      <c r="CI59" s="44"/>
      <c r="CJ59" s="44"/>
      <c r="CK59" s="44"/>
      <c r="CL59" s="44"/>
      <c r="CM59" s="44"/>
      <c r="CN59" s="44"/>
      <c r="CO59" s="44"/>
      <c r="CP59" s="44"/>
      <c r="CQ59" s="44"/>
      <c r="CR59" s="44"/>
      <c r="CS59" s="44"/>
      <c r="CT59" s="44"/>
      <c r="CU59" s="44"/>
      <c r="CV59" s="44"/>
      <c r="CW59" s="44"/>
      <c r="CX59" s="44"/>
      <c r="CY59" s="44"/>
      <c r="CZ59" s="44"/>
      <c r="DA59" s="44"/>
      <c r="DB59" s="44"/>
      <c r="DC59" s="44"/>
      <c r="DD59" s="44"/>
      <c r="DE59" s="44"/>
      <c r="DF59" s="44"/>
      <c r="DG59" s="44"/>
      <c r="DH59" s="44"/>
      <c r="DI59" s="44"/>
      <c r="DJ59" s="44"/>
      <c r="DK59" s="44"/>
      <c r="DL59" s="44"/>
      <c r="DM59" s="44"/>
      <c r="DN59" s="44"/>
      <c r="DO59" s="44"/>
      <c r="DP59" s="44"/>
    </row>
    <row r="60" spans="1:120" s="36" customFormat="1" ht="12.75" customHeight="1" x14ac:dyDescent="0.3">
      <c r="D60" s="53" t="s">
        <v>379</v>
      </c>
      <c r="E60" s="37">
        <v>49.816994090000001</v>
      </c>
      <c r="F60" s="324">
        <v>49.469848170000006</v>
      </c>
      <c r="G60" s="37">
        <v>99.286842259999986</v>
      </c>
      <c r="H60" s="324">
        <v>53.069862399999998</v>
      </c>
      <c r="I60" s="37">
        <v>152.35670465999996</v>
      </c>
      <c r="J60" s="324">
        <v>53.313287109999997</v>
      </c>
      <c r="K60" s="37">
        <v>205.66999177000005</v>
      </c>
      <c r="L60" s="37">
        <v>53.151187069999999</v>
      </c>
      <c r="M60" s="324">
        <v>55.641618860000001</v>
      </c>
      <c r="N60" s="37">
        <v>108.79280593</v>
      </c>
      <c r="O60" s="324">
        <v>60.574971040000001</v>
      </c>
      <c r="P60" s="37">
        <v>169.36777697000002</v>
      </c>
      <c r="Q60" s="324">
        <v>59.774415140000009</v>
      </c>
      <c r="R60" s="37">
        <v>229.14219211000002</v>
      </c>
      <c r="S60" s="37">
        <v>57.521556339999997</v>
      </c>
      <c r="T60" s="324">
        <v>61.009209479999996</v>
      </c>
      <c r="U60" s="37">
        <v>118.53076582</v>
      </c>
      <c r="V60" s="324">
        <v>64.476162939999995</v>
      </c>
      <c r="W60" s="37">
        <v>183.00692875999999</v>
      </c>
      <c r="X60" s="324">
        <v>63.933647230000005</v>
      </c>
      <c r="Y60" s="37">
        <v>246.94057599000007</v>
      </c>
      <c r="Z60" s="385">
        <v>61.709369639999998</v>
      </c>
    </row>
    <row r="61" spans="1:120" s="36" customFormat="1" ht="12.75" customHeight="1" x14ac:dyDescent="0.3">
      <c r="D61" s="53"/>
      <c r="E61" s="37"/>
      <c r="F61" s="324"/>
      <c r="G61" s="37"/>
      <c r="H61" s="324"/>
      <c r="I61" s="37"/>
      <c r="J61" s="324"/>
      <c r="K61" s="37"/>
      <c r="L61" s="37"/>
      <c r="M61" s="324"/>
      <c r="N61" s="37"/>
      <c r="O61" s="324"/>
      <c r="P61" s="37"/>
      <c r="Q61" s="324"/>
      <c r="R61" s="37"/>
      <c r="S61" s="37"/>
      <c r="T61" s="324"/>
      <c r="U61" s="37"/>
      <c r="V61" s="324"/>
      <c r="W61" s="37"/>
      <c r="X61" s="324"/>
      <c r="Y61" s="37"/>
      <c r="Z61" s="65"/>
    </row>
    <row r="62" spans="1:120" s="50" customFormat="1" ht="12.75" customHeight="1" x14ac:dyDescent="0.25">
      <c r="F62" s="321"/>
      <c r="H62" s="321"/>
      <c r="J62" s="321"/>
      <c r="M62" s="321"/>
      <c r="O62" s="321"/>
      <c r="Q62" s="321"/>
      <c r="T62" s="321"/>
      <c r="V62" s="321"/>
      <c r="X62" s="321"/>
    </row>
    <row r="63" spans="1:120" s="30" customFormat="1" ht="15" customHeight="1" x14ac:dyDescent="0.3">
      <c r="A63" s="71"/>
      <c r="B63" s="369" t="s">
        <v>75</v>
      </c>
      <c r="D63" s="36"/>
      <c r="E63" s="36"/>
      <c r="F63" s="322"/>
      <c r="G63" s="138"/>
      <c r="H63" s="322"/>
      <c r="I63" s="138"/>
      <c r="J63" s="322"/>
      <c r="K63" s="138"/>
      <c r="L63" s="36"/>
      <c r="M63" s="322"/>
      <c r="N63" s="36"/>
      <c r="O63" s="322"/>
      <c r="P63" s="36"/>
      <c r="Q63" s="322"/>
      <c r="R63" s="36"/>
      <c r="S63" s="50"/>
      <c r="T63" s="322"/>
      <c r="U63" s="50"/>
      <c r="V63" s="322"/>
      <c r="W63" s="50"/>
      <c r="X63" s="322"/>
      <c r="Y63" s="50"/>
      <c r="Z63" s="50"/>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36"/>
      <c r="BR63" s="36"/>
      <c r="BS63" s="36"/>
      <c r="BT63" s="36"/>
      <c r="BU63" s="36"/>
      <c r="BV63" s="36"/>
      <c r="BW63" s="36"/>
      <c r="BX63" s="36"/>
      <c r="BY63" s="36"/>
      <c r="BZ63" s="36"/>
      <c r="CA63" s="36"/>
      <c r="CB63" s="36"/>
      <c r="CC63" s="36"/>
      <c r="CD63" s="36"/>
      <c r="CE63" s="36"/>
      <c r="CF63" s="36"/>
      <c r="CG63" s="36"/>
      <c r="CH63" s="36"/>
      <c r="CI63" s="36"/>
      <c r="CJ63" s="36"/>
      <c r="CK63" s="36"/>
      <c r="CL63" s="36"/>
      <c r="CM63" s="36"/>
      <c r="CN63" s="36"/>
      <c r="CO63" s="36"/>
      <c r="CP63" s="36"/>
      <c r="CQ63" s="36"/>
      <c r="CR63" s="36"/>
      <c r="CS63" s="36"/>
      <c r="CT63" s="36"/>
      <c r="CU63" s="36"/>
      <c r="CV63" s="36"/>
      <c r="CW63" s="36"/>
      <c r="CX63" s="36"/>
      <c r="CY63" s="36"/>
      <c r="CZ63" s="36"/>
      <c r="DA63" s="36"/>
      <c r="DB63" s="36"/>
      <c r="DC63" s="36"/>
      <c r="DD63" s="36"/>
      <c r="DE63" s="36"/>
      <c r="DF63" s="36"/>
      <c r="DG63" s="36"/>
      <c r="DH63" s="36"/>
      <c r="DI63" s="36"/>
      <c r="DJ63" s="36"/>
      <c r="DK63" s="36"/>
      <c r="DL63" s="36"/>
      <c r="DM63" s="36"/>
      <c r="DN63" s="36"/>
      <c r="DO63" s="36"/>
      <c r="DP63" s="36"/>
    </row>
    <row r="64" spans="1:120" s="227" customFormat="1" ht="15" customHeight="1" x14ac:dyDescent="0.3">
      <c r="A64" s="230"/>
      <c r="B64" s="230"/>
      <c r="C64" s="230" t="s">
        <v>318</v>
      </c>
      <c r="D64" s="230"/>
      <c r="E64" s="370" t="s">
        <v>91</v>
      </c>
      <c r="F64" s="374" t="s">
        <v>92</v>
      </c>
      <c r="G64" s="370" t="s">
        <v>320</v>
      </c>
      <c r="H64" s="374" t="s">
        <v>94</v>
      </c>
      <c r="I64" s="370" t="s">
        <v>359</v>
      </c>
      <c r="J64" s="374" t="s">
        <v>95</v>
      </c>
      <c r="K64" s="370" t="s">
        <v>96</v>
      </c>
      <c r="L64" s="370" t="s">
        <v>97</v>
      </c>
      <c r="M64" s="374" t="s">
        <v>105</v>
      </c>
      <c r="N64" s="370" t="s">
        <v>321</v>
      </c>
      <c r="O64" s="374" t="s">
        <v>110</v>
      </c>
      <c r="P64" s="370" t="s">
        <v>360</v>
      </c>
      <c r="Q64" s="374" t="s">
        <v>111</v>
      </c>
      <c r="R64" s="370" t="s">
        <v>112</v>
      </c>
      <c r="S64" s="346" t="s">
        <v>114</v>
      </c>
      <c r="T64" s="374" t="s">
        <v>115</v>
      </c>
      <c r="U64" s="346" t="s">
        <v>322</v>
      </c>
      <c r="V64" s="374" t="s">
        <v>121</v>
      </c>
      <c r="W64" s="346" t="s">
        <v>361</v>
      </c>
      <c r="X64" s="374" t="s">
        <v>123</v>
      </c>
      <c r="Y64" s="346" t="s">
        <v>124</v>
      </c>
      <c r="Z64" s="397" t="s">
        <v>448</v>
      </c>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c r="BM64" s="44"/>
      <c r="BN64" s="44"/>
      <c r="BO64" s="44"/>
      <c r="BP64" s="44"/>
      <c r="BQ64" s="44"/>
      <c r="BR64" s="44"/>
      <c r="BS64" s="44"/>
      <c r="BT64" s="44"/>
      <c r="BU64" s="44"/>
      <c r="BV64" s="44"/>
      <c r="BW64" s="44"/>
      <c r="BX64" s="44"/>
      <c r="BY64" s="44"/>
      <c r="BZ64" s="44"/>
      <c r="CA64" s="44"/>
      <c r="CB64" s="44"/>
      <c r="CC64" s="44"/>
      <c r="CD64" s="44"/>
      <c r="CE64" s="44"/>
      <c r="CF64" s="44"/>
      <c r="CG64" s="44"/>
      <c r="CH64" s="44"/>
      <c r="CI64" s="44"/>
      <c r="CJ64" s="44"/>
      <c r="CK64" s="44"/>
      <c r="CL64" s="44"/>
      <c r="CM64" s="44"/>
      <c r="CN64" s="44"/>
      <c r="CO64" s="44"/>
      <c r="CP64" s="44"/>
      <c r="CQ64" s="44"/>
      <c r="CR64" s="44"/>
      <c r="CS64" s="44"/>
      <c r="CT64" s="44"/>
      <c r="CU64" s="44"/>
      <c r="CV64" s="44"/>
      <c r="CW64" s="44"/>
      <c r="CX64" s="44"/>
      <c r="CY64" s="44"/>
      <c r="CZ64" s="44"/>
      <c r="DA64" s="44"/>
      <c r="DB64" s="44"/>
      <c r="DC64" s="44"/>
      <c r="DD64" s="44"/>
      <c r="DE64" s="44"/>
      <c r="DF64" s="44"/>
      <c r="DG64" s="44"/>
      <c r="DH64" s="44"/>
      <c r="DI64" s="44"/>
      <c r="DJ64" s="44"/>
      <c r="DK64" s="44"/>
      <c r="DL64" s="44"/>
      <c r="DM64" s="44"/>
      <c r="DN64" s="44"/>
      <c r="DO64" s="44"/>
      <c r="DP64" s="44"/>
    </row>
    <row r="65" spans="1:120" s="30" customFormat="1" ht="13.5" x14ac:dyDescent="0.3">
      <c r="A65" s="36"/>
      <c r="B65" s="36"/>
      <c r="C65" s="143"/>
      <c r="D65" s="53" t="s">
        <v>366</v>
      </c>
      <c r="E65" s="39">
        <v>334.34899999999999</v>
      </c>
      <c r="F65" s="324">
        <v>333.46899999999999</v>
      </c>
      <c r="G65" s="39">
        <v>333.46899999999999</v>
      </c>
      <c r="H65" s="324">
        <v>334.19600000000003</v>
      </c>
      <c r="I65" s="39">
        <v>334.19600000000003</v>
      </c>
      <c r="J65" s="324">
        <v>337.92899999999997</v>
      </c>
      <c r="K65" s="39">
        <v>337.92899999999997</v>
      </c>
      <c r="L65" s="39">
        <v>341.72800000000001</v>
      </c>
      <c r="M65" s="324">
        <v>344.06099999999998</v>
      </c>
      <c r="N65" s="39">
        <v>344.06099999999998</v>
      </c>
      <c r="O65" s="324">
        <v>345.72899999999998</v>
      </c>
      <c r="P65" s="39">
        <v>345.72899999999998</v>
      </c>
      <c r="Q65" s="324">
        <v>351.16500000000002</v>
      </c>
      <c r="R65" s="39">
        <v>351.16500000000002</v>
      </c>
      <c r="S65" s="39">
        <v>352.92399999999998</v>
      </c>
      <c r="T65" s="324">
        <v>356.17499999999995</v>
      </c>
      <c r="U65" s="39">
        <v>356.17499999999995</v>
      </c>
      <c r="V65" s="324">
        <v>358.10500000000002</v>
      </c>
      <c r="W65" s="39">
        <v>358.10500000000002</v>
      </c>
      <c r="X65" s="324">
        <v>359.78199999999998</v>
      </c>
      <c r="Y65" s="39">
        <v>359.78199999999998</v>
      </c>
      <c r="Z65" s="385">
        <v>359.596001</v>
      </c>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6"/>
      <c r="BU65" s="36"/>
      <c r="BV65" s="36"/>
      <c r="BW65" s="36"/>
      <c r="BX65" s="36"/>
      <c r="BY65" s="36"/>
      <c r="BZ65" s="36"/>
      <c r="CA65" s="36"/>
      <c r="CB65" s="36"/>
      <c r="CC65" s="36"/>
      <c r="CD65" s="36"/>
      <c r="CE65" s="36"/>
      <c r="CF65" s="36"/>
      <c r="CG65" s="36"/>
      <c r="CH65" s="36"/>
      <c r="CI65" s="36"/>
      <c r="CJ65" s="36"/>
      <c r="CK65" s="36"/>
      <c r="CL65" s="36"/>
      <c r="CM65" s="36"/>
      <c r="CN65" s="36"/>
      <c r="CO65" s="36"/>
      <c r="CP65" s="36"/>
      <c r="CQ65" s="36"/>
      <c r="CR65" s="36"/>
      <c r="CS65" s="36"/>
      <c r="CT65" s="36"/>
      <c r="CU65" s="36"/>
      <c r="CV65" s="36"/>
      <c r="CW65" s="36"/>
      <c r="CX65" s="36"/>
      <c r="CY65" s="36"/>
      <c r="CZ65" s="36"/>
      <c r="DA65" s="36"/>
      <c r="DB65" s="36"/>
      <c r="DC65" s="36"/>
      <c r="DD65" s="36"/>
      <c r="DE65" s="36"/>
      <c r="DF65" s="36"/>
      <c r="DG65" s="36"/>
      <c r="DH65" s="36"/>
      <c r="DI65" s="36"/>
      <c r="DJ65" s="36"/>
      <c r="DK65" s="36"/>
      <c r="DL65" s="36"/>
      <c r="DM65" s="36"/>
      <c r="DN65" s="36"/>
      <c r="DO65" s="36"/>
      <c r="DP65" s="36"/>
    </row>
    <row r="66" spans="1:120" s="30" customFormat="1" ht="15" customHeight="1" x14ac:dyDescent="0.3">
      <c r="A66" s="36"/>
      <c r="B66" s="36"/>
      <c r="C66" s="233"/>
      <c r="D66" s="36" t="s">
        <v>378</v>
      </c>
      <c r="E66" s="39">
        <v>104.474</v>
      </c>
      <c r="F66" s="324">
        <v>104.29900000000001</v>
      </c>
      <c r="G66" s="39">
        <v>104.29900000000001</v>
      </c>
      <c r="H66" s="324">
        <v>104.67</v>
      </c>
      <c r="I66" s="39">
        <v>104.67</v>
      </c>
      <c r="J66" s="324">
        <v>106.01300000000001</v>
      </c>
      <c r="K66" s="39">
        <v>106.01300000000001</v>
      </c>
      <c r="L66" s="39">
        <v>107.419</v>
      </c>
      <c r="M66" s="324">
        <v>108.19</v>
      </c>
      <c r="N66" s="39">
        <v>108.19</v>
      </c>
      <c r="O66" s="324">
        <v>108.851</v>
      </c>
      <c r="P66" s="39">
        <v>108.851</v>
      </c>
      <c r="Q66" s="324">
        <v>110.908</v>
      </c>
      <c r="R66" s="39">
        <v>110.908</v>
      </c>
      <c r="S66" s="39">
        <v>111.873</v>
      </c>
      <c r="T66" s="324">
        <v>113.172</v>
      </c>
      <c r="U66" s="39">
        <v>113.172</v>
      </c>
      <c r="V66" s="324">
        <v>113.99</v>
      </c>
      <c r="W66" s="39">
        <v>113.99</v>
      </c>
      <c r="X66" s="324">
        <v>114.822</v>
      </c>
      <c r="Y66" s="39">
        <v>114.822</v>
      </c>
      <c r="Z66" s="385">
        <v>115.08500100000001</v>
      </c>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6"/>
      <c r="BU66" s="36"/>
      <c r="BV66" s="36"/>
      <c r="BW66" s="36"/>
      <c r="BX66" s="36"/>
      <c r="BY66" s="36"/>
      <c r="BZ66" s="36"/>
      <c r="CA66" s="36"/>
      <c r="CB66" s="36"/>
      <c r="CC66" s="36"/>
      <c r="CD66" s="36"/>
      <c r="CE66" s="36"/>
      <c r="CF66" s="36"/>
      <c r="CG66" s="36"/>
      <c r="CH66" s="36"/>
      <c r="CI66" s="36"/>
      <c r="CJ66" s="36"/>
      <c r="CK66" s="36"/>
      <c r="CL66" s="36"/>
      <c r="CM66" s="36"/>
      <c r="CN66" s="36"/>
      <c r="CO66" s="36"/>
      <c r="CP66" s="36"/>
      <c r="CQ66" s="36"/>
      <c r="CR66" s="36"/>
      <c r="CS66" s="36"/>
      <c r="CT66" s="36"/>
      <c r="CU66" s="36"/>
      <c r="CV66" s="36"/>
      <c r="CW66" s="36"/>
      <c r="CX66" s="36"/>
      <c r="CY66" s="36"/>
      <c r="CZ66" s="36"/>
      <c r="DA66" s="36"/>
      <c r="DB66" s="36"/>
      <c r="DC66" s="36"/>
      <c r="DD66" s="36"/>
      <c r="DE66" s="36"/>
      <c r="DF66" s="36"/>
      <c r="DG66" s="36"/>
      <c r="DH66" s="36"/>
      <c r="DI66" s="36"/>
      <c r="DJ66" s="36"/>
      <c r="DK66" s="36"/>
      <c r="DL66" s="36"/>
      <c r="DM66" s="36"/>
      <c r="DN66" s="36"/>
      <c r="DO66" s="36"/>
      <c r="DP66" s="36"/>
    </row>
    <row r="67" spans="1:120" s="30" customFormat="1" ht="14.5" customHeight="1" x14ac:dyDescent="0.3">
      <c r="A67" s="36"/>
      <c r="B67" s="36"/>
      <c r="C67" s="233"/>
      <c r="E67" s="37"/>
      <c r="F67" s="375"/>
      <c r="G67" s="37"/>
      <c r="H67" s="375"/>
      <c r="I67" s="37"/>
      <c r="J67" s="375"/>
      <c r="K67" s="37"/>
      <c r="L67" s="37"/>
      <c r="M67" s="375"/>
      <c r="N67" s="37"/>
      <c r="O67" s="375"/>
      <c r="P67" s="37"/>
      <c r="Q67" s="375"/>
      <c r="R67" s="37"/>
      <c r="S67" s="161"/>
      <c r="T67" s="375"/>
      <c r="U67" s="161"/>
      <c r="V67" s="375"/>
      <c r="W67" s="161"/>
      <c r="X67" s="375"/>
      <c r="Y67" s="161"/>
      <c r="Z67" s="161"/>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227" customFormat="1" ht="15" customHeight="1" x14ac:dyDescent="0.3">
      <c r="A68" s="230"/>
      <c r="B68" s="230"/>
      <c r="C68" s="230" t="s">
        <v>319</v>
      </c>
      <c r="D68" s="231"/>
      <c r="E68" s="370" t="s">
        <v>91</v>
      </c>
      <c r="F68" s="374" t="s">
        <v>92</v>
      </c>
      <c r="G68" s="370" t="s">
        <v>320</v>
      </c>
      <c r="H68" s="374" t="s">
        <v>94</v>
      </c>
      <c r="I68" s="370" t="s">
        <v>359</v>
      </c>
      <c r="J68" s="374" t="s">
        <v>95</v>
      </c>
      <c r="K68" s="370" t="s">
        <v>96</v>
      </c>
      <c r="L68" s="370" t="s">
        <v>97</v>
      </c>
      <c r="M68" s="374" t="s">
        <v>105</v>
      </c>
      <c r="N68" s="370" t="s">
        <v>321</v>
      </c>
      <c r="O68" s="374" t="s">
        <v>110</v>
      </c>
      <c r="P68" s="370" t="s">
        <v>360</v>
      </c>
      <c r="Q68" s="374" t="s">
        <v>111</v>
      </c>
      <c r="R68" s="370" t="s">
        <v>112</v>
      </c>
      <c r="S68" s="319" t="s">
        <v>114</v>
      </c>
      <c r="T68" s="374" t="s">
        <v>115</v>
      </c>
      <c r="U68" s="319" t="s">
        <v>322</v>
      </c>
      <c r="V68" s="374" t="s">
        <v>121</v>
      </c>
      <c r="W68" s="319" t="s">
        <v>361</v>
      </c>
      <c r="X68" s="374" t="s">
        <v>123</v>
      </c>
      <c r="Y68" s="319" t="s">
        <v>124</v>
      </c>
      <c r="Z68" s="397" t="s">
        <v>448</v>
      </c>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c r="BM68" s="44"/>
      <c r="BN68" s="44"/>
      <c r="BO68" s="44"/>
      <c r="BP68" s="44"/>
      <c r="BQ68" s="44"/>
      <c r="BR68" s="44"/>
      <c r="BS68" s="44"/>
      <c r="BT68" s="44"/>
      <c r="BU68" s="44"/>
      <c r="BV68" s="44"/>
      <c r="BW68" s="44"/>
      <c r="BX68" s="44"/>
      <c r="BY68" s="44"/>
      <c r="BZ68" s="44"/>
      <c r="CA68" s="44"/>
      <c r="CB68" s="44"/>
      <c r="CC68" s="44"/>
      <c r="CD68" s="44"/>
      <c r="CE68" s="44"/>
      <c r="CF68" s="44"/>
      <c r="CG68" s="44"/>
      <c r="CH68" s="44"/>
      <c r="CI68" s="44"/>
      <c r="CJ68" s="44"/>
      <c r="CK68" s="44"/>
      <c r="CL68" s="44"/>
      <c r="CM68" s="44"/>
      <c r="CN68" s="44"/>
      <c r="CO68" s="44"/>
      <c r="CP68" s="44"/>
      <c r="CQ68" s="44"/>
      <c r="CR68" s="44"/>
      <c r="CS68" s="44"/>
      <c r="CT68" s="44"/>
      <c r="CU68" s="44"/>
      <c r="CV68" s="44"/>
      <c r="CW68" s="44"/>
      <c r="CX68" s="44"/>
      <c r="CY68" s="44"/>
      <c r="CZ68" s="44"/>
      <c r="DA68" s="44"/>
      <c r="DB68" s="44"/>
      <c r="DC68" s="44"/>
      <c r="DD68" s="44"/>
      <c r="DE68" s="44"/>
      <c r="DF68" s="44"/>
      <c r="DG68" s="44"/>
      <c r="DH68" s="44"/>
      <c r="DI68" s="44"/>
      <c r="DJ68" s="44"/>
      <c r="DK68" s="44"/>
      <c r="DL68" s="44"/>
      <c r="DM68" s="44"/>
      <c r="DN68" s="44"/>
      <c r="DO68" s="44"/>
      <c r="DP68" s="44"/>
    </row>
    <row r="69" spans="1:120" s="30" customFormat="1" ht="15" hidden="1" customHeight="1" x14ac:dyDescent="0.3">
      <c r="A69" s="36"/>
      <c r="B69" s="36"/>
      <c r="C69" s="141"/>
      <c r="D69" s="36"/>
      <c r="E69" s="37"/>
      <c r="F69" s="375"/>
      <c r="G69" s="37"/>
      <c r="H69" s="375"/>
      <c r="I69" s="37"/>
      <c r="J69" s="375"/>
      <c r="K69" s="37"/>
      <c r="L69" s="37"/>
      <c r="M69" s="375"/>
      <c r="N69" s="37"/>
      <c r="O69" s="375"/>
      <c r="P69" s="37"/>
      <c r="Q69" s="375"/>
      <c r="R69" s="37"/>
      <c r="S69" s="39"/>
      <c r="T69" s="375"/>
      <c r="U69" s="39"/>
      <c r="V69" s="375"/>
      <c r="W69" s="39"/>
      <c r="X69" s="375"/>
      <c r="Y69" s="39"/>
      <c r="Z69" s="392"/>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36"/>
      <c r="BE69" s="36"/>
      <c r="BF69" s="36"/>
      <c r="BG69" s="36"/>
      <c r="BH69" s="36"/>
      <c r="BI69" s="36"/>
      <c r="BJ69" s="36"/>
      <c r="BK69" s="36"/>
      <c r="BL69" s="36"/>
      <c r="BM69" s="36"/>
      <c r="BN69" s="36"/>
      <c r="BO69" s="36"/>
      <c r="BP69" s="36"/>
      <c r="BQ69" s="36"/>
      <c r="BR69" s="36"/>
      <c r="BS69" s="36"/>
      <c r="BT69" s="36"/>
      <c r="BU69" s="36"/>
      <c r="BV69" s="36"/>
      <c r="BW69" s="36"/>
      <c r="BX69" s="36"/>
      <c r="BY69" s="36"/>
      <c r="BZ69" s="36"/>
      <c r="CA69" s="36"/>
      <c r="CB69" s="36"/>
      <c r="CC69" s="36"/>
      <c r="CD69" s="36"/>
      <c r="CE69" s="36"/>
      <c r="CF69" s="36"/>
      <c r="CG69" s="36"/>
      <c r="CH69" s="36"/>
      <c r="CI69" s="36"/>
      <c r="CJ69" s="36"/>
      <c r="CK69" s="36"/>
      <c r="CL69" s="36"/>
      <c r="CM69" s="36"/>
      <c r="CN69" s="36"/>
      <c r="CO69" s="36"/>
      <c r="CP69" s="36"/>
      <c r="CQ69" s="36"/>
      <c r="CR69" s="36"/>
      <c r="CS69" s="36"/>
      <c r="CT69" s="36"/>
      <c r="CU69" s="36"/>
      <c r="CV69" s="36"/>
      <c r="CW69" s="36"/>
      <c r="CX69" s="36"/>
      <c r="CY69" s="36"/>
      <c r="CZ69" s="36"/>
      <c r="DA69" s="36"/>
      <c r="DB69" s="36"/>
      <c r="DC69" s="36"/>
      <c r="DD69" s="36"/>
      <c r="DE69" s="36"/>
      <c r="DF69" s="36"/>
      <c r="DG69" s="36"/>
      <c r="DH69" s="36"/>
      <c r="DI69" s="36"/>
      <c r="DJ69" s="36"/>
      <c r="DK69" s="36"/>
      <c r="DL69" s="36"/>
      <c r="DM69" s="36"/>
      <c r="DN69" s="36"/>
      <c r="DO69" s="36"/>
      <c r="DP69" s="36"/>
    </row>
    <row r="70" spans="1:120" s="30" customFormat="1" ht="15" hidden="1" customHeight="1" x14ac:dyDescent="0.3">
      <c r="A70" s="36"/>
      <c r="B70" s="36"/>
      <c r="C70" s="141"/>
      <c r="D70" s="36"/>
      <c r="E70" s="37"/>
      <c r="F70" s="375"/>
      <c r="G70" s="37"/>
      <c r="H70" s="375"/>
      <c r="I70" s="37"/>
      <c r="J70" s="375"/>
      <c r="K70" s="37"/>
      <c r="L70" s="37"/>
      <c r="M70" s="375"/>
      <c r="N70" s="37"/>
      <c r="O70" s="375"/>
      <c r="P70" s="37"/>
      <c r="Q70" s="375"/>
      <c r="R70" s="37"/>
      <c r="S70" s="39"/>
      <c r="T70" s="375"/>
      <c r="U70" s="39"/>
      <c r="V70" s="375"/>
      <c r="W70" s="39"/>
      <c r="X70" s="375"/>
      <c r="Y70" s="39"/>
      <c r="Z70" s="398"/>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c r="BI70" s="36"/>
      <c r="BJ70" s="36"/>
      <c r="BK70" s="36"/>
      <c r="BL70" s="36"/>
      <c r="BM70" s="36"/>
      <c r="BN70" s="36"/>
      <c r="BO70" s="36"/>
      <c r="BP70" s="36"/>
      <c r="BQ70" s="36"/>
      <c r="BR70" s="36"/>
      <c r="BS70" s="36"/>
      <c r="BT70" s="36"/>
      <c r="BU70" s="36"/>
      <c r="BV70" s="36"/>
      <c r="BW70" s="36"/>
      <c r="BX70" s="36"/>
      <c r="BY70" s="36"/>
      <c r="BZ70" s="36"/>
      <c r="CA70" s="36"/>
      <c r="CB70" s="36"/>
      <c r="CC70" s="36"/>
      <c r="CD70" s="36"/>
      <c r="CE70" s="36"/>
      <c r="CF70" s="36"/>
      <c r="CG70" s="36"/>
      <c r="CH70" s="36"/>
      <c r="CI70" s="36"/>
      <c r="CJ70" s="36"/>
      <c r="CK70" s="36"/>
      <c r="CL70" s="36"/>
      <c r="CM70" s="36"/>
      <c r="CN70" s="36"/>
      <c r="CO70" s="36"/>
      <c r="CP70" s="36"/>
      <c r="CQ70" s="36"/>
      <c r="CR70" s="36"/>
      <c r="CS70" s="36"/>
      <c r="CT70" s="36"/>
      <c r="CU70" s="36"/>
      <c r="CV70" s="36"/>
      <c r="CW70" s="36"/>
      <c r="CX70" s="36"/>
      <c r="CY70" s="36"/>
      <c r="CZ70" s="36"/>
      <c r="DA70" s="36"/>
      <c r="DB70" s="36"/>
      <c r="DC70" s="36"/>
      <c r="DD70" s="36"/>
      <c r="DE70" s="36"/>
      <c r="DF70" s="36"/>
      <c r="DG70" s="36"/>
      <c r="DH70" s="36"/>
      <c r="DI70" s="36"/>
      <c r="DJ70" s="36"/>
      <c r="DK70" s="36"/>
      <c r="DL70" s="36"/>
      <c r="DM70" s="36"/>
      <c r="DN70" s="36"/>
      <c r="DO70" s="36"/>
      <c r="DP70" s="36"/>
    </row>
    <row r="71" spans="1:120" s="41" customFormat="1" ht="12" customHeight="1" x14ac:dyDescent="0.3">
      <c r="A71" s="44"/>
      <c r="B71" s="44"/>
      <c r="C71" s="44"/>
      <c r="D71" s="53" t="s">
        <v>367</v>
      </c>
      <c r="E71" s="39">
        <v>1083.973</v>
      </c>
      <c r="F71" s="324">
        <v>1051.133</v>
      </c>
      <c r="G71" s="39">
        <v>1051.133</v>
      </c>
      <c r="H71" s="324">
        <v>1072.1179999999999</v>
      </c>
      <c r="I71" s="39">
        <v>1072.1179999999999</v>
      </c>
      <c r="J71" s="324">
        <v>1074.749</v>
      </c>
      <c r="K71" s="39">
        <v>1074.749</v>
      </c>
      <c r="L71" s="39">
        <v>1078.059</v>
      </c>
      <c r="M71" s="324">
        <v>1084.441</v>
      </c>
      <c r="N71" s="39">
        <v>1084.441</v>
      </c>
      <c r="O71" s="324">
        <v>1132.701</v>
      </c>
      <c r="P71" s="39">
        <v>1132.701</v>
      </c>
      <c r="Q71" s="324">
        <v>1095.271</v>
      </c>
      <c r="R71" s="39">
        <v>1095.271</v>
      </c>
      <c r="S71" s="39">
        <v>1089.5239999999999</v>
      </c>
      <c r="T71" s="324">
        <v>1098.808</v>
      </c>
      <c r="U71" s="39">
        <v>1098.808</v>
      </c>
      <c r="V71" s="324">
        <v>1143.453</v>
      </c>
      <c r="W71" s="39">
        <v>1143.453</v>
      </c>
      <c r="X71" s="324">
        <v>1100.8230000000001</v>
      </c>
      <c r="Y71" s="39">
        <v>1100.8230000000001</v>
      </c>
      <c r="Z71" s="385">
        <v>1094.758</v>
      </c>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44"/>
      <c r="BE71" s="44"/>
      <c r="BF71" s="44"/>
      <c r="BG71" s="44"/>
      <c r="BH71" s="44"/>
      <c r="BI71" s="44"/>
      <c r="BJ71" s="44"/>
      <c r="BK71" s="44"/>
      <c r="BL71" s="44"/>
      <c r="BM71" s="44"/>
      <c r="BN71" s="44"/>
      <c r="BO71" s="44"/>
      <c r="BP71" s="44"/>
      <c r="BQ71" s="44"/>
      <c r="BR71" s="44"/>
      <c r="BS71" s="44"/>
      <c r="BT71" s="44"/>
      <c r="BU71" s="44"/>
      <c r="BV71" s="44"/>
      <c r="BW71" s="44"/>
      <c r="BX71" s="44"/>
      <c r="BY71" s="44"/>
      <c r="BZ71" s="44"/>
      <c r="CA71" s="44"/>
      <c r="CB71" s="44"/>
      <c r="CC71" s="44"/>
      <c r="CD71" s="44"/>
      <c r="CE71" s="44"/>
      <c r="CF71" s="44"/>
      <c r="CG71" s="44"/>
      <c r="CH71" s="44"/>
      <c r="CI71" s="44"/>
      <c r="CJ71" s="44"/>
      <c r="CK71" s="44"/>
      <c r="CL71" s="44"/>
      <c r="CM71" s="44"/>
      <c r="CN71" s="44"/>
      <c r="CO71" s="44"/>
      <c r="CP71" s="44"/>
      <c r="CQ71" s="44"/>
      <c r="CR71" s="44"/>
      <c r="CS71" s="44"/>
      <c r="CT71" s="44"/>
      <c r="CU71" s="44"/>
      <c r="CV71" s="44"/>
      <c r="CW71" s="44"/>
      <c r="CX71" s="44"/>
      <c r="CY71" s="44"/>
      <c r="CZ71" s="44"/>
      <c r="DA71" s="44"/>
      <c r="DB71" s="44"/>
      <c r="DC71" s="44"/>
      <c r="DD71" s="44"/>
      <c r="DE71" s="44"/>
      <c r="DF71" s="44"/>
      <c r="DG71" s="44"/>
      <c r="DH71" s="44"/>
      <c r="DI71" s="44"/>
      <c r="DJ71" s="44"/>
      <c r="DK71" s="44"/>
      <c r="DL71" s="44"/>
      <c r="DM71" s="44"/>
      <c r="DN71" s="44"/>
      <c r="DO71" s="44"/>
      <c r="DP71" s="44"/>
    </row>
    <row r="72" spans="1:120" s="36" customFormat="1" ht="12" customHeight="1" x14ac:dyDescent="0.3">
      <c r="D72" s="53" t="s">
        <v>379</v>
      </c>
      <c r="E72" s="37">
        <v>18.483675260000002</v>
      </c>
      <c r="F72" s="324">
        <v>18.073043519999999</v>
      </c>
      <c r="G72" s="37">
        <v>36.556718780000004</v>
      </c>
      <c r="H72" s="324">
        <v>18.996345139999995</v>
      </c>
      <c r="I72" s="37">
        <v>55.553063920000007</v>
      </c>
      <c r="J72" s="324">
        <v>19.421806360000001</v>
      </c>
      <c r="K72" s="37">
        <v>74.974870280000005</v>
      </c>
      <c r="L72" s="37">
        <v>19.130374940000003</v>
      </c>
      <c r="M72" s="324">
        <v>19.595574750000001</v>
      </c>
      <c r="N72" s="37">
        <v>38.725949689999993</v>
      </c>
      <c r="O72" s="324">
        <v>22.229788500000002</v>
      </c>
      <c r="P72" s="37">
        <v>60.955738190000005</v>
      </c>
      <c r="Q72" s="324">
        <v>21.324190300000001</v>
      </c>
      <c r="R72" s="37">
        <v>82.279928490000003</v>
      </c>
      <c r="S72" s="37">
        <v>20.741118810000003</v>
      </c>
      <c r="T72" s="324">
        <v>21.686199120000001</v>
      </c>
      <c r="U72" s="37">
        <v>42.427317930000001</v>
      </c>
      <c r="V72" s="324">
        <v>24.0263882</v>
      </c>
      <c r="W72" s="37">
        <v>66.45370613</v>
      </c>
      <c r="X72" s="324">
        <v>22.632924119999998</v>
      </c>
      <c r="Y72" s="37">
        <v>89.086630249999985</v>
      </c>
      <c r="Z72" s="385">
        <v>22.050353489999999</v>
      </c>
    </row>
    <row r="73" spans="1:120" s="36" customFormat="1" ht="12" customHeight="1" x14ac:dyDescent="0.3">
      <c r="D73" s="61"/>
      <c r="E73" s="37"/>
      <c r="F73" s="375"/>
      <c r="G73" s="37"/>
      <c r="H73" s="375"/>
      <c r="I73" s="37"/>
      <c r="J73" s="375"/>
      <c r="K73" s="37"/>
      <c r="L73" s="37"/>
      <c r="M73" s="375"/>
      <c r="N73" s="37"/>
      <c r="O73" s="375"/>
      <c r="P73" s="37"/>
      <c r="Q73" s="375"/>
      <c r="R73" s="37"/>
      <c r="S73" s="134"/>
      <c r="T73" s="375"/>
      <c r="U73" s="134"/>
      <c r="V73" s="375"/>
      <c r="W73" s="134"/>
      <c r="X73" s="375"/>
      <c r="Y73" s="134"/>
      <c r="Z73" s="134"/>
    </row>
    <row r="74" spans="1:120" s="50" customFormat="1" ht="12" customHeight="1" x14ac:dyDescent="0.25">
      <c r="F74" s="321"/>
      <c r="H74" s="321"/>
      <c r="J74" s="321"/>
      <c r="M74" s="321"/>
      <c r="O74" s="321"/>
      <c r="Q74" s="321"/>
      <c r="T74" s="321"/>
      <c r="V74" s="321"/>
      <c r="X74" s="321"/>
    </row>
    <row r="75" spans="1:120" s="50" customFormat="1" x14ac:dyDescent="0.25">
      <c r="F75" s="321"/>
      <c r="H75" s="321"/>
      <c r="J75" s="321"/>
      <c r="M75" s="321"/>
      <c r="O75" s="321"/>
      <c r="Q75" s="321"/>
      <c r="T75" s="321"/>
      <c r="V75" s="321"/>
      <c r="X75" s="321"/>
    </row>
    <row r="76" spans="1:120" s="50" customFormat="1" x14ac:dyDescent="0.25">
      <c r="F76" s="321"/>
      <c r="H76" s="321"/>
      <c r="J76" s="321"/>
      <c r="M76" s="321"/>
      <c r="O76" s="321"/>
      <c r="Q76" s="321"/>
      <c r="T76" s="321"/>
      <c r="V76" s="321"/>
      <c r="X76" s="321"/>
    </row>
    <row r="77" spans="1:120" s="50" customFormat="1" x14ac:dyDescent="0.25">
      <c r="F77" s="321"/>
      <c r="H77" s="321"/>
      <c r="J77" s="321"/>
      <c r="M77" s="321"/>
      <c r="O77" s="321"/>
      <c r="Q77" s="321"/>
      <c r="T77" s="321"/>
      <c r="V77" s="321"/>
      <c r="X77" s="321"/>
    </row>
    <row r="78" spans="1:120" s="50" customFormat="1" x14ac:dyDescent="0.25">
      <c r="F78" s="321"/>
      <c r="H78" s="321"/>
      <c r="J78" s="321"/>
      <c r="M78" s="321"/>
      <c r="O78" s="321"/>
      <c r="Q78" s="321"/>
      <c r="T78" s="321"/>
      <c r="V78" s="321"/>
      <c r="X78" s="321"/>
    </row>
    <row r="79" spans="1:120" s="50" customFormat="1" x14ac:dyDescent="0.25">
      <c r="F79" s="321"/>
      <c r="H79" s="321"/>
      <c r="J79" s="321"/>
      <c r="M79" s="321"/>
      <c r="O79" s="321"/>
      <c r="Q79" s="321"/>
      <c r="T79" s="321"/>
      <c r="V79" s="321"/>
      <c r="X79" s="321"/>
    </row>
    <row r="80" spans="1:120" s="50" customFormat="1" x14ac:dyDescent="0.25">
      <c r="F80" s="321"/>
      <c r="H80" s="321"/>
      <c r="J80" s="321"/>
      <c r="M80" s="321"/>
      <c r="O80" s="321"/>
      <c r="Q80" s="321"/>
      <c r="T80" s="321"/>
      <c r="V80" s="321"/>
      <c r="X80" s="321"/>
    </row>
    <row r="81" spans="6:24" s="50" customFormat="1" x14ac:dyDescent="0.25">
      <c r="F81" s="321"/>
      <c r="H81" s="321"/>
      <c r="J81" s="321"/>
      <c r="M81" s="321"/>
      <c r="O81" s="321"/>
      <c r="Q81" s="321"/>
      <c r="T81" s="321"/>
      <c r="V81" s="321"/>
      <c r="X81" s="321"/>
    </row>
    <row r="82" spans="6:24" s="50" customFormat="1" x14ac:dyDescent="0.25">
      <c r="F82" s="321"/>
      <c r="H82" s="321"/>
      <c r="J82" s="321"/>
      <c r="M82" s="321"/>
      <c r="O82" s="321"/>
      <c r="Q82" s="321"/>
      <c r="T82" s="321"/>
      <c r="V82" s="321"/>
      <c r="X82" s="321"/>
    </row>
    <row r="83" spans="6:24" s="50" customFormat="1" x14ac:dyDescent="0.25">
      <c r="F83" s="321"/>
      <c r="H83" s="321"/>
      <c r="J83" s="321"/>
      <c r="M83" s="321"/>
      <c r="O83" s="321"/>
      <c r="Q83" s="321"/>
      <c r="T83" s="321"/>
      <c r="V83" s="321"/>
      <c r="X83" s="321"/>
    </row>
    <row r="84" spans="6:24" s="50" customFormat="1" x14ac:dyDescent="0.25">
      <c r="F84" s="321"/>
      <c r="H84" s="321"/>
      <c r="J84" s="321"/>
      <c r="M84" s="321"/>
      <c r="O84" s="321"/>
      <c r="Q84" s="321"/>
      <c r="T84" s="321"/>
      <c r="V84" s="321"/>
      <c r="X84" s="321"/>
    </row>
    <row r="85" spans="6:24" s="50" customFormat="1" x14ac:dyDescent="0.25">
      <c r="F85" s="321"/>
      <c r="H85" s="321"/>
      <c r="J85" s="321"/>
      <c r="M85" s="321"/>
      <c r="O85" s="321"/>
      <c r="Q85" s="321"/>
      <c r="T85" s="321"/>
      <c r="V85" s="321"/>
      <c r="X85" s="321"/>
    </row>
    <row r="86" spans="6:24" s="50" customFormat="1" x14ac:dyDescent="0.25">
      <c r="F86" s="321"/>
      <c r="H86" s="321"/>
      <c r="J86" s="321"/>
      <c r="M86" s="321"/>
      <c r="O86" s="321"/>
      <c r="Q86" s="321"/>
      <c r="T86" s="321"/>
      <c r="V86" s="321"/>
      <c r="X86" s="321"/>
    </row>
    <row r="87" spans="6:24" s="50" customFormat="1" x14ac:dyDescent="0.25">
      <c r="F87" s="321"/>
      <c r="H87" s="321"/>
      <c r="J87" s="321"/>
      <c r="M87" s="321"/>
      <c r="O87" s="321"/>
      <c r="Q87" s="321"/>
      <c r="T87" s="321"/>
      <c r="V87" s="321"/>
      <c r="X87" s="321"/>
    </row>
    <row r="88" spans="6:24" s="50" customFormat="1" x14ac:dyDescent="0.25">
      <c r="F88" s="321"/>
      <c r="H88" s="321"/>
      <c r="J88" s="321"/>
      <c r="M88" s="321"/>
      <c r="O88" s="321"/>
      <c r="Q88" s="321"/>
      <c r="T88" s="321"/>
      <c r="V88" s="321"/>
      <c r="X88" s="321"/>
    </row>
    <row r="89" spans="6:24" s="50" customFormat="1" x14ac:dyDescent="0.25">
      <c r="F89" s="321"/>
      <c r="H89" s="321"/>
      <c r="J89" s="321"/>
      <c r="M89" s="321"/>
      <c r="O89" s="321"/>
      <c r="Q89" s="321"/>
      <c r="T89" s="321"/>
      <c r="V89" s="321"/>
      <c r="X89" s="321"/>
    </row>
    <row r="90" spans="6:24" s="50" customFormat="1" x14ac:dyDescent="0.25">
      <c r="F90" s="321"/>
      <c r="H90" s="321"/>
      <c r="J90" s="321"/>
      <c r="M90" s="321"/>
      <c r="O90" s="321"/>
      <c r="Q90" s="321"/>
      <c r="T90" s="321"/>
      <c r="V90" s="321"/>
      <c r="X90" s="321"/>
    </row>
    <row r="91" spans="6:24" s="50" customFormat="1" x14ac:dyDescent="0.25">
      <c r="F91" s="321"/>
      <c r="H91" s="321"/>
      <c r="J91" s="321"/>
      <c r="M91" s="321"/>
      <c r="O91" s="321"/>
      <c r="Q91" s="321"/>
      <c r="T91" s="321"/>
      <c r="V91" s="321"/>
      <c r="X91" s="321"/>
    </row>
    <row r="92" spans="6:24" s="50" customFormat="1" x14ac:dyDescent="0.25">
      <c r="F92" s="321"/>
      <c r="H92" s="321"/>
      <c r="J92" s="321"/>
      <c r="M92" s="321"/>
      <c r="O92" s="321"/>
      <c r="Q92" s="321"/>
      <c r="T92" s="321"/>
      <c r="V92" s="321"/>
      <c r="X92" s="321"/>
    </row>
    <row r="93" spans="6:24" s="50" customFormat="1" x14ac:dyDescent="0.25">
      <c r="F93" s="321"/>
      <c r="H93" s="321"/>
      <c r="J93" s="321"/>
      <c r="M93" s="321"/>
      <c r="O93" s="321"/>
      <c r="Q93" s="321"/>
      <c r="T93" s="321"/>
      <c r="V93" s="321"/>
      <c r="X93" s="321"/>
    </row>
    <row r="94" spans="6:24" s="50" customFormat="1" x14ac:dyDescent="0.25">
      <c r="F94" s="321"/>
      <c r="H94" s="321"/>
      <c r="J94" s="321"/>
      <c r="M94" s="321"/>
      <c r="O94" s="321"/>
      <c r="Q94" s="321"/>
      <c r="T94" s="321"/>
      <c r="V94" s="321"/>
      <c r="X94" s="321"/>
    </row>
    <row r="95" spans="6:24" s="50" customFormat="1" x14ac:dyDescent="0.25">
      <c r="F95" s="321"/>
      <c r="H95" s="321"/>
      <c r="J95" s="321"/>
      <c r="M95" s="321"/>
      <c r="O95" s="321"/>
      <c r="Q95" s="321"/>
      <c r="T95" s="321"/>
      <c r="V95" s="321"/>
      <c r="X95" s="321"/>
    </row>
    <row r="96" spans="6:24" s="50" customFormat="1" x14ac:dyDescent="0.25">
      <c r="F96" s="321"/>
      <c r="H96" s="321"/>
      <c r="J96" s="321"/>
      <c r="M96" s="321"/>
      <c r="O96" s="321"/>
      <c r="Q96" s="321"/>
      <c r="T96" s="321"/>
      <c r="V96" s="321"/>
      <c r="X96" s="321"/>
    </row>
    <row r="97" spans="6:24" s="50" customFormat="1" x14ac:dyDescent="0.25">
      <c r="F97" s="321"/>
      <c r="H97" s="321"/>
      <c r="J97" s="321"/>
      <c r="M97" s="321"/>
      <c r="O97" s="321"/>
      <c r="Q97" s="321"/>
      <c r="T97" s="321"/>
      <c r="V97" s="321"/>
      <c r="X97" s="321"/>
    </row>
    <row r="98" spans="6:24" s="50" customFormat="1" x14ac:dyDescent="0.25">
      <c r="F98" s="321"/>
      <c r="H98" s="321"/>
      <c r="J98" s="321"/>
      <c r="M98" s="321"/>
      <c r="O98" s="321"/>
      <c r="Q98" s="321"/>
      <c r="T98" s="321"/>
      <c r="V98" s="321"/>
      <c r="X98" s="321"/>
    </row>
    <row r="99" spans="6:24" s="50" customFormat="1" x14ac:dyDescent="0.25">
      <c r="F99" s="321"/>
      <c r="H99" s="321"/>
      <c r="J99" s="321"/>
      <c r="M99" s="321"/>
      <c r="O99" s="321"/>
      <c r="Q99" s="321"/>
      <c r="T99" s="321"/>
      <c r="V99" s="321"/>
      <c r="X99" s="321"/>
    </row>
    <row r="100" spans="6:24" s="50" customFormat="1" x14ac:dyDescent="0.25">
      <c r="F100" s="321"/>
      <c r="H100" s="321"/>
      <c r="J100" s="321"/>
      <c r="M100" s="321"/>
      <c r="O100" s="321"/>
      <c r="Q100" s="321"/>
      <c r="T100" s="321"/>
      <c r="V100" s="321"/>
      <c r="X100" s="321"/>
    </row>
    <row r="101" spans="6:24" s="50" customFormat="1" x14ac:dyDescent="0.25">
      <c r="F101" s="321"/>
      <c r="H101" s="321"/>
      <c r="J101" s="321"/>
      <c r="M101" s="321"/>
      <c r="O101" s="321"/>
      <c r="Q101" s="321"/>
      <c r="T101" s="321"/>
      <c r="V101" s="321"/>
      <c r="X101" s="321"/>
    </row>
    <row r="102" spans="6:24" s="50" customFormat="1" x14ac:dyDescent="0.25">
      <c r="F102" s="321"/>
      <c r="H102" s="321"/>
      <c r="J102" s="321"/>
      <c r="M102" s="321"/>
      <c r="O102" s="321"/>
      <c r="Q102" s="321"/>
      <c r="T102" s="321"/>
      <c r="V102" s="321"/>
      <c r="X102" s="321"/>
    </row>
    <row r="103" spans="6:24" s="50" customFormat="1" x14ac:dyDescent="0.25">
      <c r="F103" s="321"/>
      <c r="H103" s="321"/>
      <c r="J103" s="321"/>
      <c r="M103" s="321"/>
      <c r="O103" s="321"/>
      <c r="Q103" s="321"/>
      <c r="T103" s="321"/>
      <c r="V103" s="321"/>
      <c r="X103" s="321"/>
    </row>
    <row r="104" spans="6:24" s="50" customFormat="1" x14ac:dyDescent="0.25">
      <c r="F104" s="321"/>
      <c r="H104" s="321"/>
      <c r="J104" s="321"/>
      <c r="M104" s="321"/>
      <c r="O104" s="321"/>
      <c r="Q104" s="321"/>
      <c r="T104" s="321"/>
      <c r="V104" s="321"/>
      <c r="X104" s="321"/>
    </row>
    <row r="105" spans="6:24" s="50" customFormat="1" x14ac:dyDescent="0.25">
      <c r="F105" s="321"/>
      <c r="H105" s="321"/>
      <c r="J105" s="321"/>
      <c r="M105" s="321"/>
      <c r="O105" s="321"/>
      <c r="Q105" s="321"/>
      <c r="T105" s="321"/>
      <c r="V105" s="321"/>
      <c r="X105" s="321"/>
    </row>
    <row r="106" spans="6:24" s="50" customFormat="1" x14ac:dyDescent="0.25">
      <c r="F106" s="321"/>
      <c r="H106" s="321"/>
      <c r="J106" s="321"/>
      <c r="M106" s="321"/>
      <c r="O106" s="321"/>
      <c r="Q106" s="321"/>
      <c r="T106" s="321"/>
      <c r="V106" s="321"/>
      <c r="X106" s="321"/>
    </row>
    <row r="107" spans="6:24" s="50" customFormat="1" x14ac:dyDescent="0.25">
      <c r="F107" s="321"/>
      <c r="H107" s="321"/>
      <c r="J107" s="321"/>
      <c r="M107" s="321"/>
      <c r="O107" s="321"/>
      <c r="Q107" s="321"/>
      <c r="T107" s="321"/>
      <c r="V107" s="321"/>
      <c r="X107" s="321"/>
    </row>
    <row r="108" spans="6:24" s="50" customFormat="1" x14ac:dyDescent="0.25">
      <c r="F108" s="321"/>
      <c r="H108" s="321"/>
      <c r="J108" s="321"/>
      <c r="M108" s="321"/>
      <c r="O108" s="321"/>
      <c r="Q108" s="321"/>
      <c r="T108" s="321"/>
      <c r="V108" s="321"/>
      <c r="X108" s="321"/>
    </row>
    <row r="109" spans="6:24" s="50" customFormat="1" x14ac:dyDescent="0.25">
      <c r="F109" s="321"/>
      <c r="H109" s="321"/>
      <c r="J109" s="321"/>
      <c r="M109" s="321"/>
      <c r="O109" s="321"/>
      <c r="Q109" s="321"/>
      <c r="T109" s="321"/>
      <c r="V109" s="321"/>
      <c r="X109" s="321"/>
    </row>
    <row r="110" spans="6:24" s="50" customFormat="1" x14ac:dyDescent="0.25">
      <c r="F110" s="321"/>
      <c r="H110" s="321"/>
      <c r="J110" s="321"/>
      <c r="M110" s="321"/>
      <c r="O110" s="321"/>
      <c r="Q110" s="321"/>
      <c r="T110" s="321"/>
      <c r="V110" s="321"/>
      <c r="X110" s="321"/>
    </row>
    <row r="111" spans="6:24" s="50" customFormat="1" x14ac:dyDescent="0.25">
      <c r="F111" s="321"/>
      <c r="H111" s="321"/>
      <c r="J111" s="321"/>
      <c r="M111" s="321"/>
      <c r="O111" s="321"/>
      <c r="Q111" s="321"/>
      <c r="T111" s="321"/>
      <c r="V111" s="321"/>
      <c r="X111" s="321"/>
    </row>
    <row r="112" spans="6:24" s="50" customFormat="1" x14ac:dyDescent="0.25">
      <c r="F112" s="321"/>
      <c r="H112" s="321"/>
      <c r="J112" s="321"/>
      <c r="M112" s="321"/>
      <c r="O112" s="321"/>
      <c r="Q112" s="321"/>
      <c r="T112" s="321"/>
      <c r="V112" s="321"/>
      <c r="X112" s="321"/>
    </row>
    <row r="113" spans="6:24" s="50" customFormat="1" x14ac:dyDescent="0.25">
      <c r="F113" s="321"/>
      <c r="H113" s="321"/>
      <c r="J113" s="321"/>
      <c r="M113" s="321"/>
      <c r="O113" s="321"/>
      <c r="Q113" s="321"/>
      <c r="T113" s="321"/>
      <c r="V113" s="321"/>
      <c r="X113" s="321"/>
    </row>
    <row r="114" spans="6:24" s="50" customFormat="1" x14ac:dyDescent="0.25">
      <c r="F114" s="321"/>
      <c r="H114" s="321"/>
      <c r="J114" s="321"/>
      <c r="M114" s="321"/>
      <c r="O114" s="321"/>
      <c r="Q114" s="321"/>
      <c r="T114" s="321"/>
      <c r="V114" s="321"/>
      <c r="X114" s="321"/>
    </row>
    <row r="115" spans="6:24" s="50" customFormat="1" x14ac:dyDescent="0.25">
      <c r="F115" s="321"/>
      <c r="H115" s="321"/>
      <c r="J115" s="321"/>
      <c r="M115" s="321"/>
      <c r="O115" s="321"/>
      <c r="Q115" s="321"/>
      <c r="T115" s="321"/>
      <c r="V115" s="321"/>
      <c r="X115" s="321"/>
    </row>
    <row r="116" spans="6:24" s="50" customFormat="1" x14ac:dyDescent="0.25">
      <c r="F116" s="321"/>
      <c r="H116" s="321"/>
      <c r="J116" s="321"/>
      <c r="M116" s="321"/>
      <c r="O116" s="321"/>
      <c r="Q116" s="321"/>
      <c r="T116" s="321"/>
      <c r="V116" s="321"/>
      <c r="X116" s="321"/>
    </row>
    <row r="117" spans="6:24" s="50" customFormat="1" x14ac:dyDescent="0.25">
      <c r="F117" s="321"/>
      <c r="H117" s="321"/>
      <c r="J117" s="321"/>
      <c r="M117" s="321"/>
      <c r="O117" s="321"/>
      <c r="Q117" s="321"/>
      <c r="T117" s="321"/>
      <c r="V117" s="321"/>
      <c r="X117" s="321"/>
    </row>
    <row r="118" spans="6:24" s="50" customFormat="1" x14ac:dyDescent="0.25">
      <c r="F118" s="321"/>
      <c r="H118" s="321"/>
      <c r="J118" s="321"/>
      <c r="M118" s="321"/>
      <c r="O118" s="321"/>
      <c r="Q118" s="321"/>
      <c r="T118" s="321"/>
      <c r="V118" s="321"/>
      <c r="X118" s="321"/>
    </row>
    <row r="119" spans="6:24" s="50" customFormat="1" x14ac:dyDescent="0.25">
      <c r="F119" s="321"/>
      <c r="H119" s="321"/>
      <c r="J119" s="321"/>
      <c r="M119" s="321"/>
      <c r="O119" s="321"/>
      <c r="Q119" s="321"/>
      <c r="T119" s="321"/>
      <c r="V119" s="321"/>
      <c r="X119" s="321"/>
    </row>
    <row r="120" spans="6:24" s="50" customFormat="1" x14ac:dyDescent="0.25">
      <c r="F120" s="321"/>
      <c r="H120" s="321"/>
      <c r="J120" s="321"/>
      <c r="M120" s="321"/>
      <c r="O120" s="321"/>
      <c r="Q120" s="321"/>
      <c r="T120" s="321"/>
      <c r="V120" s="321"/>
      <c r="X120" s="321"/>
    </row>
    <row r="121" spans="6:24" s="50" customFormat="1" x14ac:dyDescent="0.25">
      <c r="F121" s="321"/>
      <c r="H121" s="321"/>
      <c r="J121" s="321"/>
      <c r="M121" s="321"/>
      <c r="O121" s="321"/>
      <c r="Q121" s="321"/>
      <c r="T121" s="321"/>
      <c r="V121" s="321"/>
      <c r="X121" s="321"/>
    </row>
    <row r="122" spans="6:24" s="50" customFormat="1" x14ac:dyDescent="0.25">
      <c r="F122" s="321"/>
      <c r="H122" s="321"/>
      <c r="J122" s="321"/>
      <c r="M122" s="321"/>
      <c r="O122" s="321"/>
      <c r="Q122" s="321"/>
      <c r="T122" s="321"/>
      <c r="V122" s="321"/>
      <c r="X122" s="321"/>
    </row>
    <row r="123" spans="6:24" s="50" customFormat="1" x14ac:dyDescent="0.25">
      <c r="F123" s="321"/>
      <c r="H123" s="321"/>
      <c r="J123" s="321"/>
      <c r="M123" s="321"/>
      <c r="O123" s="321"/>
      <c r="Q123" s="321"/>
      <c r="T123" s="321"/>
      <c r="V123" s="321"/>
      <c r="X123" s="321"/>
    </row>
    <row r="124" spans="6:24" s="50" customFormat="1" x14ac:dyDescent="0.25">
      <c r="F124" s="321"/>
      <c r="H124" s="321"/>
      <c r="J124" s="321"/>
      <c r="M124" s="321"/>
      <c r="O124" s="321"/>
      <c r="Q124" s="321"/>
      <c r="T124" s="321"/>
      <c r="V124" s="321"/>
      <c r="X124" s="321"/>
    </row>
    <row r="125" spans="6:24" s="50" customFormat="1" x14ac:dyDescent="0.25">
      <c r="F125" s="321"/>
      <c r="H125" s="321"/>
      <c r="J125" s="321"/>
      <c r="M125" s="321"/>
      <c r="O125" s="321"/>
      <c r="Q125" s="321"/>
      <c r="T125" s="321"/>
      <c r="V125" s="321"/>
      <c r="X125" s="321"/>
    </row>
    <row r="126" spans="6:24" s="50" customFormat="1" x14ac:dyDescent="0.25">
      <c r="F126" s="321"/>
      <c r="H126" s="321"/>
      <c r="J126" s="321"/>
      <c r="M126" s="321"/>
      <c r="O126" s="321"/>
      <c r="Q126" s="321"/>
      <c r="T126" s="321"/>
      <c r="V126" s="321"/>
      <c r="X126" s="321"/>
    </row>
    <row r="127" spans="6:24" s="50" customFormat="1" x14ac:dyDescent="0.25">
      <c r="F127" s="321"/>
      <c r="H127" s="321"/>
      <c r="J127" s="321"/>
      <c r="M127" s="321"/>
      <c r="O127" s="321"/>
      <c r="Q127" s="321"/>
      <c r="T127" s="321"/>
      <c r="V127" s="321"/>
      <c r="X127" s="321"/>
    </row>
    <row r="128" spans="6:24" s="50" customFormat="1" x14ac:dyDescent="0.25">
      <c r="F128" s="321"/>
      <c r="H128" s="321"/>
      <c r="J128" s="321"/>
      <c r="M128" s="321"/>
      <c r="O128" s="321"/>
      <c r="Q128" s="321"/>
      <c r="T128" s="321"/>
      <c r="V128" s="321"/>
      <c r="X128" s="321"/>
    </row>
    <row r="129" spans="6:24" s="50" customFormat="1" x14ac:dyDescent="0.25">
      <c r="F129" s="321"/>
      <c r="H129" s="321"/>
      <c r="J129" s="321"/>
      <c r="M129" s="321"/>
      <c r="O129" s="321"/>
      <c r="Q129" s="321"/>
      <c r="T129" s="321"/>
      <c r="V129" s="321"/>
      <c r="X129" s="321"/>
    </row>
    <row r="130" spans="6:24" s="50" customFormat="1" x14ac:dyDescent="0.25">
      <c r="F130" s="321"/>
      <c r="H130" s="321"/>
      <c r="J130" s="321"/>
      <c r="M130" s="321"/>
      <c r="O130" s="321"/>
      <c r="Q130" s="321"/>
      <c r="T130" s="321"/>
      <c r="V130" s="321"/>
      <c r="X130" s="321"/>
    </row>
    <row r="131" spans="6:24" s="50" customFormat="1" x14ac:dyDescent="0.25">
      <c r="F131" s="321"/>
      <c r="H131" s="321"/>
      <c r="J131" s="321"/>
      <c r="M131" s="321"/>
      <c r="O131" s="321"/>
      <c r="Q131" s="321"/>
      <c r="T131" s="321"/>
      <c r="V131" s="321"/>
      <c r="X131" s="321"/>
    </row>
    <row r="132" spans="6:24" s="50" customFormat="1" x14ac:dyDescent="0.25">
      <c r="F132" s="321"/>
      <c r="H132" s="321"/>
      <c r="J132" s="321"/>
      <c r="M132" s="321"/>
      <c r="O132" s="321"/>
      <c r="Q132" s="321"/>
      <c r="T132" s="321"/>
      <c r="V132" s="321"/>
      <c r="X132" s="321"/>
    </row>
    <row r="133" spans="6:24" s="50" customFormat="1" x14ac:dyDescent="0.25">
      <c r="F133" s="321"/>
      <c r="H133" s="321"/>
      <c r="J133" s="321"/>
      <c r="M133" s="321"/>
      <c r="O133" s="321"/>
      <c r="Q133" s="321"/>
      <c r="T133" s="321"/>
      <c r="V133" s="321"/>
      <c r="X133" s="321"/>
    </row>
    <row r="134" spans="6:24" s="50" customFormat="1" x14ac:dyDescent="0.25">
      <c r="F134" s="321"/>
      <c r="H134" s="321"/>
      <c r="J134" s="321"/>
      <c r="M134" s="321"/>
      <c r="O134" s="321"/>
      <c r="Q134" s="321"/>
      <c r="T134" s="321"/>
      <c r="V134" s="321"/>
      <c r="X134" s="321"/>
    </row>
    <row r="135" spans="6:24" s="50" customFormat="1" x14ac:dyDescent="0.25">
      <c r="F135" s="321"/>
      <c r="H135" s="321"/>
      <c r="J135" s="321"/>
      <c r="M135" s="321"/>
      <c r="O135" s="321"/>
      <c r="Q135" s="321"/>
      <c r="T135" s="321"/>
      <c r="V135" s="321"/>
      <c r="X135" s="321"/>
    </row>
    <row r="136" spans="6:24" s="50" customFormat="1" x14ac:dyDescent="0.25">
      <c r="F136" s="321"/>
      <c r="H136" s="321"/>
      <c r="J136" s="321"/>
      <c r="M136" s="321"/>
      <c r="O136" s="321"/>
      <c r="Q136" s="321"/>
      <c r="T136" s="321"/>
      <c r="V136" s="321"/>
      <c r="X136" s="321"/>
    </row>
    <row r="137" spans="6:24" s="50" customFormat="1" x14ac:dyDescent="0.25">
      <c r="F137" s="321"/>
      <c r="H137" s="321"/>
      <c r="J137" s="321"/>
      <c r="M137" s="321"/>
      <c r="O137" s="321"/>
      <c r="Q137" s="321"/>
      <c r="T137" s="321"/>
      <c r="V137" s="321"/>
      <c r="X137" s="321"/>
    </row>
    <row r="138" spans="6:24" s="50" customFormat="1" x14ac:dyDescent="0.25">
      <c r="F138" s="321"/>
      <c r="H138" s="321"/>
      <c r="J138" s="321"/>
      <c r="M138" s="321"/>
      <c r="O138" s="321"/>
      <c r="Q138" s="321"/>
      <c r="T138" s="321"/>
      <c r="V138" s="321"/>
      <c r="X138" s="321"/>
    </row>
    <row r="139" spans="6:24" s="50" customFormat="1" x14ac:dyDescent="0.25">
      <c r="F139" s="321"/>
      <c r="H139" s="321"/>
      <c r="J139" s="321"/>
      <c r="M139" s="321"/>
      <c r="O139" s="321"/>
      <c r="Q139" s="321"/>
      <c r="T139" s="321"/>
      <c r="V139" s="321"/>
      <c r="X139" s="321"/>
    </row>
    <row r="140" spans="6:24" s="50" customFormat="1" x14ac:dyDescent="0.25">
      <c r="F140" s="321"/>
      <c r="H140" s="321"/>
      <c r="J140" s="321"/>
      <c r="M140" s="321"/>
      <c r="O140" s="321"/>
      <c r="Q140" s="321"/>
      <c r="T140" s="321"/>
      <c r="V140" s="321"/>
      <c r="X140" s="321"/>
    </row>
    <row r="141" spans="6:24" s="50" customFormat="1" x14ac:dyDescent="0.25">
      <c r="F141" s="321"/>
      <c r="H141" s="321"/>
      <c r="J141" s="321"/>
      <c r="M141" s="321"/>
      <c r="O141" s="321"/>
      <c r="Q141" s="321"/>
      <c r="T141" s="321"/>
      <c r="V141" s="321"/>
      <c r="X141" s="321"/>
    </row>
    <row r="142" spans="6:24" s="50" customFormat="1" x14ac:dyDescent="0.25">
      <c r="F142" s="321"/>
      <c r="H142" s="321"/>
      <c r="J142" s="321"/>
      <c r="M142" s="321"/>
      <c r="O142" s="321"/>
      <c r="Q142" s="321"/>
      <c r="T142" s="321"/>
      <c r="V142" s="321"/>
      <c r="X142" s="321"/>
    </row>
    <row r="143" spans="6:24" s="50" customFormat="1" x14ac:dyDescent="0.25">
      <c r="F143" s="321"/>
      <c r="H143" s="321"/>
      <c r="J143" s="321"/>
      <c r="M143" s="321"/>
      <c r="O143" s="321"/>
      <c r="Q143" s="321"/>
      <c r="T143" s="321"/>
      <c r="V143" s="321"/>
      <c r="X143" s="321"/>
    </row>
    <row r="144" spans="6:24" s="50" customFormat="1" x14ac:dyDescent="0.25">
      <c r="F144" s="321"/>
      <c r="H144" s="321"/>
      <c r="J144" s="321"/>
      <c r="M144" s="321"/>
      <c r="O144" s="321"/>
      <c r="Q144" s="321"/>
      <c r="T144" s="321"/>
      <c r="V144" s="321"/>
      <c r="X144" s="321"/>
    </row>
    <row r="145" spans="6:24" s="50" customFormat="1" x14ac:dyDescent="0.25">
      <c r="F145" s="321"/>
      <c r="H145" s="321"/>
      <c r="J145" s="321"/>
      <c r="M145" s="321"/>
      <c r="O145" s="321"/>
      <c r="Q145" s="321"/>
      <c r="T145" s="321"/>
      <c r="V145" s="321"/>
      <c r="X145" s="321"/>
    </row>
    <row r="146" spans="6:24" s="50" customFormat="1" x14ac:dyDescent="0.25">
      <c r="F146" s="321"/>
      <c r="H146" s="321"/>
      <c r="J146" s="321"/>
      <c r="M146" s="321"/>
      <c r="O146" s="321"/>
      <c r="Q146" s="321"/>
      <c r="T146" s="321"/>
      <c r="V146" s="321"/>
      <c r="X146" s="321"/>
    </row>
    <row r="147" spans="6:24" s="50" customFormat="1" x14ac:dyDescent="0.25">
      <c r="F147" s="321"/>
      <c r="H147" s="321"/>
      <c r="J147" s="321"/>
      <c r="M147" s="321"/>
      <c r="O147" s="321"/>
      <c r="Q147" s="321"/>
      <c r="T147" s="321"/>
      <c r="V147" s="321"/>
      <c r="X147" s="321"/>
    </row>
    <row r="148" spans="6:24" s="50" customFormat="1" x14ac:dyDescent="0.25">
      <c r="F148" s="321"/>
      <c r="H148" s="321"/>
      <c r="J148" s="321"/>
      <c r="M148" s="321"/>
      <c r="O148" s="321"/>
      <c r="Q148" s="321"/>
      <c r="T148" s="321"/>
      <c r="V148" s="321"/>
      <c r="X148" s="321"/>
    </row>
    <row r="149" spans="6:24" s="50" customFormat="1" x14ac:dyDescent="0.25">
      <c r="F149" s="321"/>
      <c r="H149" s="321"/>
      <c r="J149" s="321"/>
      <c r="M149" s="321"/>
      <c r="O149" s="321"/>
      <c r="Q149" s="321"/>
      <c r="T149" s="321"/>
      <c r="V149" s="321"/>
      <c r="X149" s="321"/>
    </row>
    <row r="150" spans="6:24" s="50" customFormat="1" x14ac:dyDescent="0.25">
      <c r="F150" s="321"/>
      <c r="H150" s="321"/>
      <c r="J150" s="321"/>
      <c r="M150" s="321"/>
      <c r="O150" s="321"/>
      <c r="Q150" s="321"/>
      <c r="T150" s="321"/>
      <c r="V150" s="321"/>
      <c r="X150" s="321"/>
    </row>
    <row r="151" spans="6:24" s="50" customFormat="1" x14ac:dyDescent="0.25">
      <c r="F151" s="321"/>
      <c r="H151" s="321"/>
      <c r="J151" s="321"/>
      <c r="M151" s="321"/>
      <c r="O151" s="321"/>
      <c r="Q151" s="321"/>
      <c r="T151" s="321"/>
      <c r="V151" s="321"/>
      <c r="X151" s="321"/>
    </row>
    <row r="152" spans="6:24" s="50" customFormat="1" x14ac:dyDescent="0.25">
      <c r="F152" s="321"/>
      <c r="H152" s="321"/>
      <c r="J152" s="321"/>
      <c r="M152" s="321"/>
      <c r="O152" s="321"/>
      <c r="Q152" s="321"/>
      <c r="T152" s="321"/>
      <c r="V152" s="321"/>
      <c r="X152" s="321"/>
    </row>
    <row r="153" spans="6:24" s="50" customFormat="1" x14ac:dyDescent="0.25">
      <c r="F153" s="321"/>
      <c r="H153" s="321"/>
      <c r="J153" s="321"/>
      <c r="M153" s="321"/>
      <c r="O153" s="321"/>
      <c r="Q153" s="321"/>
      <c r="T153" s="321"/>
      <c r="V153" s="321"/>
      <c r="X153" s="321"/>
    </row>
    <row r="154" spans="6:24" s="50" customFormat="1" x14ac:dyDescent="0.25">
      <c r="F154" s="321"/>
      <c r="H154" s="321"/>
      <c r="J154" s="321"/>
      <c r="M154" s="321"/>
      <c r="O154" s="321"/>
      <c r="Q154" s="321"/>
      <c r="T154" s="321"/>
      <c r="V154" s="321"/>
      <c r="X154" s="321"/>
    </row>
    <row r="155" spans="6:24" s="50" customFormat="1" x14ac:dyDescent="0.25">
      <c r="F155" s="321"/>
      <c r="H155" s="321"/>
      <c r="J155" s="321"/>
      <c r="M155" s="321"/>
      <c r="O155" s="321"/>
      <c r="Q155" s="321"/>
      <c r="T155" s="321"/>
      <c r="V155" s="321"/>
      <c r="X155" s="321"/>
    </row>
    <row r="156" spans="6:24" s="50" customFormat="1" x14ac:dyDescent="0.25">
      <c r="F156" s="321"/>
      <c r="H156" s="321"/>
      <c r="J156" s="321"/>
      <c r="M156" s="321"/>
      <c r="O156" s="321"/>
      <c r="Q156" s="321"/>
      <c r="T156" s="321"/>
      <c r="V156" s="321"/>
      <c r="X156" s="321"/>
    </row>
    <row r="157" spans="6:24" s="50" customFormat="1" x14ac:dyDescent="0.25">
      <c r="F157" s="321"/>
      <c r="H157" s="321"/>
      <c r="J157" s="321"/>
      <c r="M157" s="321"/>
      <c r="O157" s="321"/>
      <c r="Q157" s="321"/>
      <c r="T157" s="321"/>
      <c r="V157" s="321"/>
      <c r="X157" s="321"/>
    </row>
    <row r="158" spans="6:24" s="50" customFormat="1" x14ac:dyDescent="0.25">
      <c r="F158" s="321"/>
      <c r="H158" s="321"/>
      <c r="J158" s="321"/>
      <c r="M158" s="321"/>
      <c r="O158" s="321"/>
      <c r="Q158" s="321"/>
      <c r="T158" s="321"/>
      <c r="V158" s="321"/>
      <c r="X158" s="321"/>
    </row>
    <row r="159" spans="6:24" s="50" customFormat="1" x14ac:dyDescent="0.25">
      <c r="F159" s="321"/>
      <c r="H159" s="321"/>
      <c r="J159" s="321"/>
      <c r="M159" s="321"/>
      <c r="O159" s="321"/>
      <c r="Q159" s="321"/>
      <c r="T159" s="321"/>
      <c r="V159" s="321"/>
      <c r="X159" s="321"/>
    </row>
    <row r="160" spans="6:24" s="50" customFormat="1" x14ac:dyDescent="0.25">
      <c r="F160" s="321"/>
      <c r="H160" s="321"/>
      <c r="J160" s="321"/>
      <c r="M160" s="321"/>
      <c r="O160" s="321"/>
      <c r="Q160" s="321"/>
      <c r="T160" s="321"/>
      <c r="V160" s="321"/>
      <c r="X160" s="321"/>
    </row>
    <row r="161" spans="6:24" s="50" customFormat="1" x14ac:dyDescent="0.25">
      <c r="F161" s="321"/>
      <c r="H161" s="321"/>
      <c r="J161" s="321"/>
      <c r="M161" s="321"/>
      <c r="O161" s="321"/>
      <c r="Q161" s="321"/>
      <c r="T161" s="321"/>
      <c r="V161" s="321"/>
      <c r="X161" s="321"/>
    </row>
    <row r="162" spans="6:24" s="50" customFormat="1" x14ac:dyDescent="0.25">
      <c r="F162" s="321"/>
      <c r="H162" s="321"/>
      <c r="J162" s="321"/>
      <c r="M162" s="321"/>
      <c r="O162" s="321"/>
      <c r="Q162" s="321"/>
      <c r="T162" s="321"/>
      <c r="V162" s="321"/>
      <c r="X162" s="321"/>
    </row>
    <row r="163" spans="6:24" s="50" customFormat="1" x14ac:dyDescent="0.25">
      <c r="F163" s="321"/>
      <c r="H163" s="321"/>
      <c r="J163" s="321"/>
      <c r="M163" s="321"/>
      <c r="O163" s="321"/>
      <c r="Q163" s="321"/>
      <c r="T163" s="321"/>
      <c r="V163" s="321"/>
      <c r="X163" s="321"/>
    </row>
    <row r="164" spans="6:24" s="50" customFormat="1" x14ac:dyDescent="0.25">
      <c r="F164" s="321"/>
      <c r="H164" s="321"/>
      <c r="J164" s="321"/>
      <c r="M164" s="321"/>
      <c r="O164" s="321"/>
      <c r="Q164" s="321"/>
      <c r="T164" s="321"/>
      <c r="V164" s="321"/>
      <c r="X164" s="321"/>
    </row>
    <row r="165" spans="6:24" s="50" customFormat="1" x14ac:dyDescent="0.25">
      <c r="F165" s="321"/>
      <c r="H165" s="321"/>
      <c r="J165" s="321"/>
      <c r="M165" s="321"/>
      <c r="O165" s="321"/>
      <c r="Q165" s="321"/>
      <c r="T165" s="321"/>
      <c r="V165" s="321"/>
      <c r="X165" s="321"/>
    </row>
    <row r="166" spans="6:24" s="50" customFormat="1" x14ac:dyDescent="0.25">
      <c r="F166" s="321"/>
      <c r="H166" s="321"/>
      <c r="J166" s="321"/>
      <c r="M166" s="321"/>
      <c r="O166" s="321"/>
      <c r="Q166" s="321"/>
      <c r="T166" s="321"/>
      <c r="V166" s="321"/>
      <c r="X166" s="321"/>
    </row>
    <row r="167" spans="6:24" s="50" customFormat="1" x14ac:dyDescent="0.25">
      <c r="F167" s="321"/>
      <c r="H167" s="321"/>
      <c r="J167" s="321"/>
      <c r="M167" s="321"/>
      <c r="O167" s="321"/>
      <c r="Q167" s="321"/>
      <c r="T167" s="321"/>
      <c r="V167" s="321"/>
      <c r="X167" s="321"/>
    </row>
    <row r="168" spans="6:24" s="50" customFormat="1" x14ac:dyDescent="0.25">
      <c r="F168" s="321"/>
      <c r="H168" s="321"/>
      <c r="J168" s="321"/>
      <c r="M168" s="321"/>
      <c r="O168" s="321"/>
      <c r="Q168" s="321"/>
      <c r="T168" s="321"/>
      <c r="V168" s="321"/>
      <c r="X168" s="321"/>
    </row>
    <row r="169" spans="6:24" s="50" customFormat="1" x14ac:dyDescent="0.25">
      <c r="F169" s="321"/>
      <c r="H169" s="321"/>
      <c r="J169" s="321"/>
      <c r="M169" s="321"/>
      <c r="O169" s="321"/>
      <c r="Q169" s="321"/>
      <c r="T169" s="321"/>
      <c r="V169" s="321"/>
      <c r="X169" s="321"/>
    </row>
    <row r="170" spans="6:24" s="50" customFormat="1" x14ac:dyDescent="0.25">
      <c r="F170" s="321"/>
      <c r="H170" s="321"/>
      <c r="J170" s="321"/>
      <c r="M170" s="321"/>
      <c r="O170" s="321"/>
      <c r="Q170" s="321"/>
      <c r="T170" s="321"/>
      <c r="V170" s="321"/>
      <c r="X170" s="321"/>
    </row>
    <row r="171" spans="6:24" s="50" customFormat="1" x14ac:dyDescent="0.25">
      <c r="F171" s="321"/>
      <c r="H171" s="321"/>
      <c r="J171" s="321"/>
      <c r="M171" s="321"/>
      <c r="O171" s="321"/>
      <c r="Q171" s="321"/>
      <c r="T171" s="321"/>
      <c r="V171" s="321"/>
      <c r="X171" s="321"/>
    </row>
    <row r="172" spans="6:24" s="50" customFormat="1" x14ac:dyDescent="0.25">
      <c r="F172" s="321"/>
      <c r="H172" s="321"/>
      <c r="J172" s="321"/>
      <c r="M172" s="321"/>
      <c r="O172" s="321"/>
      <c r="Q172" s="321"/>
      <c r="T172" s="321"/>
      <c r="V172" s="321"/>
      <c r="X172" s="321"/>
    </row>
    <row r="173" spans="6:24" s="50" customFormat="1" x14ac:dyDescent="0.25">
      <c r="F173" s="321"/>
      <c r="H173" s="321"/>
      <c r="J173" s="321"/>
      <c r="M173" s="321"/>
      <c r="O173" s="321"/>
      <c r="Q173" s="321"/>
      <c r="T173" s="321"/>
      <c r="V173" s="321"/>
      <c r="X173" s="321"/>
    </row>
    <row r="174" spans="6:24" s="50" customFormat="1" x14ac:dyDescent="0.25">
      <c r="F174" s="321"/>
      <c r="H174" s="321"/>
      <c r="J174" s="321"/>
      <c r="M174" s="321"/>
      <c r="O174" s="321"/>
      <c r="Q174" s="321"/>
      <c r="T174" s="321"/>
      <c r="V174" s="321"/>
      <c r="X174" s="321"/>
    </row>
    <row r="175" spans="6:24" s="50" customFormat="1" x14ac:dyDescent="0.25">
      <c r="F175" s="321"/>
      <c r="H175" s="321"/>
      <c r="J175" s="321"/>
      <c r="M175" s="321"/>
      <c r="O175" s="321"/>
      <c r="Q175" s="321"/>
      <c r="T175" s="321"/>
      <c r="V175" s="321"/>
      <c r="X175" s="321"/>
    </row>
    <row r="176" spans="6:24" s="50" customFormat="1" x14ac:dyDescent="0.25">
      <c r="F176" s="321"/>
      <c r="H176" s="321"/>
      <c r="J176" s="321"/>
      <c r="M176" s="321"/>
      <c r="O176" s="321"/>
      <c r="Q176" s="321"/>
      <c r="T176" s="321"/>
      <c r="V176" s="321"/>
      <c r="X176" s="321"/>
    </row>
    <row r="177" spans="6:24" s="50" customFormat="1" x14ac:dyDescent="0.25">
      <c r="F177" s="321"/>
      <c r="H177" s="321"/>
      <c r="J177" s="321"/>
      <c r="M177" s="321"/>
      <c r="O177" s="321"/>
      <c r="Q177" s="321"/>
      <c r="T177" s="321"/>
      <c r="V177" s="321"/>
      <c r="X177" s="321"/>
    </row>
    <row r="178" spans="6:24" s="50" customFormat="1" x14ac:dyDescent="0.25">
      <c r="F178" s="321"/>
      <c r="H178" s="321"/>
      <c r="J178" s="321"/>
      <c r="M178" s="321"/>
      <c r="O178" s="321"/>
      <c r="Q178" s="321"/>
      <c r="T178" s="321"/>
      <c r="V178" s="321"/>
      <c r="X178" s="321"/>
    </row>
    <row r="179" spans="6:24" s="50" customFormat="1" x14ac:dyDescent="0.25">
      <c r="F179" s="321"/>
      <c r="H179" s="321"/>
      <c r="J179" s="321"/>
      <c r="M179" s="321"/>
      <c r="O179" s="321"/>
      <c r="Q179" s="321"/>
      <c r="T179" s="321"/>
      <c r="V179" s="321"/>
      <c r="X179" s="321"/>
    </row>
    <row r="180" spans="6:24" s="50" customFormat="1" x14ac:dyDescent="0.25">
      <c r="F180" s="321"/>
      <c r="H180" s="321"/>
      <c r="J180" s="321"/>
      <c r="M180" s="321"/>
      <c r="O180" s="321"/>
      <c r="Q180" s="321"/>
      <c r="T180" s="321"/>
      <c r="V180" s="321"/>
      <c r="X180" s="321"/>
    </row>
    <row r="181" spans="6:24" s="50" customFormat="1" x14ac:dyDescent="0.25">
      <c r="F181" s="321"/>
      <c r="H181" s="321"/>
      <c r="J181" s="321"/>
      <c r="M181" s="321"/>
      <c r="O181" s="321"/>
      <c r="Q181" s="321"/>
      <c r="T181" s="321"/>
      <c r="V181" s="321"/>
      <c r="X181" s="321"/>
    </row>
    <row r="182" spans="6:24" s="50" customFormat="1" x14ac:dyDescent="0.25">
      <c r="F182" s="321"/>
      <c r="H182" s="321"/>
      <c r="J182" s="321"/>
      <c r="M182" s="321"/>
      <c r="O182" s="321"/>
      <c r="Q182" s="321"/>
      <c r="T182" s="321"/>
      <c r="V182" s="321"/>
      <c r="X182" s="321"/>
    </row>
    <row r="183" spans="6:24" s="50" customFormat="1" x14ac:dyDescent="0.25">
      <c r="F183" s="321"/>
      <c r="H183" s="321"/>
      <c r="J183" s="321"/>
      <c r="M183" s="321"/>
      <c r="O183" s="321"/>
      <c r="Q183" s="321"/>
      <c r="T183" s="321"/>
      <c r="V183" s="321"/>
      <c r="X183" s="321"/>
    </row>
    <row r="184" spans="6:24" s="50" customFormat="1" x14ac:dyDescent="0.25">
      <c r="F184" s="321"/>
      <c r="H184" s="321"/>
      <c r="J184" s="321"/>
      <c r="M184" s="321"/>
      <c r="O184" s="321"/>
      <c r="Q184" s="321"/>
      <c r="T184" s="321"/>
      <c r="V184" s="321"/>
      <c r="X184" s="321"/>
    </row>
    <row r="185" spans="6:24" s="50" customFormat="1" x14ac:dyDescent="0.25">
      <c r="F185" s="321"/>
      <c r="H185" s="321"/>
      <c r="J185" s="321"/>
      <c r="M185" s="321"/>
      <c r="O185" s="321"/>
      <c r="Q185" s="321"/>
      <c r="T185" s="321"/>
      <c r="V185" s="321"/>
      <c r="X185" s="321"/>
    </row>
    <row r="186" spans="6:24" s="50" customFormat="1" x14ac:dyDescent="0.25">
      <c r="F186" s="321"/>
      <c r="H186" s="321"/>
      <c r="J186" s="321"/>
      <c r="M186" s="321"/>
      <c r="O186" s="321"/>
      <c r="Q186" s="321"/>
      <c r="T186" s="321"/>
      <c r="V186" s="321"/>
      <c r="X186" s="321"/>
    </row>
    <row r="187" spans="6:24" s="50" customFormat="1" x14ac:dyDescent="0.25">
      <c r="F187" s="321"/>
      <c r="H187" s="321"/>
      <c r="J187" s="321"/>
      <c r="M187" s="321"/>
      <c r="O187" s="321"/>
      <c r="Q187" s="321"/>
      <c r="T187" s="321"/>
      <c r="V187" s="321"/>
      <c r="X187" s="321"/>
    </row>
    <row r="188" spans="6:24" s="50" customFormat="1" x14ac:dyDescent="0.25">
      <c r="F188" s="321"/>
      <c r="H188" s="321"/>
      <c r="J188" s="321"/>
      <c r="M188" s="321"/>
      <c r="O188" s="321"/>
      <c r="Q188" s="321"/>
      <c r="T188" s="321"/>
      <c r="V188" s="321"/>
      <c r="X188" s="321"/>
    </row>
    <row r="189" spans="6:24" s="50" customFormat="1" x14ac:dyDescent="0.25">
      <c r="F189" s="321"/>
      <c r="H189" s="321"/>
      <c r="J189" s="321"/>
      <c r="M189" s="321"/>
      <c r="O189" s="321"/>
      <c r="Q189" s="321"/>
      <c r="T189" s="321"/>
      <c r="V189" s="321"/>
      <c r="X189" s="321"/>
    </row>
    <row r="190" spans="6:24" s="50" customFormat="1" x14ac:dyDescent="0.25">
      <c r="F190" s="321"/>
      <c r="H190" s="321"/>
      <c r="J190" s="321"/>
      <c r="M190" s="321"/>
      <c r="O190" s="321"/>
      <c r="Q190" s="321"/>
      <c r="T190" s="321"/>
      <c r="V190" s="321"/>
      <c r="X190" s="321"/>
    </row>
    <row r="191" spans="6:24" s="50" customFormat="1" x14ac:dyDescent="0.25">
      <c r="F191" s="321"/>
      <c r="H191" s="321"/>
      <c r="J191" s="321"/>
      <c r="M191" s="321"/>
      <c r="O191" s="321"/>
      <c r="Q191" s="321"/>
      <c r="T191" s="321"/>
      <c r="V191" s="321"/>
      <c r="X191" s="321"/>
    </row>
    <row r="192" spans="6:24" s="50" customFormat="1" x14ac:dyDescent="0.25">
      <c r="F192" s="321"/>
      <c r="H192" s="321"/>
      <c r="J192" s="321"/>
      <c r="M192" s="321"/>
      <c r="O192" s="321"/>
      <c r="Q192" s="321"/>
      <c r="T192" s="321"/>
      <c r="V192" s="321"/>
      <c r="X192" s="321"/>
    </row>
    <row r="193" spans="6:24" s="50" customFormat="1" x14ac:dyDescent="0.25">
      <c r="F193" s="321"/>
      <c r="H193" s="321"/>
      <c r="J193" s="321"/>
      <c r="M193" s="321"/>
      <c r="O193" s="321"/>
      <c r="Q193" s="321"/>
      <c r="T193" s="321"/>
      <c r="V193" s="321"/>
      <c r="X193" s="321"/>
    </row>
    <row r="194" spans="6:24" s="50" customFormat="1" x14ac:dyDescent="0.25">
      <c r="F194" s="321"/>
      <c r="H194" s="321"/>
      <c r="J194" s="321"/>
      <c r="M194" s="321"/>
      <c r="O194" s="321"/>
      <c r="Q194" s="321"/>
      <c r="T194" s="321"/>
      <c r="V194" s="321"/>
      <c r="X194" s="321"/>
    </row>
    <row r="195" spans="6:24" s="50" customFormat="1" x14ac:dyDescent="0.25">
      <c r="F195" s="321"/>
      <c r="H195" s="321"/>
      <c r="J195" s="321"/>
      <c r="M195" s="321"/>
      <c r="O195" s="321"/>
      <c r="Q195" s="321"/>
      <c r="T195" s="321"/>
      <c r="V195" s="321"/>
      <c r="X195" s="321"/>
    </row>
    <row r="196" spans="6:24" s="50" customFormat="1" x14ac:dyDescent="0.25">
      <c r="F196" s="321"/>
      <c r="H196" s="321"/>
      <c r="J196" s="321"/>
      <c r="M196" s="321"/>
      <c r="O196" s="321"/>
      <c r="Q196" s="321"/>
      <c r="T196" s="321"/>
      <c r="V196" s="321"/>
      <c r="X196" s="321"/>
    </row>
    <row r="197" spans="6:24" s="50" customFormat="1" x14ac:dyDescent="0.25">
      <c r="F197" s="321"/>
      <c r="H197" s="321"/>
      <c r="J197" s="321"/>
      <c r="M197" s="321"/>
      <c r="O197" s="321"/>
      <c r="Q197" s="321"/>
      <c r="T197" s="321"/>
      <c r="V197" s="321"/>
      <c r="X197" s="321"/>
    </row>
    <row r="198" spans="6:24" s="50" customFormat="1" x14ac:dyDescent="0.25">
      <c r="F198" s="321"/>
      <c r="H198" s="321"/>
      <c r="J198" s="321"/>
      <c r="M198" s="321"/>
      <c r="O198" s="321"/>
      <c r="Q198" s="321"/>
      <c r="T198" s="321"/>
      <c r="V198" s="321"/>
      <c r="X198" s="321"/>
    </row>
    <row r="199" spans="6:24" s="50" customFormat="1" x14ac:dyDescent="0.25">
      <c r="F199" s="321"/>
      <c r="H199" s="321"/>
      <c r="J199" s="321"/>
      <c r="M199" s="321"/>
      <c r="O199" s="321"/>
      <c r="Q199" s="321"/>
      <c r="T199" s="321"/>
      <c r="V199" s="321"/>
      <c r="X199" s="321"/>
    </row>
    <row r="200" spans="6:24" s="50" customFormat="1" x14ac:dyDescent="0.25">
      <c r="F200" s="321"/>
      <c r="H200" s="321"/>
      <c r="J200" s="321"/>
      <c r="M200" s="321"/>
      <c r="O200" s="321"/>
      <c r="Q200" s="321"/>
      <c r="T200" s="321"/>
      <c r="V200" s="321"/>
      <c r="X200" s="321"/>
    </row>
    <row r="201" spans="6:24" s="50" customFormat="1" x14ac:dyDescent="0.25">
      <c r="F201" s="321"/>
      <c r="H201" s="321"/>
      <c r="J201" s="321"/>
      <c r="M201" s="321"/>
      <c r="O201" s="321"/>
      <c r="Q201" s="321"/>
      <c r="T201" s="321"/>
      <c r="V201" s="321"/>
      <c r="X201" s="321"/>
    </row>
    <row r="202" spans="6:24" s="50" customFormat="1" x14ac:dyDescent="0.25">
      <c r="F202" s="321"/>
      <c r="H202" s="321"/>
      <c r="J202" s="321"/>
      <c r="M202" s="321"/>
      <c r="O202" s="321"/>
      <c r="Q202" s="321"/>
      <c r="T202" s="321"/>
      <c r="V202" s="321"/>
      <c r="X202" s="321"/>
    </row>
    <row r="203" spans="6:24" s="50" customFormat="1" x14ac:dyDescent="0.25">
      <c r="F203" s="321"/>
      <c r="H203" s="321"/>
      <c r="J203" s="321"/>
      <c r="M203" s="321"/>
      <c r="O203" s="321"/>
      <c r="Q203" s="321"/>
      <c r="T203" s="321"/>
      <c r="V203" s="321"/>
      <c r="X203" s="321"/>
    </row>
    <row r="204" spans="6:24" s="50" customFormat="1" x14ac:dyDescent="0.25">
      <c r="F204" s="321"/>
      <c r="H204" s="321"/>
      <c r="J204" s="321"/>
      <c r="M204" s="321"/>
      <c r="O204" s="321"/>
      <c r="Q204" s="321"/>
      <c r="T204" s="321"/>
      <c r="V204" s="321"/>
      <c r="X204" s="321"/>
    </row>
    <row r="205" spans="6:24" s="50" customFormat="1" x14ac:dyDescent="0.25">
      <c r="F205" s="321"/>
      <c r="H205" s="321"/>
      <c r="J205" s="321"/>
      <c r="M205" s="321"/>
      <c r="O205" s="321"/>
      <c r="Q205" s="321"/>
      <c r="T205" s="321"/>
      <c r="V205" s="321"/>
      <c r="X205" s="321"/>
    </row>
    <row r="206" spans="6:24" s="50" customFormat="1" x14ac:dyDescent="0.25">
      <c r="F206" s="321"/>
      <c r="H206" s="321"/>
      <c r="J206" s="321"/>
      <c r="M206" s="321"/>
      <c r="O206" s="321"/>
      <c r="Q206" s="321"/>
      <c r="T206" s="321"/>
      <c r="V206" s="321"/>
      <c r="X206" s="321"/>
    </row>
    <row r="207" spans="6:24" s="50" customFormat="1" x14ac:dyDescent="0.25">
      <c r="F207" s="321"/>
      <c r="H207" s="321"/>
      <c r="J207" s="321"/>
      <c r="M207" s="321"/>
      <c r="O207" s="321"/>
      <c r="Q207" s="321"/>
      <c r="T207" s="321"/>
      <c r="V207" s="321"/>
      <c r="X207" s="321"/>
    </row>
    <row r="208" spans="6:24" s="50" customFormat="1" x14ac:dyDescent="0.25">
      <c r="F208" s="321"/>
      <c r="H208" s="321"/>
      <c r="J208" s="321"/>
      <c r="M208" s="321"/>
      <c r="O208" s="321"/>
      <c r="Q208" s="321"/>
      <c r="T208" s="321"/>
      <c r="V208" s="321"/>
      <c r="X208" s="321"/>
    </row>
    <row r="209" spans="6:24" s="50" customFormat="1" x14ac:dyDescent="0.25">
      <c r="F209" s="321"/>
      <c r="H209" s="321"/>
      <c r="J209" s="321"/>
      <c r="M209" s="321"/>
      <c r="O209" s="321"/>
      <c r="Q209" s="321"/>
      <c r="T209" s="321"/>
      <c r="V209" s="321"/>
      <c r="X209" s="321"/>
    </row>
    <row r="210" spans="6:24" s="50" customFormat="1" x14ac:dyDescent="0.25">
      <c r="F210" s="321"/>
      <c r="H210" s="321"/>
      <c r="J210" s="321"/>
      <c r="M210" s="321"/>
      <c r="O210" s="321"/>
      <c r="Q210" s="321"/>
      <c r="T210" s="321"/>
      <c r="V210" s="321"/>
      <c r="X210" s="321"/>
    </row>
    <row r="211" spans="6:24" s="50" customFormat="1" x14ac:dyDescent="0.25">
      <c r="F211" s="321"/>
      <c r="H211" s="321"/>
      <c r="J211" s="321"/>
      <c r="M211" s="321"/>
      <c r="O211" s="321"/>
      <c r="Q211" s="321"/>
      <c r="T211" s="321"/>
      <c r="V211" s="321"/>
      <c r="X211" s="321"/>
    </row>
    <row r="212" spans="6:24" s="50" customFormat="1" x14ac:dyDescent="0.25">
      <c r="F212" s="321"/>
      <c r="H212" s="321"/>
      <c r="J212" s="321"/>
      <c r="M212" s="321"/>
      <c r="O212" s="321"/>
      <c r="Q212" s="321"/>
      <c r="T212" s="321"/>
      <c r="V212" s="321"/>
      <c r="X212" s="321"/>
    </row>
    <row r="213" spans="6:24" s="50" customFormat="1" x14ac:dyDescent="0.25">
      <c r="F213" s="321"/>
      <c r="H213" s="321"/>
      <c r="J213" s="321"/>
      <c r="M213" s="321"/>
      <c r="O213" s="321"/>
      <c r="Q213" s="321"/>
      <c r="T213" s="321"/>
      <c r="V213" s="321"/>
      <c r="X213" s="321"/>
    </row>
    <row r="214" spans="6:24" s="50" customFormat="1" x14ac:dyDescent="0.25">
      <c r="F214" s="321"/>
      <c r="H214" s="321"/>
      <c r="J214" s="321"/>
      <c r="M214" s="321"/>
      <c r="O214" s="321"/>
      <c r="Q214" s="321"/>
      <c r="T214" s="321"/>
      <c r="V214" s="321"/>
      <c r="X214" s="321"/>
    </row>
    <row r="215" spans="6:24" s="50" customFormat="1" x14ac:dyDescent="0.25">
      <c r="F215" s="321"/>
      <c r="H215" s="321"/>
      <c r="J215" s="321"/>
      <c r="M215" s="321"/>
      <c r="O215" s="321"/>
      <c r="Q215" s="321"/>
      <c r="T215" s="321"/>
      <c r="V215" s="321"/>
      <c r="X215" s="321"/>
    </row>
    <row r="216" spans="6:24" s="50" customFormat="1" x14ac:dyDescent="0.25">
      <c r="F216" s="321"/>
      <c r="H216" s="321"/>
      <c r="J216" s="321"/>
      <c r="M216" s="321"/>
      <c r="O216" s="321"/>
      <c r="Q216" s="321"/>
      <c r="T216" s="321"/>
      <c r="V216" s="321"/>
      <c r="X216" s="321"/>
    </row>
    <row r="217" spans="6:24" s="50" customFormat="1" x14ac:dyDescent="0.25">
      <c r="F217" s="321"/>
      <c r="H217" s="321"/>
      <c r="J217" s="321"/>
      <c r="M217" s="321"/>
      <c r="O217" s="321"/>
      <c r="Q217" s="321"/>
      <c r="T217" s="321"/>
      <c r="V217" s="321"/>
      <c r="X217" s="321"/>
    </row>
    <row r="218" spans="6:24" s="50" customFormat="1" x14ac:dyDescent="0.25">
      <c r="F218" s="321"/>
      <c r="H218" s="321"/>
      <c r="J218" s="321"/>
      <c r="M218" s="321"/>
      <c r="O218" s="321"/>
      <c r="Q218" s="321"/>
      <c r="T218" s="321"/>
      <c r="V218" s="321"/>
      <c r="X218" s="321"/>
    </row>
    <row r="219" spans="6:24" s="50" customFormat="1" x14ac:dyDescent="0.25">
      <c r="F219" s="321"/>
      <c r="H219" s="321"/>
      <c r="J219" s="321"/>
      <c r="M219" s="321"/>
      <c r="O219" s="321"/>
      <c r="Q219" s="321"/>
      <c r="T219" s="321"/>
      <c r="V219" s="321"/>
      <c r="X219" s="321"/>
    </row>
    <row r="220" spans="6:24" s="50" customFormat="1" x14ac:dyDescent="0.25">
      <c r="F220" s="321"/>
      <c r="H220" s="321"/>
      <c r="J220" s="321"/>
      <c r="M220" s="321"/>
      <c r="O220" s="321"/>
      <c r="Q220" s="321"/>
      <c r="T220" s="321"/>
      <c r="V220" s="321"/>
      <c r="X220" s="321"/>
    </row>
    <row r="221" spans="6:24" s="50" customFormat="1" x14ac:dyDescent="0.25">
      <c r="F221" s="321"/>
      <c r="H221" s="321"/>
      <c r="J221" s="321"/>
      <c r="M221" s="321"/>
      <c r="O221" s="321"/>
      <c r="Q221" s="321"/>
      <c r="T221" s="321"/>
      <c r="V221" s="321"/>
      <c r="X221" s="321"/>
    </row>
    <row r="222" spans="6:24" s="50" customFormat="1" x14ac:dyDescent="0.25">
      <c r="F222" s="321"/>
      <c r="H222" s="321"/>
      <c r="J222" s="321"/>
      <c r="M222" s="321"/>
      <c r="O222" s="321"/>
      <c r="Q222" s="321"/>
      <c r="T222" s="321"/>
      <c r="V222" s="321"/>
      <c r="X222" s="321"/>
    </row>
    <row r="223" spans="6:24" s="50" customFormat="1" x14ac:dyDescent="0.25">
      <c r="F223" s="321"/>
      <c r="H223" s="321"/>
      <c r="J223" s="321"/>
      <c r="M223" s="321"/>
      <c r="O223" s="321"/>
      <c r="Q223" s="321"/>
      <c r="T223" s="321"/>
      <c r="V223" s="321"/>
      <c r="X223" s="321"/>
    </row>
    <row r="224" spans="6:24" s="50" customFormat="1" x14ac:dyDescent="0.25">
      <c r="F224" s="321"/>
      <c r="H224" s="321"/>
      <c r="J224" s="321"/>
      <c r="M224" s="321"/>
      <c r="O224" s="321"/>
      <c r="Q224" s="321"/>
      <c r="T224" s="321"/>
      <c r="V224" s="321"/>
      <c r="X224" s="321"/>
    </row>
    <row r="225" spans="6:24" s="50" customFormat="1" x14ac:dyDescent="0.25">
      <c r="F225" s="321"/>
      <c r="H225" s="321"/>
      <c r="J225" s="321"/>
      <c r="M225" s="321"/>
      <c r="O225" s="321"/>
      <c r="Q225" s="321"/>
      <c r="T225" s="321"/>
      <c r="V225" s="321"/>
      <c r="X225" s="321"/>
    </row>
    <row r="226" spans="6:24" s="50" customFormat="1" x14ac:dyDescent="0.25">
      <c r="F226" s="321"/>
      <c r="H226" s="321"/>
      <c r="J226" s="321"/>
      <c r="M226" s="321"/>
      <c r="O226" s="321"/>
      <c r="Q226" s="321"/>
      <c r="T226" s="321"/>
      <c r="V226" s="321"/>
      <c r="X226" s="321"/>
    </row>
    <row r="227" spans="6:24" s="50" customFormat="1" x14ac:dyDescent="0.25">
      <c r="F227" s="321"/>
      <c r="H227" s="321"/>
      <c r="J227" s="321"/>
      <c r="M227" s="321"/>
      <c r="O227" s="321"/>
      <c r="Q227" s="321"/>
      <c r="T227" s="321"/>
      <c r="V227" s="321"/>
      <c r="X227" s="321"/>
    </row>
    <row r="228" spans="6:24" s="50" customFormat="1" x14ac:dyDescent="0.25">
      <c r="F228" s="321"/>
      <c r="H228" s="321"/>
      <c r="J228" s="321"/>
      <c r="M228" s="321"/>
      <c r="O228" s="321"/>
      <c r="Q228" s="321"/>
      <c r="T228" s="321"/>
      <c r="V228" s="321"/>
      <c r="X228" s="321"/>
    </row>
    <row r="229" spans="6:24" s="50" customFormat="1" x14ac:dyDescent="0.25">
      <c r="F229" s="321"/>
      <c r="H229" s="321"/>
      <c r="J229" s="321"/>
      <c r="M229" s="321"/>
      <c r="O229" s="321"/>
      <c r="Q229" s="321"/>
      <c r="T229" s="321"/>
      <c r="V229" s="321"/>
      <c r="X229" s="321"/>
    </row>
    <row r="230" spans="6:24" s="50" customFormat="1" x14ac:dyDescent="0.25">
      <c r="F230" s="321"/>
      <c r="H230" s="321"/>
      <c r="J230" s="321"/>
      <c r="M230" s="321"/>
      <c r="O230" s="321"/>
      <c r="Q230" s="321"/>
      <c r="T230" s="321"/>
      <c r="V230" s="321"/>
      <c r="X230" s="321"/>
    </row>
    <row r="231" spans="6:24" s="50" customFormat="1" x14ac:dyDescent="0.25">
      <c r="F231" s="321"/>
      <c r="H231" s="321"/>
      <c r="J231" s="321"/>
      <c r="M231" s="321"/>
      <c r="O231" s="321"/>
      <c r="Q231" s="321"/>
      <c r="T231" s="321"/>
      <c r="V231" s="321"/>
      <c r="X231" s="321"/>
    </row>
    <row r="232" spans="6:24" s="50" customFormat="1" x14ac:dyDescent="0.25">
      <c r="F232" s="321"/>
      <c r="H232" s="321"/>
      <c r="J232" s="321"/>
      <c r="M232" s="321"/>
      <c r="O232" s="321"/>
      <c r="Q232" s="321"/>
      <c r="T232" s="321"/>
      <c r="V232" s="321"/>
      <c r="X232" s="321"/>
    </row>
    <row r="233" spans="6:24" s="50" customFormat="1" x14ac:dyDescent="0.25">
      <c r="F233" s="321"/>
      <c r="H233" s="321"/>
      <c r="J233" s="321"/>
      <c r="M233" s="321"/>
      <c r="O233" s="321"/>
      <c r="Q233" s="321"/>
      <c r="T233" s="321"/>
      <c r="V233" s="321"/>
      <c r="X233" s="321"/>
    </row>
    <row r="234" spans="6:24" s="50" customFormat="1" x14ac:dyDescent="0.25">
      <c r="F234" s="321"/>
      <c r="H234" s="321"/>
      <c r="J234" s="321"/>
      <c r="M234" s="321"/>
      <c r="O234" s="321"/>
      <c r="Q234" s="321"/>
      <c r="T234" s="321"/>
      <c r="V234" s="321"/>
      <c r="X234" s="321"/>
    </row>
    <row r="235" spans="6:24" s="50" customFormat="1" x14ac:dyDescent="0.25">
      <c r="F235" s="321"/>
      <c r="H235" s="321"/>
      <c r="J235" s="321"/>
      <c r="M235" s="321"/>
      <c r="O235" s="321"/>
      <c r="Q235" s="321"/>
      <c r="T235" s="321"/>
      <c r="V235" s="321"/>
      <c r="X235" s="321"/>
    </row>
    <row r="236" spans="6:24" s="50" customFormat="1" x14ac:dyDescent="0.25">
      <c r="F236" s="321"/>
      <c r="H236" s="321"/>
      <c r="J236" s="321"/>
      <c r="M236" s="321"/>
      <c r="O236" s="321"/>
      <c r="Q236" s="321"/>
      <c r="T236" s="321"/>
      <c r="V236" s="321"/>
      <c r="X236" s="321"/>
    </row>
    <row r="237" spans="6:24" s="50" customFormat="1" x14ac:dyDescent="0.25">
      <c r="F237" s="321"/>
      <c r="H237" s="321"/>
      <c r="J237" s="321"/>
      <c r="M237" s="321"/>
      <c r="O237" s="321"/>
      <c r="Q237" s="321"/>
      <c r="T237" s="321"/>
      <c r="V237" s="321"/>
      <c r="X237" s="321"/>
    </row>
    <row r="238" spans="6:24" s="50" customFormat="1" x14ac:dyDescent="0.25">
      <c r="F238" s="321"/>
      <c r="H238" s="321"/>
      <c r="J238" s="321"/>
      <c r="M238" s="321"/>
      <c r="O238" s="321"/>
      <c r="Q238" s="321"/>
      <c r="T238" s="321"/>
      <c r="V238" s="321"/>
      <c r="X238" s="321"/>
    </row>
    <row r="239" spans="6:24" s="50" customFormat="1" x14ac:dyDescent="0.25">
      <c r="F239" s="321"/>
      <c r="H239" s="321"/>
      <c r="J239" s="321"/>
      <c r="M239" s="321"/>
      <c r="O239" s="321"/>
      <c r="Q239" s="321"/>
      <c r="T239" s="321"/>
      <c r="V239" s="321"/>
      <c r="X239" s="321"/>
    </row>
    <row r="240" spans="6:24" s="50" customFormat="1" x14ac:dyDescent="0.25">
      <c r="F240" s="321"/>
      <c r="H240" s="321"/>
      <c r="J240" s="321"/>
      <c r="M240" s="321"/>
      <c r="O240" s="321"/>
      <c r="Q240" s="321"/>
      <c r="T240" s="321"/>
      <c r="V240" s="321"/>
      <c r="X240" s="321"/>
    </row>
    <row r="241" spans="6:24" s="50" customFormat="1" x14ac:dyDescent="0.25">
      <c r="F241" s="321"/>
      <c r="H241" s="321"/>
      <c r="J241" s="321"/>
      <c r="M241" s="321"/>
      <c r="O241" s="321"/>
      <c r="Q241" s="321"/>
      <c r="T241" s="321"/>
      <c r="V241" s="321"/>
      <c r="X241" s="321"/>
    </row>
    <row r="242" spans="6:24" s="50" customFormat="1" x14ac:dyDescent="0.25">
      <c r="F242" s="321"/>
      <c r="H242" s="321"/>
      <c r="J242" s="321"/>
      <c r="M242" s="321"/>
      <c r="O242" s="321"/>
      <c r="Q242" s="321"/>
      <c r="T242" s="321"/>
      <c r="V242" s="321"/>
      <c r="X242" s="321"/>
    </row>
    <row r="243" spans="6:24" s="50" customFormat="1" x14ac:dyDescent="0.25">
      <c r="F243" s="321"/>
      <c r="H243" s="321"/>
      <c r="J243" s="321"/>
      <c r="M243" s="321"/>
      <c r="O243" s="321"/>
      <c r="Q243" s="321"/>
      <c r="T243" s="321"/>
      <c r="V243" s="321"/>
      <c r="X243" s="321"/>
    </row>
    <row r="244" spans="6:24" s="50" customFormat="1" x14ac:dyDescent="0.25">
      <c r="F244" s="321"/>
      <c r="H244" s="321"/>
      <c r="J244" s="321"/>
      <c r="M244" s="321"/>
      <c r="O244" s="321"/>
      <c r="Q244" s="321"/>
      <c r="T244" s="321"/>
      <c r="V244" s="321"/>
      <c r="X244" s="321"/>
    </row>
    <row r="245" spans="6:24" s="50" customFormat="1" x14ac:dyDescent="0.25">
      <c r="F245" s="321"/>
      <c r="H245" s="321"/>
      <c r="J245" s="321"/>
      <c r="M245" s="321"/>
      <c r="O245" s="321"/>
      <c r="Q245" s="321"/>
      <c r="T245" s="321"/>
      <c r="V245" s="321"/>
      <c r="X245" s="321"/>
    </row>
    <row r="246" spans="6:24" s="50" customFormat="1" x14ac:dyDescent="0.25">
      <c r="F246" s="321"/>
      <c r="H246" s="321"/>
      <c r="J246" s="321"/>
      <c r="M246" s="321"/>
      <c r="O246" s="321"/>
      <c r="Q246" s="321"/>
      <c r="T246" s="321"/>
      <c r="V246" s="321"/>
      <c r="X246" s="321"/>
    </row>
    <row r="247" spans="6:24" s="50" customFormat="1" x14ac:dyDescent="0.25">
      <c r="F247" s="321"/>
      <c r="H247" s="321"/>
      <c r="J247" s="321"/>
      <c r="M247" s="321"/>
      <c r="O247" s="321"/>
      <c r="Q247" s="321"/>
      <c r="T247" s="321"/>
      <c r="V247" s="321"/>
      <c r="X247" s="321"/>
    </row>
    <row r="248" spans="6:24" s="50" customFormat="1" x14ac:dyDescent="0.25">
      <c r="F248" s="321"/>
      <c r="H248" s="321"/>
      <c r="J248" s="321"/>
      <c r="M248" s="321"/>
      <c r="O248" s="321"/>
      <c r="Q248" s="321"/>
      <c r="T248" s="321"/>
      <c r="V248" s="321"/>
      <c r="X248" s="321"/>
    </row>
    <row r="249" spans="6:24" s="50" customFormat="1" x14ac:dyDescent="0.25">
      <c r="F249" s="321"/>
      <c r="H249" s="321"/>
      <c r="J249" s="321"/>
      <c r="M249" s="321"/>
      <c r="O249" s="321"/>
      <c r="Q249" s="321"/>
      <c r="T249" s="321"/>
      <c r="V249" s="321"/>
      <c r="X249" s="321"/>
    </row>
    <row r="250" spans="6:24" s="50" customFormat="1" x14ac:dyDescent="0.25">
      <c r="F250" s="321"/>
      <c r="H250" s="321"/>
      <c r="J250" s="321"/>
      <c r="M250" s="321"/>
      <c r="O250" s="321"/>
      <c r="Q250" s="321"/>
      <c r="T250" s="321"/>
      <c r="V250" s="321"/>
      <c r="X250" s="321"/>
    </row>
    <row r="251" spans="6:24" s="50" customFormat="1" x14ac:dyDescent="0.25">
      <c r="F251" s="321"/>
      <c r="H251" s="321"/>
      <c r="J251" s="321"/>
      <c r="M251" s="321"/>
      <c r="O251" s="321"/>
      <c r="Q251" s="321"/>
      <c r="T251" s="321"/>
      <c r="V251" s="321"/>
      <c r="X251" s="321"/>
    </row>
    <row r="252" spans="6:24" s="50" customFormat="1" x14ac:dyDescent="0.25">
      <c r="F252" s="321"/>
      <c r="H252" s="321"/>
      <c r="J252" s="321"/>
      <c r="M252" s="321"/>
      <c r="O252" s="321"/>
      <c r="Q252" s="321"/>
      <c r="T252" s="321"/>
      <c r="V252" s="321"/>
      <c r="X252" s="321"/>
    </row>
    <row r="253" spans="6:24" s="50" customFormat="1" x14ac:dyDescent="0.25">
      <c r="F253" s="321"/>
      <c r="H253" s="321"/>
      <c r="J253" s="321"/>
      <c r="M253" s="321"/>
      <c r="O253" s="321"/>
      <c r="Q253" s="321"/>
      <c r="T253" s="321"/>
      <c r="V253" s="321"/>
      <c r="X253" s="321"/>
    </row>
    <row r="254" spans="6:24" s="50" customFormat="1" x14ac:dyDescent="0.25">
      <c r="F254" s="321"/>
      <c r="H254" s="321"/>
      <c r="J254" s="321"/>
      <c r="M254" s="321"/>
      <c r="O254" s="321"/>
      <c r="Q254" s="321"/>
      <c r="T254" s="321"/>
      <c r="V254" s="321"/>
      <c r="X254" s="321"/>
    </row>
    <row r="255" spans="6:24" s="50" customFormat="1" x14ac:dyDescent="0.25">
      <c r="F255" s="321"/>
      <c r="H255" s="321"/>
      <c r="J255" s="321"/>
      <c r="M255" s="321"/>
      <c r="O255" s="321"/>
      <c r="Q255" s="321"/>
      <c r="T255" s="321"/>
      <c r="V255" s="321"/>
      <c r="X255" s="321"/>
    </row>
    <row r="256" spans="6:24" s="50" customFormat="1" x14ac:dyDescent="0.25">
      <c r="F256" s="321"/>
      <c r="H256" s="321"/>
      <c r="J256" s="321"/>
      <c r="M256" s="321"/>
      <c r="O256" s="321"/>
      <c r="Q256" s="321"/>
      <c r="T256" s="321"/>
      <c r="V256" s="321"/>
      <c r="X256" s="321"/>
    </row>
    <row r="257" spans="6:24" s="50" customFormat="1" x14ac:dyDescent="0.25">
      <c r="F257" s="321"/>
      <c r="H257" s="321"/>
      <c r="J257" s="321"/>
      <c r="M257" s="321"/>
      <c r="O257" s="321"/>
      <c r="Q257" s="321"/>
      <c r="T257" s="321"/>
      <c r="V257" s="321"/>
      <c r="X257" s="321"/>
    </row>
    <row r="258" spans="6:24" s="50" customFormat="1" x14ac:dyDescent="0.25">
      <c r="F258" s="321"/>
      <c r="H258" s="321"/>
      <c r="J258" s="321"/>
      <c r="M258" s="321"/>
      <c r="O258" s="321"/>
      <c r="Q258" s="321"/>
      <c r="T258" s="321"/>
      <c r="V258" s="321"/>
      <c r="X258" s="321"/>
    </row>
    <row r="259" spans="6:24" s="50" customFormat="1" x14ac:dyDescent="0.25">
      <c r="F259" s="321"/>
      <c r="H259" s="321"/>
      <c r="J259" s="321"/>
      <c r="M259" s="321"/>
      <c r="O259" s="321"/>
      <c r="Q259" s="321"/>
      <c r="T259" s="321"/>
      <c r="V259" s="321"/>
      <c r="X259" s="321"/>
    </row>
    <row r="260" spans="6:24" s="50" customFormat="1" x14ac:dyDescent="0.25">
      <c r="F260" s="321"/>
      <c r="H260" s="321"/>
      <c r="J260" s="321"/>
      <c r="M260" s="321"/>
      <c r="O260" s="321"/>
      <c r="Q260" s="321"/>
      <c r="T260" s="321"/>
      <c r="V260" s="321"/>
      <c r="X260" s="321"/>
    </row>
    <row r="261" spans="6:24" s="50" customFormat="1" x14ac:dyDescent="0.25">
      <c r="F261" s="321"/>
      <c r="H261" s="321"/>
      <c r="J261" s="321"/>
      <c r="M261" s="321"/>
      <c r="O261" s="321"/>
      <c r="Q261" s="321"/>
      <c r="T261" s="321"/>
      <c r="V261" s="321"/>
      <c r="X261" s="321"/>
    </row>
    <row r="262" spans="6:24" s="50" customFormat="1" x14ac:dyDescent="0.25">
      <c r="F262" s="321"/>
      <c r="H262" s="321"/>
      <c r="J262" s="321"/>
      <c r="M262" s="321"/>
      <c r="O262" s="321"/>
      <c r="Q262" s="321"/>
      <c r="T262" s="321"/>
      <c r="V262" s="321"/>
      <c r="X262" s="321"/>
    </row>
    <row r="263" spans="6:24" s="50" customFormat="1" x14ac:dyDescent="0.25">
      <c r="F263" s="321"/>
      <c r="H263" s="321"/>
      <c r="J263" s="321"/>
      <c r="M263" s="321"/>
      <c r="O263" s="321"/>
      <c r="Q263" s="321"/>
      <c r="T263" s="321"/>
      <c r="V263" s="321"/>
      <c r="X263" s="321"/>
    </row>
    <row r="264" spans="6:24" s="50" customFormat="1" x14ac:dyDescent="0.25">
      <c r="F264" s="321"/>
      <c r="H264" s="321"/>
      <c r="J264" s="321"/>
      <c r="M264" s="321"/>
      <c r="O264" s="321"/>
      <c r="Q264" s="321"/>
      <c r="T264" s="321"/>
      <c r="V264" s="321"/>
      <c r="X264" s="321"/>
    </row>
    <row r="265" spans="6:24" s="50" customFormat="1" x14ac:dyDescent="0.25">
      <c r="F265" s="321"/>
      <c r="H265" s="321"/>
      <c r="J265" s="321"/>
      <c r="M265" s="321"/>
      <c r="O265" s="321"/>
      <c r="Q265" s="321"/>
      <c r="T265" s="321"/>
      <c r="V265" s="321"/>
      <c r="X265" s="321"/>
    </row>
    <row r="266" spans="6:24" s="50" customFormat="1" x14ac:dyDescent="0.25">
      <c r="F266" s="321"/>
      <c r="H266" s="321"/>
      <c r="J266" s="321"/>
      <c r="M266" s="321"/>
      <c r="O266" s="321"/>
      <c r="Q266" s="321"/>
      <c r="T266" s="321"/>
      <c r="V266" s="321"/>
      <c r="X266" s="321"/>
    </row>
    <row r="267" spans="6:24" s="50" customFormat="1" x14ac:dyDescent="0.25">
      <c r="F267" s="321"/>
      <c r="H267" s="321"/>
      <c r="J267" s="321"/>
      <c r="M267" s="321"/>
      <c r="O267" s="321"/>
      <c r="Q267" s="321"/>
      <c r="T267" s="321"/>
      <c r="V267" s="321"/>
      <c r="X267" s="321"/>
    </row>
    <row r="268" spans="6:24" s="50" customFormat="1" x14ac:dyDescent="0.25">
      <c r="F268" s="321"/>
      <c r="H268" s="321"/>
      <c r="J268" s="321"/>
      <c r="M268" s="321"/>
      <c r="O268" s="321"/>
      <c r="Q268" s="321"/>
      <c r="T268" s="321"/>
      <c r="V268" s="321"/>
      <c r="X268" s="321"/>
    </row>
    <row r="269" spans="6:24" s="50" customFormat="1" x14ac:dyDescent="0.25">
      <c r="F269" s="321"/>
      <c r="H269" s="321"/>
      <c r="J269" s="321"/>
      <c r="M269" s="321"/>
      <c r="O269" s="321"/>
      <c r="Q269" s="321"/>
      <c r="T269" s="321"/>
      <c r="V269" s="321"/>
      <c r="X269" s="321"/>
    </row>
    <row r="270" spans="6:24" s="50" customFormat="1" x14ac:dyDescent="0.25">
      <c r="F270" s="321"/>
      <c r="H270" s="321"/>
      <c r="J270" s="321"/>
      <c r="M270" s="321"/>
      <c r="O270" s="321"/>
      <c r="Q270" s="321"/>
      <c r="T270" s="321"/>
      <c r="V270" s="321"/>
      <c r="X270" s="321"/>
    </row>
    <row r="271" spans="6:24" s="50" customFormat="1" x14ac:dyDescent="0.25">
      <c r="F271" s="321"/>
      <c r="H271" s="321"/>
      <c r="J271" s="321"/>
      <c r="M271" s="321"/>
      <c r="O271" s="321"/>
      <c r="Q271" s="321"/>
      <c r="T271" s="321"/>
      <c r="V271" s="321"/>
      <c r="X271" s="321"/>
    </row>
    <row r="272" spans="6:24" s="50" customFormat="1" x14ac:dyDescent="0.25">
      <c r="F272" s="321"/>
      <c r="H272" s="321"/>
      <c r="J272" s="321"/>
      <c r="M272" s="321"/>
      <c r="O272" s="321"/>
      <c r="Q272" s="321"/>
      <c r="T272" s="321"/>
      <c r="V272" s="321"/>
      <c r="X272" s="321"/>
    </row>
    <row r="273" spans="6:24" s="50" customFormat="1" x14ac:dyDescent="0.25">
      <c r="F273" s="321"/>
      <c r="H273" s="321"/>
      <c r="J273" s="321"/>
      <c r="M273" s="321"/>
      <c r="O273" s="321"/>
      <c r="Q273" s="321"/>
      <c r="T273" s="321"/>
      <c r="V273" s="321"/>
      <c r="X273" s="321"/>
    </row>
    <row r="274" spans="6:24" s="50" customFormat="1" x14ac:dyDescent="0.25">
      <c r="F274" s="321"/>
      <c r="H274" s="321"/>
      <c r="J274" s="321"/>
      <c r="M274" s="321"/>
      <c r="O274" s="321"/>
      <c r="Q274" s="321"/>
      <c r="T274" s="321"/>
      <c r="V274" s="321"/>
      <c r="X274" s="321"/>
    </row>
    <row r="275" spans="6:24" s="50" customFormat="1" x14ac:dyDescent="0.25">
      <c r="F275" s="321"/>
      <c r="H275" s="321"/>
      <c r="J275" s="321"/>
      <c r="M275" s="321"/>
      <c r="O275" s="321"/>
      <c r="Q275" s="321"/>
      <c r="T275" s="321"/>
      <c r="V275" s="321"/>
      <c r="X275" s="321"/>
    </row>
    <row r="276" spans="6:24" s="50" customFormat="1" x14ac:dyDescent="0.25">
      <c r="F276" s="321"/>
      <c r="H276" s="321"/>
      <c r="J276" s="321"/>
      <c r="M276" s="321"/>
      <c r="O276" s="321"/>
      <c r="Q276" s="321"/>
      <c r="T276" s="321"/>
      <c r="V276" s="321"/>
      <c r="X276" s="321"/>
    </row>
    <row r="277" spans="6:24" s="50" customFormat="1" x14ac:dyDescent="0.25">
      <c r="F277" s="321"/>
      <c r="H277" s="321"/>
      <c r="J277" s="321"/>
      <c r="M277" s="321"/>
      <c r="O277" s="321"/>
      <c r="Q277" s="321"/>
      <c r="T277" s="321"/>
      <c r="V277" s="321"/>
      <c r="X277" s="321"/>
    </row>
    <row r="278" spans="6:24" s="50" customFormat="1" x14ac:dyDescent="0.25">
      <c r="F278" s="321"/>
      <c r="H278" s="321"/>
      <c r="J278" s="321"/>
      <c r="M278" s="321"/>
      <c r="O278" s="321"/>
      <c r="Q278" s="321"/>
      <c r="T278" s="321"/>
      <c r="V278" s="321"/>
      <c r="X278" s="321"/>
    </row>
    <row r="279" spans="6:24" s="50" customFormat="1" x14ac:dyDescent="0.25">
      <c r="F279" s="321"/>
      <c r="H279" s="321"/>
      <c r="J279" s="321"/>
      <c r="M279" s="321"/>
      <c r="O279" s="321"/>
      <c r="Q279" s="321"/>
      <c r="T279" s="321"/>
      <c r="V279" s="321"/>
      <c r="X279" s="321"/>
    </row>
    <row r="280" spans="6:24" s="50" customFormat="1" x14ac:dyDescent="0.25">
      <c r="F280" s="321"/>
      <c r="H280" s="321"/>
      <c r="J280" s="321"/>
      <c r="M280" s="321"/>
      <c r="O280" s="321"/>
      <c r="Q280" s="321"/>
      <c r="T280" s="321"/>
      <c r="V280" s="321"/>
      <c r="X280" s="321"/>
    </row>
    <row r="281" spans="6:24" s="50" customFormat="1" x14ac:dyDescent="0.25">
      <c r="F281" s="321"/>
      <c r="H281" s="321"/>
      <c r="J281" s="321"/>
      <c r="M281" s="321"/>
      <c r="O281" s="321"/>
      <c r="Q281" s="321"/>
      <c r="T281" s="321"/>
      <c r="V281" s="321"/>
      <c r="X281" s="321"/>
    </row>
    <row r="282" spans="6:24" s="50" customFormat="1" x14ac:dyDescent="0.25">
      <c r="F282" s="321"/>
      <c r="H282" s="321"/>
      <c r="J282" s="321"/>
      <c r="M282" s="321"/>
      <c r="O282" s="321"/>
      <c r="Q282" s="321"/>
      <c r="T282" s="321"/>
      <c r="V282" s="321"/>
      <c r="X282" s="321"/>
    </row>
    <row r="283" spans="6:24" s="50" customFormat="1" x14ac:dyDescent="0.25">
      <c r="F283" s="321"/>
      <c r="H283" s="321"/>
      <c r="J283" s="321"/>
      <c r="M283" s="321"/>
      <c r="O283" s="321"/>
      <c r="Q283" s="321"/>
      <c r="T283" s="321"/>
      <c r="V283" s="321"/>
      <c r="X283" s="321"/>
    </row>
    <row r="284" spans="6:24" s="50" customFormat="1" x14ac:dyDescent="0.25">
      <c r="F284" s="321"/>
      <c r="H284" s="321"/>
      <c r="J284" s="321"/>
      <c r="M284" s="321"/>
      <c r="O284" s="321"/>
      <c r="Q284" s="321"/>
      <c r="T284" s="321"/>
      <c r="V284" s="321"/>
      <c r="X284" s="321"/>
    </row>
    <row r="285" spans="6:24" s="50" customFormat="1" x14ac:dyDescent="0.25">
      <c r="F285" s="321"/>
      <c r="H285" s="321"/>
      <c r="J285" s="321"/>
      <c r="M285" s="321"/>
      <c r="O285" s="321"/>
      <c r="Q285" s="321"/>
      <c r="T285" s="321"/>
      <c r="V285" s="321"/>
      <c r="X285" s="321"/>
    </row>
    <row r="286" spans="6:24" s="50" customFormat="1" x14ac:dyDescent="0.25">
      <c r="F286" s="321"/>
      <c r="H286" s="321"/>
      <c r="J286" s="321"/>
      <c r="M286" s="321"/>
      <c r="O286" s="321"/>
      <c r="Q286" s="321"/>
      <c r="T286" s="321"/>
      <c r="V286" s="321"/>
      <c r="X286" s="321"/>
    </row>
    <row r="287" spans="6:24" s="50" customFormat="1" x14ac:dyDescent="0.25">
      <c r="F287" s="321"/>
      <c r="H287" s="321"/>
      <c r="J287" s="321"/>
      <c r="M287" s="321"/>
      <c r="O287" s="321"/>
      <c r="Q287" s="321"/>
      <c r="T287" s="321"/>
      <c r="V287" s="321"/>
      <c r="X287" s="321"/>
    </row>
    <row r="288" spans="6:24" s="50" customFormat="1" x14ac:dyDescent="0.25">
      <c r="F288" s="321"/>
      <c r="H288" s="321"/>
      <c r="J288" s="321"/>
      <c r="M288" s="321"/>
      <c r="O288" s="321"/>
      <c r="Q288" s="321"/>
      <c r="T288" s="321"/>
      <c r="V288" s="321"/>
      <c r="X288" s="321"/>
    </row>
    <row r="289" spans="6:24" s="50" customFormat="1" x14ac:dyDescent="0.25">
      <c r="F289" s="321"/>
      <c r="H289" s="321"/>
      <c r="J289" s="321"/>
      <c r="M289" s="321"/>
      <c r="O289" s="321"/>
      <c r="Q289" s="321"/>
      <c r="T289" s="321"/>
      <c r="V289" s="321"/>
      <c r="X289" s="321"/>
    </row>
    <row r="290" spans="6:24" s="50" customFormat="1" x14ac:dyDescent="0.25">
      <c r="F290" s="321"/>
      <c r="H290" s="321"/>
      <c r="J290" s="321"/>
      <c r="M290" s="321"/>
      <c r="O290" s="321"/>
      <c r="Q290" s="321"/>
      <c r="T290" s="321"/>
      <c r="V290" s="321"/>
      <c r="X290" s="321"/>
    </row>
    <row r="291" spans="6:24" s="50" customFormat="1" x14ac:dyDescent="0.25">
      <c r="F291" s="321"/>
      <c r="H291" s="321"/>
      <c r="J291" s="321"/>
      <c r="M291" s="321"/>
      <c r="O291" s="321"/>
      <c r="Q291" s="321"/>
      <c r="T291" s="321"/>
      <c r="V291" s="321"/>
      <c r="X291" s="321"/>
    </row>
    <row r="292" spans="6:24" s="50" customFormat="1" x14ac:dyDescent="0.25">
      <c r="F292" s="321"/>
      <c r="H292" s="321"/>
      <c r="J292" s="321"/>
      <c r="M292" s="321"/>
      <c r="O292" s="321"/>
      <c r="Q292" s="321"/>
      <c r="T292" s="321"/>
      <c r="V292" s="321"/>
      <c r="X292" s="321"/>
    </row>
    <row r="293" spans="6:24" s="50" customFormat="1" x14ac:dyDescent="0.25">
      <c r="F293" s="321"/>
      <c r="H293" s="321"/>
      <c r="J293" s="321"/>
      <c r="M293" s="321"/>
      <c r="O293" s="321"/>
      <c r="Q293" s="321"/>
      <c r="T293" s="321"/>
      <c r="V293" s="321"/>
      <c r="X293" s="321"/>
    </row>
    <row r="294" spans="6:24" s="50" customFormat="1" x14ac:dyDescent="0.25">
      <c r="F294" s="321"/>
      <c r="H294" s="321"/>
      <c r="J294" s="321"/>
      <c r="M294" s="321"/>
      <c r="O294" s="321"/>
      <c r="Q294" s="321"/>
      <c r="T294" s="321"/>
      <c r="V294" s="321"/>
      <c r="X294" s="321"/>
    </row>
    <row r="295" spans="6:24" s="50" customFormat="1" x14ac:dyDescent="0.25">
      <c r="F295" s="321"/>
      <c r="H295" s="321"/>
      <c r="J295" s="321"/>
      <c r="M295" s="321"/>
      <c r="O295" s="321"/>
      <c r="Q295" s="321"/>
      <c r="T295" s="321"/>
      <c r="V295" s="321"/>
      <c r="X295" s="321"/>
    </row>
    <row r="296" spans="6:24" s="50" customFormat="1" x14ac:dyDescent="0.25">
      <c r="F296" s="321"/>
      <c r="H296" s="321"/>
      <c r="J296" s="321"/>
      <c r="M296" s="321"/>
      <c r="O296" s="321"/>
      <c r="Q296" s="321"/>
      <c r="T296" s="321"/>
      <c r="V296" s="321"/>
      <c r="X296" s="321"/>
    </row>
    <row r="297" spans="6:24" s="50" customFormat="1" x14ac:dyDescent="0.25">
      <c r="F297" s="321"/>
      <c r="H297" s="321"/>
      <c r="J297" s="321"/>
      <c r="M297" s="321"/>
      <c r="O297" s="321"/>
      <c r="Q297" s="321"/>
      <c r="T297" s="321"/>
      <c r="V297" s="321"/>
      <c r="X297" s="321"/>
    </row>
    <row r="298" spans="6:24" s="50" customFormat="1" x14ac:dyDescent="0.25">
      <c r="F298" s="321"/>
      <c r="H298" s="321"/>
      <c r="J298" s="321"/>
      <c r="M298" s="321"/>
      <c r="O298" s="321"/>
      <c r="Q298" s="321"/>
      <c r="T298" s="321"/>
      <c r="V298" s="321"/>
      <c r="X298" s="321"/>
    </row>
    <row r="299" spans="6:24" s="50" customFormat="1" x14ac:dyDescent="0.25">
      <c r="F299" s="321"/>
      <c r="H299" s="321"/>
      <c r="J299" s="321"/>
      <c r="M299" s="321"/>
      <c r="O299" s="321"/>
      <c r="Q299" s="321"/>
      <c r="T299" s="321"/>
      <c r="V299" s="321"/>
      <c r="X299" s="321"/>
    </row>
    <row r="300" spans="6:24" s="50" customFormat="1" x14ac:dyDescent="0.25">
      <c r="F300" s="321"/>
      <c r="H300" s="321"/>
      <c r="J300" s="321"/>
      <c r="M300" s="321"/>
      <c r="O300" s="321"/>
      <c r="Q300" s="321"/>
      <c r="T300" s="321"/>
      <c r="V300" s="321"/>
      <c r="X300" s="321"/>
    </row>
    <row r="301" spans="6:24" s="50" customFormat="1" x14ac:dyDescent="0.25">
      <c r="F301" s="321"/>
      <c r="H301" s="321"/>
      <c r="J301" s="321"/>
      <c r="M301" s="321"/>
      <c r="O301" s="321"/>
      <c r="Q301" s="321"/>
      <c r="T301" s="321"/>
      <c r="V301" s="321"/>
      <c r="X301" s="321"/>
    </row>
    <row r="302" spans="6:24" s="50" customFormat="1" x14ac:dyDescent="0.25">
      <c r="F302" s="321"/>
      <c r="H302" s="321"/>
      <c r="J302" s="321"/>
      <c r="M302" s="321"/>
      <c r="O302" s="321"/>
      <c r="Q302" s="321"/>
      <c r="T302" s="321"/>
      <c r="V302" s="321"/>
      <c r="X302" s="321"/>
    </row>
    <row r="303" spans="6:24" s="50" customFormat="1" x14ac:dyDescent="0.25">
      <c r="F303" s="321"/>
      <c r="H303" s="321"/>
      <c r="J303" s="321"/>
      <c r="M303" s="321"/>
      <c r="O303" s="321"/>
      <c r="Q303" s="321"/>
      <c r="T303" s="321"/>
      <c r="V303" s="321"/>
      <c r="X303" s="321"/>
    </row>
    <row r="304" spans="6:24" s="50" customFormat="1" x14ac:dyDescent="0.25">
      <c r="F304" s="321"/>
      <c r="H304" s="321"/>
      <c r="J304" s="321"/>
      <c r="M304" s="321"/>
      <c r="O304" s="321"/>
      <c r="Q304" s="321"/>
      <c r="T304" s="321"/>
      <c r="V304" s="321"/>
      <c r="X304" s="321"/>
    </row>
    <row r="305" spans="6:24" s="50" customFormat="1" x14ac:dyDescent="0.25">
      <c r="F305" s="321"/>
      <c r="H305" s="321"/>
      <c r="J305" s="321"/>
      <c r="M305" s="321"/>
      <c r="O305" s="321"/>
      <c r="Q305" s="321"/>
      <c r="T305" s="321"/>
      <c r="V305" s="321"/>
      <c r="X305" s="321"/>
    </row>
    <row r="306" spans="6:24" s="50" customFormat="1" x14ac:dyDescent="0.25">
      <c r="F306" s="321"/>
      <c r="H306" s="321"/>
      <c r="J306" s="321"/>
      <c r="M306" s="321"/>
      <c r="O306" s="321"/>
      <c r="Q306" s="321"/>
      <c r="T306" s="321"/>
      <c r="V306" s="321"/>
      <c r="X306" s="321"/>
    </row>
    <row r="307" spans="6:24" s="50" customFormat="1" x14ac:dyDescent="0.25">
      <c r="F307" s="321"/>
      <c r="H307" s="321"/>
      <c r="J307" s="321"/>
      <c r="M307" s="321"/>
      <c r="O307" s="321"/>
      <c r="Q307" s="321"/>
      <c r="T307" s="321"/>
      <c r="V307" s="321"/>
      <c r="X307" s="321"/>
    </row>
    <row r="308" spans="6:24" s="50" customFormat="1" x14ac:dyDescent="0.25">
      <c r="F308" s="321"/>
      <c r="H308" s="321"/>
      <c r="J308" s="321"/>
      <c r="M308" s="321"/>
      <c r="O308" s="321"/>
      <c r="Q308" s="321"/>
      <c r="T308" s="321"/>
      <c r="V308" s="321"/>
      <c r="X308" s="321"/>
    </row>
    <row r="309" spans="6:24" s="50" customFormat="1" x14ac:dyDescent="0.25">
      <c r="F309" s="321"/>
      <c r="H309" s="321"/>
      <c r="J309" s="321"/>
      <c r="M309" s="321"/>
      <c r="O309" s="321"/>
      <c r="Q309" s="321"/>
      <c r="T309" s="321"/>
      <c r="V309" s="321"/>
      <c r="X309" s="321"/>
    </row>
    <row r="310" spans="6:24" s="50" customFormat="1" x14ac:dyDescent="0.25">
      <c r="F310" s="321"/>
      <c r="H310" s="321"/>
      <c r="J310" s="321"/>
      <c r="M310" s="321"/>
      <c r="O310" s="321"/>
      <c r="Q310" s="321"/>
      <c r="T310" s="321"/>
      <c r="V310" s="321"/>
      <c r="X310" s="321"/>
    </row>
    <row r="311" spans="6:24" s="50" customFormat="1" x14ac:dyDescent="0.25">
      <c r="F311" s="321"/>
      <c r="H311" s="321"/>
      <c r="J311" s="321"/>
      <c r="M311" s="321"/>
      <c r="O311" s="321"/>
      <c r="Q311" s="321"/>
      <c r="T311" s="321"/>
      <c r="V311" s="321"/>
      <c r="X311" s="321"/>
    </row>
    <row r="312" spans="6:24" s="50" customFormat="1" x14ac:dyDescent="0.25">
      <c r="F312" s="321"/>
      <c r="H312" s="321"/>
      <c r="J312" s="321"/>
      <c r="M312" s="321"/>
      <c r="O312" s="321"/>
      <c r="Q312" s="321"/>
      <c r="T312" s="321"/>
      <c r="V312" s="321"/>
      <c r="X312" s="321"/>
    </row>
    <row r="313" spans="6:24" s="50" customFormat="1" x14ac:dyDescent="0.25">
      <c r="F313" s="321"/>
      <c r="H313" s="321"/>
      <c r="J313" s="321"/>
      <c r="M313" s="321"/>
      <c r="O313" s="321"/>
      <c r="Q313" s="321"/>
      <c r="T313" s="321"/>
      <c r="V313" s="321"/>
      <c r="X313" s="321"/>
    </row>
    <row r="314" spans="6:24" s="50" customFormat="1" x14ac:dyDescent="0.25">
      <c r="F314" s="321"/>
      <c r="H314" s="321"/>
      <c r="J314" s="321"/>
      <c r="M314" s="321"/>
      <c r="O314" s="321"/>
      <c r="Q314" s="321"/>
      <c r="T314" s="321"/>
      <c r="V314" s="321"/>
      <c r="X314" s="321"/>
    </row>
    <row r="315" spans="6:24" s="50" customFormat="1" x14ac:dyDescent="0.25">
      <c r="F315" s="321"/>
      <c r="H315" s="321"/>
      <c r="J315" s="321"/>
      <c r="M315" s="321"/>
      <c r="O315" s="321"/>
      <c r="Q315" s="321"/>
      <c r="T315" s="321"/>
      <c r="V315" s="321"/>
      <c r="X315" s="321"/>
    </row>
    <row r="316" spans="6:24" s="50" customFormat="1" x14ac:dyDescent="0.25">
      <c r="F316" s="321"/>
      <c r="H316" s="321"/>
      <c r="J316" s="321"/>
      <c r="M316" s="321"/>
      <c r="O316" s="321"/>
      <c r="Q316" s="321"/>
      <c r="T316" s="321"/>
      <c r="V316" s="321"/>
      <c r="X316" s="321"/>
    </row>
    <row r="317" spans="6:24" s="50" customFormat="1" x14ac:dyDescent="0.25">
      <c r="F317" s="321"/>
      <c r="H317" s="321"/>
      <c r="J317" s="321"/>
      <c r="M317" s="321"/>
      <c r="O317" s="321"/>
      <c r="Q317" s="321"/>
      <c r="T317" s="321"/>
      <c r="V317" s="321"/>
      <c r="X317" s="321"/>
    </row>
    <row r="318" spans="6:24" s="50" customFormat="1" x14ac:dyDescent="0.25">
      <c r="F318" s="321"/>
      <c r="H318" s="321"/>
      <c r="J318" s="321"/>
      <c r="M318" s="321"/>
      <c r="O318" s="321"/>
      <c r="Q318" s="321"/>
      <c r="T318" s="321"/>
      <c r="V318" s="321"/>
      <c r="X318" s="321"/>
    </row>
    <row r="319" spans="6:24" s="50" customFormat="1" x14ac:dyDescent="0.25">
      <c r="F319" s="321"/>
      <c r="H319" s="321"/>
      <c r="J319" s="321"/>
      <c r="M319" s="321"/>
      <c r="O319" s="321"/>
      <c r="Q319" s="321"/>
      <c r="T319" s="321"/>
      <c r="V319" s="321"/>
      <c r="X319" s="321"/>
    </row>
    <row r="320" spans="6:24" s="50" customFormat="1" x14ac:dyDescent="0.25">
      <c r="F320" s="321"/>
      <c r="H320" s="321"/>
      <c r="J320" s="321"/>
      <c r="M320" s="321"/>
      <c r="O320" s="321"/>
      <c r="Q320" s="321"/>
      <c r="T320" s="321"/>
      <c r="V320" s="321"/>
      <c r="X320" s="321"/>
    </row>
    <row r="321" spans="6:24" s="50" customFormat="1" x14ac:dyDescent="0.25">
      <c r="F321" s="321"/>
      <c r="H321" s="321"/>
      <c r="J321" s="321"/>
      <c r="M321" s="321"/>
      <c r="O321" s="321"/>
      <c r="Q321" s="321"/>
      <c r="T321" s="321"/>
      <c r="V321" s="321"/>
      <c r="X321" s="321"/>
    </row>
    <row r="322" spans="6:24" s="50" customFormat="1" x14ac:dyDescent="0.25">
      <c r="F322" s="321"/>
      <c r="H322" s="321"/>
      <c r="J322" s="321"/>
      <c r="M322" s="321"/>
      <c r="O322" s="321"/>
      <c r="Q322" s="321"/>
      <c r="T322" s="321"/>
      <c r="V322" s="321"/>
      <c r="X322" s="321"/>
    </row>
    <row r="323" spans="6:24" s="50" customFormat="1" x14ac:dyDescent="0.25">
      <c r="F323" s="321"/>
      <c r="H323" s="321"/>
      <c r="J323" s="321"/>
      <c r="M323" s="321"/>
      <c r="O323" s="321"/>
      <c r="Q323" s="321"/>
      <c r="T323" s="321"/>
      <c r="V323" s="321"/>
      <c r="X323" s="321"/>
    </row>
    <row r="324" spans="6:24" s="50" customFormat="1" x14ac:dyDescent="0.25">
      <c r="F324" s="321"/>
      <c r="H324" s="321"/>
      <c r="J324" s="321"/>
      <c r="M324" s="321"/>
      <c r="O324" s="321"/>
      <c r="Q324" s="321"/>
      <c r="T324" s="321"/>
      <c r="V324" s="321"/>
      <c r="X324" s="321"/>
    </row>
    <row r="325" spans="6:24" s="50" customFormat="1" x14ac:dyDescent="0.25">
      <c r="F325" s="321"/>
      <c r="H325" s="321"/>
      <c r="J325" s="321"/>
      <c r="M325" s="321"/>
      <c r="O325" s="321"/>
      <c r="Q325" s="321"/>
      <c r="T325" s="321"/>
      <c r="V325" s="321"/>
      <c r="X325" s="321"/>
    </row>
    <row r="326" spans="6:24" s="50" customFormat="1" x14ac:dyDescent="0.25">
      <c r="F326" s="321"/>
      <c r="H326" s="321"/>
      <c r="J326" s="321"/>
      <c r="M326" s="321"/>
      <c r="O326" s="321"/>
      <c r="Q326" s="321"/>
      <c r="T326" s="321"/>
      <c r="V326" s="321"/>
      <c r="X326" s="321"/>
    </row>
    <row r="327" spans="6:24" s="50" customFormat="1" x14ac:dyDescent="0.25">
      <c r="F327" s="321"/>
      <c r="H327" s="321"/>
      <c r="J327" s="321"/>
      <c r="M327" s="321"/>
      <c r="O327" s="321"/>
      <c r="Q327" s="321"/>
      <c r="T327" s="321"/>
      <c r="V327" s="321"/>
      <c r="X327" s="321"/>
    </row>
    <row r="328" spans="6:24" s="50" customFormat="1" x14ac:dyDescent="0.25">
      <c r="F328" s="321"/>
      <c r="H328" s="321"/>
      <c r="J328" s="321"/>
      <c r="M328" s="321"/>
      <c r="O328" s="321"/>
      <c r="Q328" s="321"/>
      <c r="T328" s="321"/>
      <c r="V328" s="321"/>
      <c r="X328" s="321"/>
    </row>
    <row r="329" spans="6:24" s="50" customFormat="1" x14ac:dyDescent="0.25">
      <c r="F329" s="321"/>
      <c r="H329" s="321"/>
      <c r="J329" s="321"/>
      <c r="M329" s="321"/>
      <c r="O329" s="321"/>
      <c r="Q329" s="321"/>
      <c r="T329" s="321"/>
      <c r="V329" s="321"/>
      <c r="X329" s="321"/>
    </row>
    <row r="330" spans="6:24" s="50" customFormat="1" x14ac:dyDescent="0.25">
      <c r="F330" s="321"/>
      <c r="H330" s="321"/>
      <c r="J330" s="321"/>
      <c r="M330" s="321"/>
      <c r="O330" s="321"/>
      <c r="Q330" s="321"/>
      <c r="T330" s="321"/>
      <c r="V330" s="321"/>
      <c r="X330" s="321"/>
    </row>
    <row r="331" spans="6:24" s="50" customFormat="1" x14ac:dyDescent="0.25">
      <c r="F331" s="321"/>
      <c r="H331" s="321"/>
      <c r="J331" s="321"/>
      <c r="M331" s="321"/>
      <c r="O331" s="321"/>
      <c r="Q331" s="321"/>
      <c r="T331" s="321"/>
      <c r="V331" s="321"/>
      <c r="X331" s="321"/>
    </row>
    <row r="332" spans="6:24" s="50" customFormat="1" x14ac:dyDescent="0.25">
      <c r="F332" s="321"/>
      <c r="H332" s="321"/>
      <c r="J332" s="321"/>
      <c r="M332" s="321"/>
      <c r="O332" s="321"/>
      <c r="Q332" s="321"/>
      <c r="T332" s="321"/>
      <c r="V332" s="321"/>
      <c r="X332" s="321"/>
    </row>
    <row r="333" spans="6:24" s="50" customFormat="1" x14ac:dyDescent="0.25">
      <c r="F333" s="321"/>
      <c r="H333" s="321"/>
      <c r="J333" s="321"/>
      <c r="M333" s="321"/>
      <c r="O333" s="321"/>
      <c r="Q333" s="321"/>
      <c r="T333" s="321"/>
      <c r="V333" s="321"/>
      <c r="X333" s="321"/>
    </row>
    <row r="334" spans="6:24" s="50" customFormat="1" x14ac:dyDescent="0.25">
      <c r="F334" s="321"/>
      <c r="H334" s="321"/>
      <c r="J334" s="321"/>
      <c r="M334" s="321"/>
      <c r="O334" s="321"/>
      <c r="Q334" s="321"/>
      <c r="T334" s="321"/>
      <c r="V334" s="321"/>
      <c r="X334" s="321"/>
    </row>
    <row r="335" spans="6:24" s="50" customFormat="1" x14ac:dyDescent="0.25">
      <c r="F335" s="321"/>
      <c r="H335" s="321"/>
      <c r="J335" s="321"/>
      <c r="M335" s="321"/>
      <c r="O335" s="321"/>
      <c r="Q335" s="321"/>
      <c r="T335" s="321"/>
      <c r="V335" s="321"/>
      <c r="X335" s="321"/>
    </row>
    <row r="336" spans="6:24" s="50" customFormat="1" x14ac:dyDescent="0.25">
      <c r="F336" s="321"/>
      <c r="H336" s="321"/>
      <c r="J336" s="321"/>
      <c r="M336" s="321"/>
      <c r="O336" s="321"/>
      <c r="Q336" s="321"/>
      <c r="T336" s="321"/>
      <c r="V336" s="321"/>
      <c r="X336" s="321"/>
    </row>
    <row r="337" spans="6:24" s="50" customFormat="1" x14ac:dyDescent="0.25">
      <c r="F337" s="321"/>
      <c r="H337" s="321"/>
      <c r="J337" s="321"/>
      <c r="M337" s="321"/>
      <c r="O337" s="321"/>
      <c r="Q337" s="321"/>
      <c r="T337" s="321"/>
      <c r="V337" s="321"/>
      <c r="X337" s="321"/>
    </row>
    <row r="338" spans="6:24" s="50" customFormat="1" x14ac:dyDescent="0.25">
      <c r="F338" s="321"/>
      <c r="H338" s="321"/>
      <c r="J338" s="321"/>
      <c r="M338" s="321"/>
      <c r="O338" s="321"/>
      <c r="Q338" s="321"/>
      <c r="T338" s="321"/>
      <c r="V338" s="321"/>
      <c r="X338" s="321"/>
    </row>
    <row r="339" spans="6:24" s="50" customFormat="1" x14ac:dyDescent="0.25">
      <c r="F339" s="321"/>
      <c r="H339" s="321"/>
      <c r="J339" s="321"/>
      <c r="M339" s="321"/>
      <c r="O339" s="321"/>
      <c r="Q339" s="321"/>
      <c r="T339" s="321"/>
      <c r="V339" s="321"/>
      <c r="X339" s="321"/>
    </row>
    <row r="340" spans="6:24" s="50" customFormat="1" x14ac:dyDescent="0.25">
      <c r="F340" s="321"/>
      <c r="H340" s="321"/>
      <c r="J340" s="321"/>
      <c r="M340" s="321"/>
      <c r="O340" s="321"/>
      <c r="Q340" s="321"/>
      <c r="T340" s="321"/>
      <c r="V340" s="321"/>
      <c r="X340" s="321"/>
    </row>
    <row r="341" spans="6:24" s="50" customFormat="1" x14ac:dyDescent="0.25">
      <c r="F341" s="321"/>
      <c r="H341" s="321"/>
      <c r="J341" s="321"/>
      <c r="M341" s="321"/>
      <c r="O341" s="321"/>
      <c r="Q341" s="321"/>
      <c r="T341" s="321"/>
      <c r="V341" s="321"/>
      <c r="X341" s="321"/>
    </row>
    <row r="342" spans="6:24" s="50" customFormat="1" x14ac:dyDescent="0.25">
      <c r="F342" s="321"/>
      <c r="H342" s="321"/>
      <c r="J342" s="321"/>
      <c r="M342" s="321"/>
      <c r="O342" s="321"/>
      <c r="Q342" s="321"/>
      <c r="T342" s="321"/>
      <c r="V342" s="321"/>
      <c r="X342" s="321"/>
    </row>
    <row r="343" spans="6:24" s="50" customFormat="1" x14ac:dyDescent="0.25">
      <c r="F343" s="321"/>
      <c r="H343" s="321"/>
      <c r="J343" s="321"/>
      <c r="M343" s="321"/>
      <c r="O343" s="321"/>
      <c r="Q343" s="321"/>
      <c r="T343" s="321"/>
      <c r="V343" s="321"/>
      <c r="X343" s="321"/>
    </row>
    <row r="344" spans="6:24" s="50" customFormat="1" x14ac:dyDescent="0.25">
      <c r="F344" s="321"/>
      <c r="H344" s="321"/>
      <c r="J344" s="321"/>
      <c r="M344" s="321"/>
      <c r="O344" s="321"/>
      <c r="Q344" s="321"/>
      <c r="T344" s="321"/>
      <c r="V344" s="321"/>
      <c r="X344" s="321"/>
    </row>
    <row r="345" spans="6:24" s="50" customFormat="1" x14ac:dyDescent="0.25">
      <c r="F345" s="321"/>
      <c r="H345" s="321"/>
      <c r="J345" s="321"/>
      <c r="M345" s="321"/>
      <c r="O345" s="321"/>
      <c r="Q345" s="321"/>
      <c r="T345" s="321"/>
      <c r="V345" s="321"/>
      <c r="X345" s="321"/>
    </row>
    <row r="346" spans="6:24" s="50" customFormat="1" x14ac:dyDescent="0.25">
      <c r="F346" s="321"/>
      <c r="H346" s="321"/>
      <c r="J346" s="321"/>
      <c r="M346" s="321"/>
      <c r="O346" s="321"/>
      <c r="Q346" s="321"/>
      <c r="T346" s="321"/>
      <c r="V346" s="321"/>
      <c r="X346" s="321"/>
    </row>
    <row r="347" spans="6:24" s="50" customFormat="1" x14ac:dyDescent="0.25">
      <c r="F347" s="321"/>
      <c r="H347" s="321"/>
      <c r="J347" s="321"/>
      <c r="M347" s="321"/>
      <c r="O347" s="321"/>
      <c r="Q347" s="321"/>
      <c r="T347" s="321"/>
      <c r="V347" s="321"/>
      <c r="X347" s="321"/>
    </row>
    <row r="348" spans="6:24" s="50" customFormat="1" x14ac:dyDescent="0.25">
      <c r="F348" s="321"/>
      <c r="H348" s="321"/>
      <c r="J348" s="321"/>
      <c r="M348" s="321"/>
      <c r="O348" s="321"/>
      <c r="Q348" s="321"/>
      <c r="T348" s="321"/>
      <c r="V348" s="321"/>
      <c r="X348" s="321"/>
    </row>
    <row r="349" spans="6:24" s="50" customFormat="1" x14ac:dyDescent="0.25">
      <c r="F349" s="321"/>
      <c r="H349" s="321"/>
      <c r="J349" s="321"/>
      <c r="M349" s="321"/>
      <c r="O349" s="321"/>
      <c r="Q349" s="321"/>
      <c r="T349" s="321"/>
      <c r="V349" s="321"/>
      <c r="X349" s="321"/>
    </row>
    <row r="350" spans="6:24" s="50" customFormat="1" x14ac:dyDescent="0.25">
      <c r="F350" s="321"/>
      <c r="H350" s="321"/>
      <c r="J350" s="321"/>
      <c r="M350" s="321"/>
      <c r="O350" s="321"/>
      <c r="Q350" s="321"/>
      <c r="T350" s="321"/>
      <c r="V350" s="321"/>
      <c r="X350" s="321"/>
    </row>
    <row r="351" spans="6:24" s="50" customFormat="1" x14ac:dyDescent="0.25">
      <c r="F351" s="321"/>
      <c r="H351" s="321"/>
      <c r="J351" s="321"/>
      <c r="M351" s="321"/>
      <c r="O351" s="321"/>
      <c r="Q351" s="321"/>
      <c r="T351" s="321"/>
      <c r="V351" s="321"/>
      <c r="X351" s="321"/>
    </row>
    <row r="352" spans="6:24" s="50" customFormat="1" x14ac:dyDescent="0.25">
      <c r="F352" s="321"/>
      <c r="H352" s="321"/>
      <c r="J352" s="321"/>
      <c r="M352" s="321"/>
      <c r="O352" s="321"/>
      <c r="Q352" s="321"/>
      <c r="T352" s="321"/>
      <c r="V352" s="321"/>
      <c r="X352" s="321"/>
    </row>
    <row r="353" spans="6:24" s="50" customFormat="1" x14ac:dyDescent="0.25">
      <c r="F353" s="321"/>
      <c r="H353" s="321"/>
      <c r="J353" s="321"/>
      <c r="M353" s="321"/>
      <c r="O353" s="321"/>
      <c r="Q353" s="321"/>
      <c r="T353" s="321"/>
      <c r="V353" s="321"/>
      <c r="X353" s="321"/>
    </row>
    <row r="354" spans="6:24" s="50" customFormat="1" x14ac:dyDescent="0.25">
      <c r="F354" s="321"/>
      <c r="H354" s="321"/>
      <c r="J354" s="321"/>
      <c r="M354" s="321"/>
      <c r="O354" s="321"/>
      <c r="Q354" s="321"/>
      <c r="T354" s="321"/>
      <c r="V354" s="321"/>
      <c r="X354" s="321"/>
    </row>
    <row r="355" spans="6:24" s="50" customFormat="1" x14ac:dyDescent="0.25">
      <c r="F355" s="321"/>
      <c r="H355" s="321"/>
      <c r="J355" s="321"/>
      <c r="M355" s="321"/>
      <c r="O355" s="321"/>
      <c r="Q355" s="321"/>
      <c r="T355" s="321"/>
      <c r="V355" s="321"/>
      <c r="X355" s="321"/>
    </row>
    <row r="356" spans="6:24" s="50" customFormat="1" x14ac:dyDescent="0.25">
      <c r="F356" s="321"/>
      <c r="H356" s="321"/>
      <c r="J356" s="321"/>
      <c r="M356" s="321"/>
      <c r="O356" s="321"/>
      <c r="Q356" s="321"/>
      <c r="T356" s="321"/>
      <c r="V356" s="321"/>
      <c r="X356" s="321"/>
    </row>
    <row r="357" spans="6:24" s="50" customFormat="1" x14ac:dyDescent="0.25">
      <c r="F357" s="321"/>
      <c r="H357" s="321"/>
      <c r="J357" s="321"/>
      <c r="M357" s="321"/>
      <c r="O357" s="321"/>
      <c r="Q357" s="321"/>
      <c r="T357" s="321"/>
      <c r="V357" s="321"/>
      <c r="X357" s="321"/>
    </row>
    <row r="358" spans="6:24" s="50" customFormat="1" x14ac:dyDescent="0.25">
      <c r="F358" s="321"/>
      <c r="H358" s="321"/>
      <c r="J358" s="321"/>
      <c r="M358" s="321"/>
      <c r="O358" s="321"/>
      <c r="Q358" s="321"/>
      <c r="T358" s="321"/>
      <c r="V358" s="321"/>
      <c r="X358" s="321"/>
    </row>
    <row r="359" spans="6:24" s="50" customFormat="1" x14ac:dyDescent="0.25">
      <c r="F359" s="321"/>
      <c r="H359" s="321"/>
      <c r="J359" s="321"/>
      <c r="M359" s="321"/>
      <c r="O359" s="321"/>
      <c r="Q359" s="321"/>
      <c r="T359" s="321"/>
      <c r="V359" s="321"/>
      <c r="X359" s="321"/>
    </row>
    <row r="360" spans="6:24" s="50" customFormat="1" x14ac:dyDescent="0.25">
      <c r="F360" s="321"/>
      <c r="H360" s="321"/>
      <c r="J360" s="321"/>
      <c r="M360" s="321"/>
      <c r="O360" s="321"/>
      <c r="Q360" s="321"/>
      <c r="T360" s="321"/>
      <c r="V360" s="321"/>
      <c r="X360" s="321"/>
    </row>
    <row r="361" spans="6:24" s="50" customFormat="1" x14ac:dyDescent="0.25">
      <c r="F361" s="321"/>
      <c r="H361" s="321"/>
      <c r="J361" s="321"/>
      <c r="M361" s="321"/>
      <c r="O361" s="321"/>
      <c r="Q361" s="321"/>
      <c r="T361" s="321"/>
      <c r="V361" s="321"/>
      <c r="X361" s="321"/>
    </row>
    <row r="362" spans="6:24" s="50" customFormat="1" x14ac:dyDescent="0.25">
      <c r="F362" s="321"/>
      <c r="H362" s="321"/>
      <c r="J362" s="321"/>
      <c r="M362" s="321"/>
      <c r="O362" s="321"/>
      <c r="Q362" s="321"/>
      <c r="T362" s="321"/>
      <c r="V362" s="321"/>
      <c r="X362" s="321"/>
    </row>
    <row r="363" spans="6:24" s="50" customFormat="1" x14ac:dyDescent="0.25">
      <c r="F363" s="321"/>
      <c r="H363" s="321"/>
      <c r="J363" s="321"/>
      <c r="M363" s="321"/>
      <c r="O363" s="321"/>
      <c r="Q363" s="321"/>
      <c r="T363" s="321"/>
      <c r="V363" s="321"/>
      <c r="X363" s="321"/>
    </row>
    <row r="364" spans="6:24" s="50" customFormat="1" x14ac:dyDescent="0.25">
      <c r="F364" s="321"/>
      <c r="H364" s="321"/>
      <c r="J364" s="321"/>
      <c r="M364" s="321"/>
      <c r="O364" s="321"/>
      <c r="Q364" s="321"/>
      <c r="T364" s="321"/>
      <c r="V364" s="321"/>
      <c r="X364" s="321"/>
    </row>
    <row r="365" spans="6:24" s="50" customFormat="1" x14ac:dyDescent="0.25">
      <c r="F365" s="321"/>
      <c r="H365" s="321"/>
      <c r="J365" s="321"/>
      <c r="M365" s="321"/>
      <c r="O365" s="321"/>
      <c r="Q365" s="321"/>
      <c r="T365" s="321"/>
      <c r="V365" s="321"/>
      <c r="X365" s="321"/>
    </row>
    <row r="366" spans="6:24" s="50" customFormat="1" x14ac:dyDescent="0.25">
      <c r="F366" s="321"/>
      <c r="H366" s="321"/>
      <c r="J366" s="321"/>
      <c r="M366" s="321"/>
      <c r="O366" s="321"/>
      <c r="Q366" s="321"/>
      <c r="T366" s="321"/>
      <c r="V366" s="321"/>
      <c r="X366" s="321"/>
    </row>
    <row r="367" spans="6:24" s="50" customFormat="1" x14ac:dyDescent="0.25">
      <c r="F367" s="321"/>
      <c r="H367" s="321"/>
      <c r="J367" s="321"/>
      <c r="M367" s="321"/>
      <c r="O367" s="321"/>
      <c r="Q367" s="321"/>
      <c r="T367" s="321"/>
      <c r="V367" s="321"/>
      <c r="X367" s="321"/>
    </row>
    <row r="368" spans="6:24" s="50" customFormat="1" x14ac:dyDescent="0.25">
      <c r="F368" s="321"/>
      <c r="H368" s="321"/>
      <c r="J368" s="321"/>
      <c r="M368" s="321"/>
      <c r="O368" s="321"/>
      <c r="Q368" s="321"/>
      <c r="T368" s="321"/>
      <c r="V368" s="321"/>
      <c r="X368" s="321"/>
    </row>
    <row r="369" spans="6:24" s="50" customFormat="1" x14ac:dyDescent="0.25">
      <c r="F369" s="321"/>
      <c r="H369" s="321"/>
      <c r="J369" s="321"/>
      <c r="M369" s="321"/>
      <c r="O369" s="321"/>
      <c r="Q369" s="321"/>
      <c r="T369" s="321"/>
      <c r="V369" s="321"/>
      <c r="X369" s="321"/>
    </row>
    <row r="370" spans="6:24" s="50" customFormat="1" x14ac:dyDescent="0.25">
      <c r="F370" s="321"/>
      <c r="H370" s="321"/>
      <c r="J370" s="321"/>
      <c r="M370" s="321"/>
      <c r="O370" s="321"/>
      <c r="Q370" s="321"/>
      <c r="T370" s="321"/>
      <c r="V370" s="321"/>
      <c r="X370" s="321"/>
    </row>
    <row r="371" spans="6:24" s="50" customFormat="1" x14ac:dyDescent="0.25">
      <c r="F371" s="321"/>
      <c r="H371" s="321"/>
      <c r="J371" s="321"/>
      <c r="M371" s="321"/>
      <c r="O371" s="321"/>
      <c r="Q371" s="321"/>
      <c r="T371" s="321"/>
      <c r="V371" s="321"/>
      <c r="X371" s="321"/>
    </row>
    <row r="372" spans="6:24" s="50" customFormat="1" x14ac:dyDescent="0.25">
      <c r="F372" s="321"/>
      <c r="H372" s="321"/>
      <c r="J372" s="321"/>
      <c r="M372" s="321"/>
      <c r="O372" s="321"/>
      <c r="Q372" s="321"/>
      <c r="T372" s="321"/>
      <c r="V372" s="321"/>
      <c r="X372" s="321"/>
    </row>
    <row r="373" spans="6:24" s="50" customFormat="1" x14ac:dyDescent="0.25">
      <c r="F373" s="321"/>
      <c r="H373" s="321"/>
      <c r="J373" s="321"/>
      <c r="M373" s="321"/>
      <c r="O373" s="321"/>
      <c r="Q373" s="321"/>
      <c r="T373" s="321"/>
      <c r="V373" s="321"/>
      <c r="X373" s="321"/>
    </row>
    <row r="374" spans="6:24" s="50" customFormat="1" x14ac:dyDescent="0.25">
      <c r="F374" s="321"/>
      <c r="H374" s="321"/>
      <c r="J374" s="321"/>
      <c r="M374" s="321"/>
      <c r="O374" s="321"/>
      <c r="Q374" s="321"/>
      <c r="T374" s="321"/>
      <c r="V374" s="321"/>
      <c r="X374" s="321"/>
    </row>
    <row r="375" spans="6:24" s="50" customFormat="1" x14ac:dyDescent="0.25">
      <c r="F375" s="321"/>
      <c r="H375" s="321"/>
      <c r="J375" s="321"/>
      <c r="M375" s="321"/>
      <c r="O375" s="321"/>
      <c r="Q375" s="321"/>
      <c r="T375" s="321"/>
      <c r="V375" s="321"/>
      <c r="X375" s="321"/>
    </row>
    <row r="376" spans="6:24" s="50" customFormat="1" x14ac:dyDescent="0.25">
      <c r="F376" s="321"/>
      <c r="H376" s="321"/>
      <c r="J376" s="321"/>
      <c r="M376" s="321"/>
      <c r="O376" s="321"/>
      <c r="Q376" s="321"/>
      <c r="T376" s="321"/>
      <c r="V376" s="321"/>
      <c r="X376" s="321"/>
    </row>
    <row r="377" spans="6:24" s="50" customFormat="1" x14ac:dyDescent="0.25">
      <c r="F377" s="321"/>
      <c r="H377" s="321"/>
      <c r="J377" s="321"/>
      <c r="M377" s="321"/>
      <c r="O377" s="321"/>
      <c r="Q377" s="321"/>
      <c r="T377" s="321"/>
      <c r="V377" s="321"/>
      <c r="X377" s="321"/>
    </row>
    <row r="378" spans="6:24" s="50" customFormat="1" x14ac:dyDescent="0.25">
      <c r="F378" s="321"/>
      <c r="H378" s="321"/>
      <c r="J378" s="321"/>
      <c r="M378" s="321"/>
      <c r="O378" s="321"/>
      <c r="Q378" s="321"/>
      <c r="T378" s="321"/>
      <c r="V378" s="321"/>
      <c r="X378" s="321"/>
    </row>
    <row r="379" spans="6:24" s="50" customFormat="1" x14ac:dyDescent="0.25">
      <c r="F379" s="321"/>
      <c r="H379" s="321"/>
      <c r="J379" s="321"/>
      <c r="M379" s="321"/>
      <c r="O379" s="321"/>
      <c r="Q379" s="321"/>
      <c r="T379" s="321"/>
      <c r="V379" s="321"/>
      <c r="X379" s="321"/>
    </row>
    <row r="380" spans="6:24" s="50" customFormat="1" x14ac:dyDescent="0.25">
      <c r="F380" s="321"/>
      <c r="H380" s="321"/>
      <c r="J380" s="321"/>
      <c r="M380" s="321"/>
      <c r="O380" s="321"/>
      <c r="Q380" s="321"/>
      <c r="T380" s="321"/>
      <c r="V380" s="321"/>
      <c r="X380" s="321"/>
    </row>
    <row r="381" spans="6:24" s="50" customFormat="1" x14ac:dyDescent="0.25">
      <c r="F381" s="321"/>
      <c r="H381" s="321"/>
      <c r="J381" s="321"/>
      <c r="M381" s="321"/>
      <c r="O381" s="321"/>
      <c r="Q381" s="321"/>
      <c r="T381" s="321"/>
      <c r="V381" s="321"/>
      <c r="X381" s="321"/>
    </row>
    <row r="382" spans="6:24" s="50" customFormat="1" x14ac:dyDescent="0.25">
      <c r="F382" s="321"/>
      <c r="H382" s="321"/>
      <c r="J382" s="321"/>
      <c r="M382" s="321"/>
      <c r="O382" s="321"/>
      <c r="Q382" s="321"/>
      <c r="T382" s="321"/>
      <c r="V382" s="321"/>
      <c r="X382" s="321"/>
    </row>
    <row r="383" spans="6:24" s="50" customFormat="1" x14ac:dyDescent="0.25">
      <c r="F383" s="321"/>
      <c r="H383" s="321"/>
      <c r="J383" s="321"/>
      <c r="M383" s="321"/>
      <c r="O383" s="321"/>
      <c r="Q383" s="321"/>
      <c r="T383" s="321"/>
      <c r="V383" s="321"/>
      <c r="X383" s="321"/>
    </row>
    <row r="384" spans="6:24" s="50" customFormat="1" x14ac:dyDescent="0.25">
      <c r="F384" s="321"/>
      <c r="H384" s="321"/>
      <c r="J384" s="321"/>
      <c r="M384" s="321"/>
      <c r="O384" s="321"/>
      <c r="Q384" s="321"/>
      <c r="T384" s="321"/>
      <c r="V384" s="321"/>
      <c r="X384" s="321"/>
    </row>
    <row r="385" spans="6:24" s="50" customFormat="1" x14ac:dyDescent="0.25">
      <c r="F385" s="321"/>
      <c r="H385" s="321"/>
      <c r="J385" s="321"/>
      <c r="M385" s="321"/>
      <c r="O385" s="321"/>
      <c r="Q385" s="321"/>
      <c r="T385" s="321"/>
      <c r="V385" s="321"/>
      <c r="X385" s="321"/>
    </row>
    <row r="386" spans="6:24" s="50" customFormat="1" x14ac:dyDescent="0.25">
      <c r="F386" s="321"/>
      <c r="H386" s="321"/>
      <c r="J386" s="321"/>
      <c r="M386" s="321"/>
      <c r="O386" s="321"/>
      <c r="Q386" s="321"/>
      <c r="T386" s="321"/>
      <c r="V386" s="321"/>
      <c r="X386" s="321"/>
    </row>
    <row r="387" spans="6:24" s="50" customFormat="1" x14ac:dyDescent="0.25">
      <c r="F387" s="321"/>
      <c r="H387" s="321"/>
      <c r="J387" s="321"/>
      <c r="M387" s="321"/>
      <c r="O387" s="321"/>
      <c r="Q387" s="321"/>
      <c r="T387" s="321"/>
      <c r="V387" s="321"/>
      <c r="X387" s="321"/>
    </row>
    <row r="388" spans="6:24" s="50" customFormat="1" x14ac:dyDescent="0.25">
      <c r="F388" s="321"/>
      <c r="H388" s="321"/>
      <c r="J388" s="321"/>
      <c r="M388" s="321"/>
      <c r="O388" s="321"/>
      <c r="Q388" s="321"/>
      <c r="T388" s="321"/>
      <c r="V388" s="321"/>
      <c r="X388" s="321"/>
    </row>
    <row r="389" spans="6:24" s="50" customFormat="1" x14ac:dyDescent="0.25">
      <c r="F389" s="321"/>
      <c r="H389" s="321"/>
      <c r="J389" s="321"/>
      <c r="M389" s="321"/>
      <c r="O389" s="321"/>
      <c r="Q389" s="321"/>
      <c r="T389" s="321"/>
      <c r="V389" s="321"/>
      <c r="X389" s="321"/>
    </row>
    <row r="390" spans="6:24" s="50" customFormat="1" x14ac:dyDescent="0.25">
      <c r="F390" s="321"/>
      <c r="H390" s="321"/>
      <c r="J390" s="321"/>
      <c r="M390" s="321"/>
      <c r="O390" s="321"/>
      <c r="Q390" s="321"/>
      <c r="T390" s="321"/>
      <c r="V390" s="321"/>
      <c r="X390" s="321"/>
    </row>
    <row r="391" spans="6:24" s="50" customFormat="1" x14ac:dyDescent="0.25">
      <c r="F391" s="321"/>
      <c r="H391" s="321"/>
      <c r="J391" s="321"/>
      <c r="M391" s="321"/>
      <c r="O391" s="321"/>
      <c r="Q391" s="321"/>
      <c r="T391" s="321"/>
      <c r="V391" s="321"/>
      <c r="X391" s="321"/>
    </row>
    <row r="392" spans="6:24" s="50" customFormat="1" x14ac:dyDescent="0.25">
      <c r="F392" s="321"/>
      <c r="H392" s="321"/>
      <c r="J392" s="321"/>
      <c r="M392" s="321"/>
      <c r="O392" s="321"/>
      <c r="Q392" s="321"/>
      <c r="T392" s="321"/>
      <c r="V392" s="321"/>
      <c r="X392" s="321"/>
    </row>
    <row r="393" spans="6:24" s="50" customFormat="1" x14ac:dyDescent="0.25">
      <c r="F393" s="321"/>
      <c r="H393" s="321"/>
      <c r="J393" s="321"/>
      <c r="M393" s="321"/>
      <c r="O393" s="321"/>
      <c r="Q393" s="321"/>
      <c r="T393" s="321"/>
      <c r="V393" s="321"/>
      <c r="X393" s="321"/>
    </row>
    <row r="394" spans="6:24" s="50" customFormat="1" x14ac:dyDescent="0.25">
      <c r="F394" s="321"/>
      <c r="H394" s="321"/>
      <c r="J394" s="321"/>
      <c r="M394" s="321"/>
      <c r="O394" s="321"/>
      <c r="Q394" s="321"/>
      <c r="T394" s="321"/>
      <c r="V394" s="321"/>
      <c r="X394" s="321"/>
    </row>
    <row r="395" spans="6:24" s="50" customFormat="1" x14ac:dyDescent="0.25">
      <c r="F395" s="321"/>
      <c r="H395" s="321"/>
      <c r="J395" s="321"/>
      <c r="M395" s="321"/>
      <c r="O395" s="321"/>
      <c r="Q395" s="321"/>
      <c r="T395" s="321"/>
      <c r="V395" s="321"/>
      <c r="X395" s="321"/>
    </row>
    <row r="396" spans="6:24" s="50" customFormat="1" x14ac:dyDescent="0.25">
      <c r="F396" s="321"/>
      <c r="H396" s="321"/>
      <c r="J396" s="321"/>
      <c r="M396" s="321"/>
      <c r="O396" s="321"/>
      <c r="Q396" s="321"/>
      <c r="T396" s="321"/>
      <c r="V396" s="321"/>
      <c r="X396" s="321"/>
    </row>
    <row r="397" spans="6:24" s="50" customFormat="1" x14ac:dyDescent="0.25">
      <c r="F397" s="321"/>
      <c r="H397" s="321"/>
      <c r="J397" s="321"/>
      <c r="M397" s="321"/>
      <c r="O397" s="321"/>
      <c r="Q397" s="321"/>
      <c r="T397" s="321"/>
      <c r="V397" s="321"/>
      <c r="X397" s="321"/>
    </row>
    <row r="398" spans="6:24" s="50" customFormat="1" x14ac:dyDescent="0.25">
      <c r="F398" s="321"/>
      <c r="H398" s="321"/>
      <c r="J398" s="321"/>
      <c r="M398" s="321"/>
      <c r="O398" s="321"/>
      <c r="Q398" s="321"/>
      <c r="T398" s="321"/>
      <c r="V398" s="321"/>
      <c r="X398" s="321"/>
    </row>
    <row r="399" spans="6:24" s="50" customFormat="1" x14ac:dyDescent="0.25">
      <c r="F399" s="321"/>
      <c r="H399" s="321"/>
      <c r="J399" s="321"/>
      <c r="M399" s="321"/>
      <c r="O399" s="321"/>
      <c r="Q399" s="321"/>
      <c r="T399" s="321"/>
      <c r="V399" s="321"/>
      <c r="X399" s="321"/>
    </row>
    <row r="400" spans="6:24" s="50" customFormat="1" x14ac:dyDescent="0.25">
      <c r="F400" s="321"/>
      <c r="H400" s="321"/>
      <c r="J400" s="321"/>
      <c r="M400" s="321"/>
      <c r="O400" s="321"/>
      <c r="Q400" s="321"/>
      <c r="T400" s="321"/>
      <c r="V400" s="321"/>
      <c r="X400" s="321"/>
    </row>
    <row r="401" spans="6:24" s="50" customFormat="1" x14ac:dyDescent="0.25">
      <c r="F401" s="321"/>
      <c r="H401" s="321"/>
      <c r="J401" s="321"/>
      <c r="M401" s="321"/>
      <c r="O401" s="321"/>
      <c r="Q401" s="321"/>
      <c r="T401" s="321"/>
      <c r="V401" s="321"/>
      <c r="X401" s="321"/>
    </row>
    <row r="402" spans="6:24" s="50" customFormat="1" x14ac:dyDescent="0.25">
      <c r="F402" s="321"/>
      <c r="H402" s="321"/>
      <c r="J402" s="321"/>
      <c r="M402" s="321"/>
      <c r="O402" s="321"/>
      <c r="Q402" s="321"/>
      <c r="T402" s="321"/>
      <c r="V402" s="321"/>
      <c r="X402" s="321"/>
    </row>
    <row r="403" spans="6:24" s="50" customFormat="1" x14ac:dyDescent="0.25">
      <c r="F403" s="321"/>
      <c r="H403" s="321"/>
      <c r="J403" s="321"/>
      <c r="M403" s="321"/>
      <c r="O403" s="321"/>
      <c r="Q403" s="321"/>
      <c r="T403" s="321"/>
      <c r="V403" s="321"/>
      <c r="X403" s="321"/>
    </row>
    <row r="404" spans="6:24" s="50" customFormat="1" x14ac:dyDescent="0.25">
      <c r="F404" s="321"/>
      <c r="H404" s="321"/>
      <c r="J404" s="321"/>
      <c r="M404" s="321"/>
      <c r="O404" s="321"/>
      <c r="Q404" s="321"/>
      <c r="T404" s="321"/>
      <c r="V404" s="321"/>
      <c r="X404" s="321"/>
    </row>
    <row r="405" spans="6:24" s="50" customFormat="1" x14ac:dyDescent="0.25">
      <c r="F405" s="321"/>
      <c r="H405" s="321"/>
      <c r="J405" s="321"/>
      <c r="M405" s="321"/>
      <c r="O405" s="321"/>
      <c r="Q405" s="321"/>
      <c r="T405" s="321"/>
      <c r="V405" s="321"/>
      <c r="X405" s="321"/>
    </row>
    <row r="406" spans="6:24" s="50" customFormat="1" x14ac:dyDescent="0.25">
      <c r="F406" s="321"/>
      <c r="H406" s="321"/>
      <c r="J406" s="321"/>
      <c r="M406" s="321"/>
      <c r="O406" s="321"/>
      <c r="Q406" s="321"/>
      <c r="T406" s="321"/>
      <c r="V406" s="321"/>
      <c r="X406" s="321"/>
    </row>
    <row r="407" spans="6:24" s="50" customFormat="1" x14ac:dyDescent="0.25">
      <c r="F407" s="321"/>
      <c r="H407" s="321"/>
      <c r="J407" s="321"/>
      <c r="M407" s="321"/>
      <c r="O407" s="321"/>
      <c r="Q407" s="321"/>
      <c r="T407" s="321"/>
      <c r="V407" s="321"/>
      <c r="X407" s="321"/>
    </row>
    <row r="408" spans="6:24" s="50" customFormat="1" x14ac:dyDescent="0.25">
      <c r="F408" s="321"/>
      <c r="H408" s="321"/>
      <c r="J408" s="321"/>
      <c r="M408" s="321"/>
      <c r="O408" s="321"/>
      <c r="Q408" s="321"/>
      <c r="T408" s="321"/>
      <c r="V408" s="321"/>
      <c r="X408" s="321"/>
    </row>
    <row r="409" spans="6:24" s="50" customFormat="1" x14ac:dyDescent="0.25">
      <c r="F409" s="321"/>
      <c r="H409" s="321"/>
      <c r="J409" s="321"/>
      <c r="M409" s="321"/>
      <c r="O409" s="321"/>
      <c r="Q409" s="321"/>
      <c r="T409" s="321"/>
      <c r="V409" s="321"/>
      <c r="X409" s="321"/>
    </row>
    <row r="410" spans="6:24" s="50" customFormat="1" x14ac:dyDescent="0.25">
      <c r="F410" s="321"/>
      <c r="H410" s="321"/>
      <c r="J410" s="321"/>
      <c r="M410" s="321"/>
      <c r="O410" s="321"/>
      <c r="Q410" s="321"/>
      <c r="T410" s="321"/>
      <c r="V410" s="321"/>
      <c r="X410" s="321"/>
    </row>
    <row r="411" spans="6:24" s="50" customFormat="1" x14ac:dyDescent="0.25">
      <c r="F411" s="321"/>
      <c r="H411" s="321"/>
      <c r="J411" s="321"/>
      <c r="M411" s="321"/>
      <c r="O411" s="321"/>
      <c r="Q411" s="321"/>
      <c r="T411" s="321"/>
      <c r="V411" s="321"/>
      <c r="X411" s="321"/>
    </row>
    <row r="412" spans="6:24" s="50" customFormat="1" x14ac:dyDescent="0.25">
      <c r="F412" s="321"/>
      <c r="H412" s="321"/>
      <c r="J412" s="321"/>
      <c r="M412" s="321"/>
      <c r="O412" s="321"/>
      <c r="Q412" s="321"/>
      <c r="T412" s="321"/>
      <c r="V412" s="321"/>
      <c r="X412" s="321"/>
    </row>
    <row r="413" spans="6:24" s="50" customFormat="1" x14ac:dyDescent="0.25">
      <c r="F413" s="321"/>
      <c r="H413" s="321"/>
      <c r="J413" s="321"/>
      <c r="M413" s="321"/>
      <c r="O413" s="321"/>
      <c r="Q413" s="321"/>
      <c r="T413" s="321"/>
      <c r="V413" s="321"/>
      <c r="X413" s="321"/>
    </row>
    <row r="414" spans="6:24" s="50" customFormat="1" x14ac:dyDescent="0.25">
      <c r="F414" s="321"/>
      <c r="H414" s="321"/>
      <c r="J414" s="321"/>
      <c r="M414" s="321"/>
      <c r="O414" s="321"/>
      <c r="Q414" s="321"/>
      <c r="T414" s="321"/>
      <c r="V414" s="321"/>
      <c r="X414" s="321"/>
    </row>
    <row r="415" spans="6:24" s="50" customFormat="1" x14ac:dyDescent="0.25">
      <c r="F415" s="321"/>
      <c r="H415" s="321"/>
      <c r="J415" s="321"/>
      <c r="M415" s="321"/>
      <c r="O415" s="321"/>
      <c r="Q415" s="321"/>
      <c r="T415" s="321"/>
      <c r="V415" s="321"/>
      <c r="X415" s="321"/>
    </row>
    <row r="416" spans="6:24" s="50" customFormat="1" x14ac:dyDescent="0.25">
      <c r="F416" s="321"/>
      <c r="H416" s="321"/>
      <c r="J416" s="321"/>
      <c r="M416" s="321"/>
      <c r="O416" s="321"/>
      <c r="Q416" s="321"/>
      <c r="T416" s="321"/>
      <c r="V416" s="321"/>
      <c r="X416" s="321"/>
    </row>
    <row r="417" spans="6:24" s="50" customFormat="1" x14ac:dyDescent="0.25">
      <c r="F417" s="321"/>
      <c r="H417" s="321"/>
      <c r="J417" s="321"/>
      <c r="M417" s="321"/>
      <c r="O417" s="321"/>
      <c r="Q417" s="321"/>
      <c r="T417" s="321"/>
      <c r="V417" s="321"/>
      <c r="X417" s="321"/>
    </row>
    <row r="418" spans="6:24" s="50" customFormat="1" x14ac:dyDescent="0.25">
      <c r="F418" s="321"/>
      <c r="H418" s="321"/>
      <c r="J418" s="321"/>
      <c r="M418" s="321"/>
      <c r="O418" s="321"/>
      <c r="Q418" s="321"/>
      <c r="T418" s="321"/>
      <c r="V418" s="321"/>
      <c r="X418" s="321"/>
    </row>
    <row r="419" spans="6:24" s="50" customFormat="1" x14ac:dyDescent="0.25">
      <c r="F419" s="321"/>
      <c r="H419" s="321"/>
      <c r="J419" s="321"/>
      <c r="M419" s="321"/>
      <c r="O419" s="321"/>
      <c r="Q419" s="321"/>
      <c r="T419" s="321"/>
      <c r="V419" s="321"/>
      <c r="X419" s="321"/>
    </row>
    <row r="420" spans="6:24" s="50" customFormat="1" x14ac:dyDescent="0.25">
      <c r="F420" s="321"/>
      <c r="H420" s="321"/>
      <c r="J420" s="321"/>
      <c r="M420" s="321"/>
      <c r="O420" s="321"/>
      <c r="Q420" s="321"/>
      <c r="T420" s="321"/>
      <c r="V420" s="321"/>
      <c r="X420" s="321"/>
    </row>
    <row r="421" spans="6:24" s="50" customFormat="1" x14ac:dyDescent="0.25">
      <c r="F421" s="321"/>
      <c r="H421" s="321"/>
      <c r="J421" s="321"/>
      <c r="M421" s="321"/>
      <c r="O421" s="321"/>
      <c r="Q421" s="321"/>
      <c r="T421" s="321"/>
      <c r="V421" s="321"/>
      <c r="X421" s="321"/>
    </row>
    <row r="422" spans="6:24" s="50" customFormat="1" x14ac:dyDescent="0.25">
      <c r="F422" s="321"/>
      <c r="H422" s="321"/>
      <c r="J422" s="321"/>
      <c r="M422" s="321"/>
      <c r="O422" s="321"/>
      <c r="Q422" s="321"/>
      <c r="T422" s="321"/>
      <c r="V422" s="321"/>
      <c r="X422" s="321"/>
    </row>
    <row r="423" spans="6:24" s="50" customFormat="1" x14ac:dyDescent="0.25">
      <c r="F423" s="321"/>
      <c r="H423" s="321"/>
      <c r="J423" s="321"/>
      <c r="M423" s="321"/>
      <c r="O423" s="321"/>
      <c r="Q423" s="321"/>
      <c r="T423" s="321"/>
      <c r="V423" s="321"/>
      <c r="X423" s="321"/>
    </row>
    <row r="424" spans="6:24" s="50" customFormat="1" x14ac:dyDescent="0.25">
      <c r="F424" s="321"/>
      <c r="H424" s="321"/>
      <c r="J424" s="321"/>
      <c r="M424" s="321"/>
      <c r="O424" s="321"/>
      <c r="Q424" s="321"/>
      <c r="T424" s="321"/>
      <c r="V424" s="321"/>
      <c r="X424" s="321"/>
    </row>
    <row r="425" spans="6:24" s="50" customFormat="1" x14ac:dyDescent="0.25">
      <c r="F425" s="321"/>
      <c r="H425" s="321"/>
      <c r="J425" s="321"/>
      <c r="M425" s="321"/>
      <c r="O425" s="321"/>
      <c r="Q425" s="321"/>
      <c r="T425" s="321"/>
      <c r="V425" s="321"/>
      <c r="X425" s="321"/>
    </row>
    <row r="426" spans="6:24" s="50" customFormat="1" x14ac:dyDescent="0.25">
      <c r="F426" s="321"/>
      <c r="H426" s="321"/>
      <c r="J426" s="321"/>
      <c r="M426" s="321"/>
      <c r="O426" s="321"/>
      <c r="Q426" s="321"/>
      <c r="T426" s="321"/>
      <c r="V426" s="321"/>
      <c r="X426" s="321"/>
    </row>
    <row r="427" spans="6:24" s="50" customFormat="1" x14ac:dyDescent="0.25">
      <c r="F427" s="321"/>
      <c r="H427" s="321"/>
      <c r="J427" s="321"/>
      <c r="M427" s="321"/>
      <c r="O427" s="321"/>
      <c r="Q427" s="321"/>
      <c r="T427" s="321"/>
      <c r="V427" s="321"/>
      <c r="X427" s="321"/>
    </row>
    <row r="428" spans="6:24" s="50" customFormat="1" x14ac:dyDescent="0.25">
      <c r="F428" s="321"/>
      <c r="H428" s="321"/>
      <c r="J428" s="321"/>
      <c r="M428" s="321"/>
      <c r="O428" s="321"/>
      <c r="Q428" s="321"/>
      <c r="T428" s="321"/>
      <c r="V428" s="321"/>
      <c r="X428" s="321"/>
    </row>
    <row r="429" spans="6:24" s="50" customFormat="1" x14ac:dyDescent="0.25">
      <c r="F429" s="321"/>
      <c r="H429" s="321"/>
      <c r="J429" s="321"/>
      <c r="M429" s="321"/>
      <c r="O429" s="321"/>
      <c r="Q429" s="321"/>
      <c r="T429" s="321"/>
      <c r="V429" s="321"/>
      <c r="X429" s="321"/>
    </row>
    <row r="430" spans="6:24" s="50" customFormat="1" x14ac:dyDescent="0.25">
      <c r="F430" s="321"/>
      <c r="H430" s="321"/>
      <c r="J430" s="321"/>
      <c r="M430" s="321"/>
      <c r="O430" s="321"/>
      <c r="Q430" s="321"/>
      <c r="T430" s="321"/>
      <c r="V430" s="321"/>
      <c r="X430" s="321"/>
    </row>
    <row r="431" spans="6:24" s="50" customFormat="1" x14ac:dyDescent="0.25">
      <c r="F431" s="321"/>
      <c r="H431" s="321"/>
      <c r="J431" s="321"/>
      <c r="M431" s="321"/>
      <c r="O431" s="321"/>
      <c r="Q431" s="321"/>
      <c r="T431" s="321"/>
      <c r="V431" s="321"/>
      <c r="X431" s="321"/>
    </row>
    <row r="432" spans="6:24" s="50" customFormat="1" x14ac:dyDescent="0.25">
      <c r="F432" s="321"/>
      <c r="H432" s="321"/>
      <c r="J432" s="321"/>
      <c r="M432" s="321"/>
      <c r="O432" s="321"/>
      <c r="Q432" s="321"/>
      <c r="T432" s="321"/>
      <c r="V432" s="321"/>
      <c r="X432" s="321"/>
    </row>
    <row r="433" spans="6:24" s="50" customFormat="1" x14ac:dyDescent="0.25">
      <c r="F433" s="321"/>
      <c r="H433" s="321"/>
      <c r="J433" s="321"/>
      <c r="M433" s="321"/>
      <c r="O433" s="321"/>
      <c r="Q433" s="321"/>
      <c r="T433" s="321"/>
      <c r="V433" s="321"/>
      <c r="X433" s="321"/>
    </row>
    <row r="434" spans="6:24" s="50" customFormat="1" x14ac:dyDescent="0.25">
      <c r="F434" s="321"/>
      <c r="H434" s="321"/>
      <c r="J434" s="321"/>
      <c r="M434" s="321"/>
      <c r="O434" s="321"/>
      <c r="Q434" s="321"/>
      <c r="T434" s="321"/>
      <c r="V434" s="321"/>
      <c r="X434" s="321"/>
    </row>
    <row r="435" spans="6:24" s="50" customFormat="1" x14ac:dyDescent="0.25">
      <c r="F435" s="321"/>
      <c r="H435" s="321"/>
      <c r="J435" s="321"/>
      <c r="M435" s="321"/>
      <c r="O435" s="321"/>
      <c r="Q435" s="321"/>
      <c r="T435" s="321"/>
      <c r="V435" s="321"/>
      <c r="X435" s="321"/>
    </row>
    <row r="436" spans="6:24" s="50" customFormat="1" x14ac:dyDescent="0.25">
      <c r="F436" s="321"/>
      <c r="H436" s="321"/>
      <c r="J436" s="321"/>
      <c r="M436" s="321"/>
      <c r="O436" s="321"/>
      <c r="Q436" s="321"/>
      <c r="T436" s="321"/>
      <c r="V436" s="321"/>
      <c r="X436" s="321"/>
    </row>
    <row r="437" spans="6:24" s="50" customFormat="1" x14ac:dyDescent="0.25">
      <c r="F437" s="321"/>
      <c r="H437" s="321"/>
      <c r="J437" s="321"/>
      <c r="M437" s="321"/>
      <c r="O437" s="321"/>
      <c r="Q437" s="321"/>
      <c r="T437" s="321"/>
      <c r="V437" s="321"/>
      <c r="X437" s="321"/>
    </row>
    <row r="438" spans="6:24" s="50" customFormat="1" x14ac:dyDescent="0.25">
      <c r="F438" s="321"/>
      <c r="H438" s="321"/>
      <c r="J438" s="321"/>
      <c r="M438" s="321"/>
      <c r="O438" s="321"/>
      <c r="Q438" s="321"/>
      <c r="T438" s="321"/>
      <c r="V438" s="321"/>
      <c r="X438" s="321"/>
    </row>
    <row r="439" spans="6:24" s="50" customFormat="1" x14ac:dyDescent="0.25">
      <c r="F439" s="321"/>
      <c r="H439" s="321"/>
      <c r="J439" s="321"/>
      <c r="M439" s="321"/>
      <c r="O439" s="321"/>
      <c r="Q439" s="321"/>
      <c r="T439" s="321"/>
      <c r="V439" s="321"/>
      <c r="X439" s="321"/>
    </row>
    <row r="440" spans="6:24" s="50" customFormat="1" x14ac:dyDescent="0.25">
      <c r="F440" s="321"/>
      <c r="H440" s="321"/>
      <c r="J440" s="321"/>
      <c r="M440" s="321"/>
      <c r="O440" s="321"/>
      <c r="Q440" s="321"/>
      <c r="T440" s="321"/>
      <c r="V440" s="321"/>
      <c r="X440" s="321"/>
    </row>
    <row r="441" spans="6:24" s="50" customFormat="1" x14ac:dyDescent="0.25">
      <c r="F441" s="321"/>
      <c r="H441" s="321"/>
      <c r="J441" s="321"/>
      <c r="M441" s="321"/>
      <c r="O441" s="321"/>
      <c r="Q441" s="321"/>
      <c r="T441" s="321"/>
      <c r="V441" s="321"/>
      <c r="X441" s="321"/>
    </row>
    <row r="442" spans="6:24" s="50" customFormat="1" x14ac:dyDescent="0.25">
      <c r="F442" s="321"/>
      <c r="H442" s="321"/>
      <c r="J442" s="321"/>
      <c r="M442" s="321"/>
      <c r="O442" s="321"/>
      <c r="Q442" s="321"/>
      <c r="T442" s="321"/>
      <c r="V442" s="321"/>
      <c r="X442" s="321"/>
    </row>
    <row r="443" spans="6:24" s="50" customFormat="1" x14ac:dyDescent="0.25">
      <c r="F443" s="321"/>
      <c r="H443" s="321"/>
      <c r="J443" s="321"/>
      <c r="M443" s="321"/>
      <c r="O443" s="321"/>
      <c r="Q443" s="321"/>
      <c r="T443" s="321"/>
      <c r="V443" s="321"/>
      <c r="X443" s="321"/>
    </row>
    <row r="444" spans="6:24" s="50" customFormat="1" x14ac:dyDescent="0.25">
      <c r="F444" s="321"/>
      <c r="H444" s="321"/>
      <c r="J444" s="321"/>
      <c r="M444" s="321"/>
      <c r="O444" s="321"/>
      <c r="Q444" s="321"/>
      <c r="T444" s="321"/>
      <c r="V444" s="321"/>
      <c r="X444" s="321"/>
    </row>
    <row r="445" spans="6:24" s="50" customFormat="1" x14ac:dyDescent="0.25">
      <c r="F445" s="321"/>
      <c r="H445" s="321"/>
      <c r="J445" s="321"/>
      <c r="M445" s="321"/>
      <c r="O445" s="321"/>
      <c r="Q445" s="321"/>
      <c r="T445" s="321"/>
      <c r="V445" s="321"/>
      <c r="X445" s="321"/>
    </row>
    <row r="446" spans="6:24" s="50" customFormat="1" x14ac:dyDescent="0.25">
      <c r="F446" s="321"/>
      <c r="H446" s="321"/>
      <c r="J446" s="321"/>
      <c r="M446" s="321"/>
      <c r="O446" s="321"/>
      <c r="Q446" s="321"/>
      <c r="T446" s="321"/>
      <c r="V446" s="321"/>
      <c r="X446" s="321"/>
    </row>
    <row r="447" spans="6:24" s="50" customFormat="1" x14ac:dyDescent="0.25">
      <c r="F447" s="321"/>
      <c r="H447" s="321"/>
      <c r="J447" s="321"/>
      <c r="M447" s="321"/>
      <c r="O447" s="321"/>
      <c r="Q447" s="321"/>
      <c r="T447" s="321"/>
      <c r="V447" s="321"/>
      <c r="X447" s="321"/>
    </row>
    <row r="448" spans="6:24" s="50" customFormat="1" x14ac:dyDescent="0.25">
      <c r="F448" s="321"/>
      <c r="H448" s="321"/>
      <c r="J448" s="321"/>
      <c r="M448" s="321"/>
      <c r="O448" s="321"/>
      <c r="Q448" s="321"/>
      <c r="T448" s="321"/>
      <c r="V448" s="321"/>
      <c r="X448" s="321"/>
    </row>
    <row r="449" spans="6:24" s="50" customFormat="1" x14ac:dyDescent="0.25">
      <c r="F449" s="321"/>
      <c r="H449" s="321"/>
      <c r="J449" s="321"/>
      <c r="M449" s="321"/>
      <c r="O449" s="321"/>
      <c r="Q449" s="321"/>
      <c r="T449" s="321"/>
      <c r="V449" s="321"/>
      <c r="X449" s="321"/>
    </row>
    <row r="450" spans="6:24" s="50" customFormat="1" x14ac:dyDescent="0.25">
      <c r="F450" s="321"/>
      <c r="H450" s="321"/>
      <c r="J450" s="321"/>
      <c r="M450" s="321"/>
      <c r="O450" s="321"/>
      <c r="Q450" s="321"/>
      <c r="T450" s="321"/>
      <c r="V450" s="321"/>
      <c r="X450" s="321"/>
    </row>
    <row r="451" spans="6:24" s="50" customFormat="1" x14ac:dyDescent="0.25">
      <c r="F451" s="321"/>
      <c r="H451" s="321"/>
      <c r="J451" s="321"/>
      <c r="M451" s="321"/>
      <c r="O451" s="321"/>
      <c r="Q451" s="321"/>
      <c r="T451" s="321"/>
      <c r="V451" s="321"/>
      <c r="X451" s="321"/>
    </row>
    <row r="452" spans="6:24" s="50" customFormat="1" x14ac:dyDescent="0.25">
      <c r="F452" s="321"/>
      <c r="H452" s="321"/>
      <c r="J452" s="321"/>
      <c r="M452" s="321"/>
      <c r="O452" s="321"/>
      <c r="Q452" s="321"/>
      <c r="T452" s="321"/>
      <c r="V452" s="321"/>
      <c r="X452" s="321"/>
    </row>
    <row r="453" spans="6:24" s="50" customFormat="1" x14ac:dyDescent="0.25">
      <c r="F453" s="321"/>
      <c r="H453" s="321"/>
      <c r="J453" s="321"/>
      <c r="M453" s="321"/>
      <c r="O453" s="321"/>
      <c r="Q453" s="321"/>
      <c r="T453" s="321"/>
      <c r="V453" s="321"/>
      <c r="X453" s="321"/>
    </row>
    <row r="454" spans="6:24" s="50" customFormat="1" x14ac:dyDescent="0.25">
      <c r="F454" s="321"/>
      <c r="H454" s="321"/>
      <c r="J454" s="321"/>
      <c r="M454" s="321"/>
      <c r="O454" s="321"/>
      <c r="Q454" s="321"/>
      <c r="T454" s="321"/>
      <c r="V454" s="321"/>
      <c r="X454" s="321"/>
    </row>
    <row r="455" spans="6:24" s="50" customFormat="1" x14ac:dyDescent="0.25">
      <c r="F455" s="321"/>
      <c r="H455" s="321"/>
      <c r="J455" s="321"/>
      <c r="M455" s="321"/>
      <c r="O455" s="321"/>
      <c r="Q455" s="321"/>
      <c r="T455" s="321"/>
      <c r="V455" s="321"/>
      <c r="X455" s="321"/>
    </row>
    <row r="456" spans="6:24" s="50" customFormat="1" x14ac:dyDescent="0.25">
      <c r="F456" s="321"/>
      <c r="H456" s="321"/>
      <c r="J456" s="321"/>
      <c r="M456" s="321"/>
      <c r="O456" s="321"/>
      <c r="Q456" s="321"/>
      <c r="T456" s="321"/>
      <c r="V456" s="321"/>
      <c r="X456" s="321"/>
    </row>
    <row r="457" spans="6:24" s="50" customFormat="1" x14ac:dyDescent="0.25">
      <c r="F457" s="321"/>
      <c r="H457" s="321"/>
      <c r="J457" s="321"/>
      <c r="M457" s="321"/>
      <c r="O457" s="321"/>
      <c r="Q457" s="321"/>
      <c r="T457" s="321"/>
      <c r="V457" s="321"/>
      <c r="X457" s="321"/>
    </row>
    <row r="458" spans="6:24" s="50" customFormat="1" x14ac:dyDescent="0.25">
      <c r="F458" s="321"/>
      <c r="H458" s="321"/>
      <c r="J458" s="321"/>
      <c r="M458" s="321"/>
      <c r="O458" s="321"/>
      <c r="Q458" s="321"/>
      <c r="T458" s="321"/>
      <c r="V458" s="321"/>
      <c r="X458" s="321"/>
    </row>
    <row r="459" spans="6:24" s="50" customFormat="1" x14ac:dyDescent="0.25">
      <c r="F459" s="321"/>
      <c r="H459" s="321"/>
      <c r="J459" s="321"/>
      <c r="M459" s="321"/>
      <c r="O459" s="321"/>
      <c r="Q459" s="321"/>
      <c r="T459" s="321"/>
      <c r="V459" s="321"/>
      <c r="X459" s="321"/>
    </row>
    <row r="460" spans="6:24" s="50" customFormat="1" x14ac:dyDescent="0.25">
      <c r="F460" s="321"/>
      <c r="H460" s="321"/>
      <c r="J460" s="321"/>
      <c r="M460" s="321"/>
      <c r="O460" s="321"/>
      <c r="Q460" s="321"/>
      <c r="T460" s="321"/>
      <c r="V460" s="321"/>
      <c r="X460" s="321"/>
    </row>
    <row r="461" spans="6:24" s="50" customFormat="1" x14ac:dyDescent="0.25">
      <c r="F461" s="321"/>
      <c r="H461" s="321"/>
      <c r="J461" s="321"/>
      <c r="M461" s="321"/>
      <c r="O461" s="321"/>
      <c r="Q461" s="321"/>
      <c r="T461" s="321"/>
      <c r="V461" s="321"/>
      <c r="X461" s="321"/>
    </row>
    <row r="462" spans="6:24" s="50" customFormat="1" x14ac:dyDescent="0.25">
      <c r="F462" s="321"/>
      <c r="H462" s="321"/>
      <c r="J462" s="321"/>
      <c r="M462" s="321"/>
      <c r="O462" s="321"/>
      <c r="Q462" s="321"/>
      <c r="T462" s="321"/>
      <c r="V462" s="321"/>
      <c r="X462" s="321"/>
    </row>
    <row r="463" spans="6:24" s="50" customFormat="1" x14ac:dyDescent="0.25">
      <c r="F463" s="321"/>
      <c r="H463" s="321"/>
      <c r="J463" s="321"/>
      <c r="M463" s="321"/>
      <c r="O463" s="321"/>
      <c r="Q463" s="321"/>
      <c r="T463" s="321"/>
      <c r="V463" s="321"/>
      <c r="X463" s="321"/>
    </row>
    <row r="464" spans="6:24" s="50" customFormat="1" x14ac:dyDescent="0.25">
      <c r="F464" s="321"/>
      <c r="H464" s="321"/>
      <c r="J464" s="321"/>
      <c r="M464" s="321"/>
      <c r="O464" s="321"/>
      <c r="Q464" s="321"/>
      <c r="T464" s="321"/>
      <c r="V464" s="321"/>
      <c r="X464" s="321"/>
    </row>
    <row r="465" spans="6:24" s="50" customFormat="1" x14ac:dyDescent="0.25">
      <c r="F465" s="321"/>
      <c r="H465" s="321"/>
      <c r="J465" s="321"/>
      <c r="M465" s="321"/>
      <c r="O465" s="321"/>
      <c r="Q465" s="321"/>
      <c r="T465" s="321"/>
      <c r="V465" s="321"/>
      <c r="X465" s="321"/>
    </row>
    <row r="466" spans="6:24" s="50" customFormat="1" x14ac:dyDescent="0.25">
      <c r="F466" s="321"/>
      <c r="H466" s="321"/>
      <c r="J466" s="321"/>
      <c r="M466" s="321"/>
      <c r="O466" s="321"/>
      <c r="Q466" s="321"/>
      <c r="T466" s="321"/>
      <c r="V466" s="321"/>
      <c r="X466" s="321"/>
    </row>
    <row r="467" spans="6:24" s="50" customFormat="1" x14ac:dyDescent="0.25">
      <c r="F467" s="321"/>
      <c r="H467" s="321"/>
      <c r="J467" s="321"/>
      <c r="M467" s="321"/>
      <c r="O467" s="321"/>
      <c r="Q467" s="321"/>
      <c r="T467" s="321"/>
      <c r="V467" s="321"/>
      <c r="X467" s="321"/>
    </row>
    <row r="468" spans="6:24" s="50" customFormat="1" x14ac:dyDescent="0.25">
      <c r="F468" s="321"/>
      <c r="H468" s="321"/>
      <c r="J468" s="321"/>
      <c r="M468" s="321"/>
      <c r="O468" s="321"/>
      <c r="Q468" s="321"/>
      <c r="T468" s="321"/>
      <c r="V468" s="321"/>
      <c r="X468" s="321"/>
    </row>
    <row r="469" spans="6:24" s="50" customFormat="1" x14ac:dyDescent="0.25">
      <c r="F469" s="321"/>
      <c r="H469" s="321"/>
      <c r="J469" s="321"/>
      <c r="M469" s="321"/>
      <c r="O469" s="321"/>
      <c r="Q469" s="321"/>
      <c r="T469" s="321"/>
      <c r="V469" s="321"/>
      <c r="X469" s="321"/>
    </row>
    <row r="470" spans="6:24" s="50" customFormat="1" x14ac:dyDescent="0.25">
      <c r="F470" s="321"/>
      <c r="H470" s="321"/>
      <c r="J470" s="321"/>
      <c r="M470" s="321"/>
      <c r="O470" s="321"/>
      <c r="Q470" s="321"/>
      <c r="T470" s="321"/>
      <c r="V470" s="321"/>
      <c r="X470" s="321"/>
    </row>
    <row r="471" spans="6:24" s="50" customFormat="1" x14ac:dyDescent="0.25">
      <c r="F471" s="321"/>
      <c r="H471" s="321"/>
      <c r="J471" s="321"/>
      <c r="M471" s="321"/>
      <c r="O471" s="321"/>
      <c r="Q471" s="321"/>
      <c r="T471" s="321"/>
      <c r="V471" s="321"/>
      <c r="X471" s="321"/>
    </row>
    <row r="472" spans="6:24" s="50" customFormat="1" x14ac:dyDescent="0.25">
      <c r="F472" s="321"/>
      <c r="H472" s="321"/>
      <c r="J472" s="321"/>
      <c r="M472" s="321"/>
      <c r="O472" s="321"/>
      <c r="Q472" s="321"/>
      <c r="T472" s="321"/>
      <c r="V472" s="321"/>
      <c r="X472" s="321"/>
    </row>
    <row r="473" spans="6:24" s="50" customFormat="1" x14ac:dyDescent="0.25">
      <c r="F473" s="321"/>
      <c r="H473" s="321"/>
      <c r="J473" s="321"/>
      <c r="M473" s="321"/>
      <c r="O473" s="321"/>
      <c r="Q473" s="321"/>
      <c r="T473" s="321"/>
      <c r="V473" s="321"/>
      <c r="X473" s="321"/>
    </row>
    <row r="474" spans="6:24" s="50" customFormat="1" x14ac:dyDescent="0.25">
      <c r="F474" s="321"/>
      <c r="H474" s="321"/>
      <c r="J474" s="321"/>
      <c r="M474" s="321"/>
      <c r="O474" s="321"/>
      <c r="Q474" s="321"/>
      <c r="T474" s="321"/>
      <c r="V474" s="321"/>
      <c r="X474" s="321"/>
    </row>
    <row r="475" spans="6:24" s="50" customFormat="1" x14ac:dyDescent="0.25">
      <c r="F475" s="321"/>
      <c r="H475" s="321"/>
      <c r="J475" s="321"/>
      <c r="M475" s="321"/>
      <c r="O475" s="321"/>
      <c r="Q475" s="321"/>
      <c r="T475" s="321"/>
      <c r="V475" s="321"/>
      <c r="X475" s="321"/>
    </row>
    <row r="476" spans="6:24" s="50" customFormat="1" x14ac:dyDescent="0.25">
      <c r="F476" s="321"/>
      <c r="H476" s="321"/>
      <c r="J476" s="321"/>
      <c r="M476" s="321"/>
      <c r="O476" s="321"/>
      <c r="Q476" s="321"/>
      <c r="T476" s="321"/>
      <c r="V476" s="321"/>
      <c r="X476" s="321"/>
    </row>
    <row r="477" spans="6:24" s="50" customFormat="1" x14ac:dyDescent="0.25">
      <c r="F477" s="321"/>
      <c r="H477" s="321"/>
      <c r="J477" s="321"/>
      <c r="M477" s="321"/>
      <c r="O477" s="321"/>
      <c r="Q477" s="321"/>
      <c r="T477" s="321"/>
      <c r="V477" s="321"/>
      <c r="X477" s="321"/>
    </row>
    <row r="478" spans="6:24" s="50" customFormat="1" x14ac:dyDescent="0.25">
      <c r="F478" s="321"/>
      <c r="H478" s="321"/>
      <c r="J478" s="321"/>
      <c r="M478" s="321"/>
      <c r="O478" s="321"/>
      <c r="Q478" s="321"/>
      <c r="T478" s="321"/>
      <c r="V478" s="321"/>
      <c r="X478" s="321"/>
    </row>
    <row r="479" spans="6:24" s="50" customFormat="1" x14ac:dyDescent="0.25">
      <c r="F479" s="321"/>
      <c r="H479" s="321"/>
      <c r="J479" s="321"/>
      <c r="M479" s="321"/>
      <c r="O479" s="321"/>
      <c r="Q479" s="321"/>
      <c r="T479" s="321"/>
      <c r="V479" s="321"/>
      <c r="X479" s="321"/>
    </row>
    <row r="480" spans="6:24" s="50" customFormat="1" x14ac:dyDescent="0.25">
      <c r="F480" s="321"/>
      <c r="H480" s="321"/>
      <c r="J480" s="321"/>
      <c r="M480" s="321"/>
      <c r="O480" s="321"/>
      <c r="Q480" s="321"/>
      <c r="T480" s="321"/>
      <c r="V480" s="321"/>
      <c r="X480" s="321"/>
    </row>
    <row r="481" spans="6:24" s="50" customFormat="1" x14ac:dyDescent="0.25">
      <c r="F481" s="321"/>
      <c r="H481" s="321"/>
      <c r="J481" s="321"/>
      <c r="M481" s="321"/>
      <c r="O481" s="321"/>
      <c r="Q481" s="321"/>
      <c r="T481" s="321"/>
      <c r="V481" s="321"/>
      <c r="X481" s="321"/>
    </row>
    <row r="482" spans="6:24" s="50" customFormat="1" x14ac:dyDescent="0.25">
      <c r="F482" s="321"/>
      <c r="H482" s="321"/>
      <c r="J482" s="321"/>
      <c r="M482" s="321"/>
      <c r="O482" s="321"/>
      <c r="Q482" s="321"/>
      <c r="T482" s="321"/>
      <c r="V482" s="321"/>
      <c r="X482" s="321"/>
    </row>
    <row r="483" spans="6:24" s="50" customFormat="1" x14ac:dyDescent="0.25">
      <c r="F483" s="321"/>
      <c r="H483" s="321"/>
      <c r="J483" s="321"/>
      <c r="M483" s="321"/>
      <c r="O483" s="321"/>
      <c r="Q483" s="321"/>
      <c r="T483" s="321"/>
      <c r="V483" s="321"/>
      <c r="X483" s="321"/>
    </row>
    <row r="484" spans="6:24" s="50" customFormat="1" x14ac:dyDescent="0.25">
      <c r="F484" s="321"/>
      <c r="H484" s="321"/>
      <c r="J484" s="321"/>
      <c r="M484" s="321"/>
      <c r="O484" s="321"/>
      <c r="Q484" s="321"/>
      <c r="T484" s="321"/>
      <c r="V484" s="321"/>
      <c r="X484" s="321"/>
    </row>
    <row r="485" spans="6:24" s="50" customFormat="1" x14ac:dyDescent="0.25">
      <c r="F485" s="321"/>
      <c r="H485" s="321"/>
      <c r="J485" s="321"/>
      <c r="M485" s="321"/>
      <c r="O485" s="321"/>
      <c r="Q485" s="321"/>
      <c r="T485" s="321"/>
      <c r="V485" s="321"/>
      <c r="X485" s="321"/>
    </row>
    <row r="486" spans="6:24" s="50" customFormat="1" x14ac:dyDescent="0.25">
      <c r="F486" s="321"/>
      <c r="H486" s="321"/>
      <c r="J486" s="321"/>
      <c r="M486" s="321"/>
      <c r="O486" s="321"/>
      <c r="Q486" s="321"/>
      <c r="T486" s="321"/>
      <c r="V486" s="321"/>
      <c r="X486" s="321"/>
    </row>
    <row r="487" spans="6:24" s="50" customFormat="1" x14ac:dyDescent="0.25">
      <c r="F487" s="321"/>
      <c r="H487" s="321"/>
      <c r="J487" s="321"/>
      <c r="M487" s="321"/>
      <c r="O487" s="321"/>
      <c r="Q487" s="321"/>
      <c r="T487" s="321"/>
      <c r="V487" s="321"/>
      <c r="X487" s="321"/>
    </row>
    <row r="488" spans="6:24" s="50" customFormat="1" x14ac:dyDescent="0.25">
      <c r="F488" s="321"/>
      <c r="H488" s="321"/>
      <c r="J488" s="321"/>
      <c r="M488" s="321"/>
      <c r="O488" s="321"/>
      <c r="Q488" s="321"/>
      <c r="T488" s="321"/>
      <c r="V488" s="321"/>
      <c r="X488" s="321"/>
    </row>
    <row r="489" spans="6:24" s="50" customFormat="1" x14ac:dyDescent="0.25">
      <c r="F489" s="321"/>
      <c r="H489" s="321"/>
      <c r="J489" s="321"/>
      <c r="M489" s="321"/>
      <c r="O489" s="321"/>
      <c r="Q489" s="321"/>
      <c r="T489" s="321"/>
      <c r="V489" s="321"/>
      <c r="X489" s="321"/>
    </row>
    <row r="490" spans="6:24" s="50" customFormat="1" x14ac:dyDescent="0.25">
      <c r="F490" s="321"/>
      <c r="H490" s="321"/>
      <c r="J490" s="321"/>
      <c r="M490" s="321"/>
      <c r="O490" s="321"/>
      <c r="Q490" s="321"/>
      <c r="T490" s="321"/>
      <c r="V490" s="321"/>
      <c r="X490" s="321"/>
    </row>
    <row r="491" spans="6:24" s="50" customFormat="1" x14ac:dyDescent="0.25">
      <c r="F491" s="321"/>
      <c r="H491" s="321"/>
      <c r="J491" s="321"/>
      <c r="M491" s="321"/>
      <c r="O491" s="321"/>
      <c r="Q491" s="321"/>
      <c r="T491" s="321"/>
      <c r="V491" s="321"/>
      <c r="X491" s="321"/>
    </row>
    <row r="492" spans="6:24" s="50" customFormat="1" x14ac:dyDescent="0.25">
      <c r="F492" s="321"/>
      <c r="H492" s="321"/>
      <c r="J492" s="321"/>
      <c r="M492" s="321"/>
      <c r="O492" s="321"/>
      <c r="Q492" s="321"/>
      <c r="T492" s="321"/>
      <c r="V492" s="321"/>
      <c r="X492" s="321"/>
    </row>
    <row r="493" spans="6:24" s="50" customFormat="1" x14ac:dyDescent="0.25">
      <c r="F493" s="321"/>
      <c r="H493" s="321"/>
      <c r="J493" s="321"/>
      <c r="M493" s="321"/>
      <c r="O493" s="321"/>
      <c r="Q493" s="321"/>
      <c r="T493" s="321"/>
      <c r="V493" s="321"/>
      <c r="X493" s="321"/>
    </row>
    <row r="494" spans="6:24" s="50" customFormat="1" x14ac:dyDescent="0.25">
      <c r="F494" s="321"/>
      <c r="H494" s="321"/>
      <c r="J494" s="321"/>
      <c r="M494" s="321"/>
      <c r="O494" s="321"/>
      <c r="Q494" s="321"/>
      <c r="T494" s="321"/>
      <c r="V494" s="321"/>
      <c r="X494" s="321"/>
    </row>
    <row r="495" spans="6:24" s="50" customFormat="1" x14ac:dyDescent="0.25">
      <c r="F495" s="321"/>
      <c r="H495" s="321"/>
      <c r="J495" s="321"/>
      <c r="M495" s="321"/>
      <c r="O495" s="321"/>
      <c r="Q495" s="321"/>
      <c r="T495" s="321"/>
      <c r="V495" s="321"/>
      <c r="X495" s="321"/>
    </row>
    <row r="496" spans="6:24" s="50" customFormat="1" x14ac:dyDescent="0.25">
      <c r="F496" s="321"/>
      <c r="H496" s="321"/>
      <c r="J496" s="321"/>
      <c r="M496" s="321"/>
      <c r="O496" s="321"/>
      <c r="Q496" s="321"/>
      <c r="T496" s="321"/>
      <c r="V496" s="321"/>
      <c r="X496" s="321"/>
    </row>
    <row r="497" spans="6:24" s="50" customFormat="1" x14ac:dyDescent="0.25">
      <c r="F497" s="321"/>
      <c r="H497" s="321"/>
      <c r="J497" s="321"/>
      <c r="M497" s="321"/>
      <c r="O497" s="321"/>
      <c r="Q497" s="321"/>
      <c r="T497" s="321"/>
      <c r="V497" s="321"/>
      <c r="X497" s="321"/>
    </row>
    <row r="498" spans="6:24" s="50" customFormat="1" x14ac:dyDescent="0.25">
      <c r="F498" s="321"/>
      <c r="H498" s="321"/>
      <c r="J498" s="321"/>
      <c r="M498" s="321"/>
      <c r="O498" s="321"/>
      <c r="Q498" s="321"/>
      <c r="T498" s="321"/>
      <c r="V498" s="321"/>
      <c r="X498" s="321"/>
    </row>
    <row r="499" spans="6:24" s="50" customFormat="1" x14ac:dyDescent="0.25">
      <c r="F499" s="321"/>
      <c r="H499" s="321"/>
      <c r="J499" s="321"/>
      <c r="M499" s="321"/>
      <c r="O499" s="321"/>
      <c r="Q499" s="321"/>
      <c r="T499" s="321"/>
      <c r="V499" s="321"/>
      <c r="X499" s="321"/>
    </row>
    <row r="500" spans="6:24" s="50" customFormat="1" x14ac:dyDescent="0.25">
      <c r="F500" s="321"/>
      <c r="H500" s="321"/>
      <c r="J500" s="321"/>
      <c r="M500" s="321"/>
      <c r="O500" s="321"/>
      <c r="Q500" s="321"/>
      <c r="T500" s="321"/>
      <c r="V500" s="321"/>
      <c r="X500" s="321"/>
    </row>
    <row r="501" spans="6:24" s="50" customFormat="1" x14ac:dyDescent="0.25">
      <c r="F501" s="321"/>
      <c r="H501" s="321"/>
      <c r="J501" s="321"/>
      <c r="M501" s="321"/>
      <c r="O501" s="321"/>
      <c r="Q501" s="321"/>
      <c r="T501" s="321"/>
      <c r="V501" s="321"/>
      <c r="X501" s="321"/>
    </row>
    <row r="502" spans="6:24" s="50" customFormat="1" x14ac:dyDescent="0.25">
      <c r="F502" s="321"/>
      <c r="H502" s="321"/>
      <c r="J502" s="321"/>
      <c r="M502" s="321"/>
      <c r="O502" s="321"/>
      <c r="Q502" s="321"/>
      <c r="T502" s="321"/>
      <c r="V502" s="321"/>
      <c r="X502" s="321"/>
    </row>
    <row r="503" spans="6:24" s="50" customFormat="1" x14ac:dyDescent="0.25">
      <c r="F503" s="321"/>
      <c r="H503" s="321"/>
      <c r="J503" s="321"/>
      <c r="M503" s="321"/>
      <c r="O503" s="321"/>
      <c r="Q503" s="321"/>
      <c r="T503" s="321"/>
      <c r="V503" s="321"/>
      <c r="X503" s="321"/>
    </row>
    <row r="504" spans="6:24" s="50" customFormat="1" x14ac:dyDescent="0.25">
      <c r="F504" s="321"/>
      <c r="H504" s="321"/>
      <c r="J504" s="321"/>
      <c r="M504" s="321"/>
      <c r="O504" s="321"/>
      <c r="Q504" s="321"/>
      <c r="T504" s="321"/>
      <c r="V504" s="321"/>
      <c r="X504" s="321"/>
    </row>
    <row r="505" spans="6:24" s="50" customFormat="1" x14ac:dyDescent="0.25">
      <c r="F505" s="321"/>
      <c r="H505" s="321"/>
      <c r="J505" s="321"/>
      <c r="M505" s="321"/>
      <c r="O505" s="321"/>
      <c r="Q505" s="321"/>
      <c r="T505" s="321"/>
      <c r="V505" s="321"/>
      <c r="X505" s="321"/>
    </row>
    <row r="506" spans="6:24" s="50" customFormat="1" x14ac:dyDescent="0.25">
      <c r="F506" s="321"/>
      <c r="H506" s="321"/>
      <c r="J506" s="321"/>
      <c r="M506" s="321"/>
      <c r="O506" s="321"/>
      <c r="Q506" s="321"/>
      <c r="T506" s="321"/>
      <c r="V506" s="321"/>
      <c r="X506" s="321"/>
    </row>
    <row r="507" spans="6:24" s="50" customFormat="1" x14ac:dyDescent="0.25">
      <c r="F507" s="321"/>
      <c r="H507" s="321"/>
      <c r="J507" s="321"/>
      <c r="M507" s="321"/>
      <c r="O507" s="321"/>
      <c r="Q507" s="321"/>
      <c r="T507" s="321"/>
      <c r="V507" s="321"/>
      <c r="X507" s="321"/>
    </row>
    <row r="508" spans="6:24" s="50" customFormat="1" x14ac:dyDescent="0.25">
      <c r="F508" s="321"/>
      <c r="H508" s="321"/>
      <c r="J508" s="321"/>
      <c r="M508" s="321"/>
      <c r="O508" s="321"/>
      <c r="Q508" s="321"/>
      <c r="T508" s="321"/>
      <c r="V508" s="321"/>
      <c r="X508" s="321"/>
    </row>
    <row r="509" spans="6:24" s="50" customFormat="1" x14ac:dyDescent="0.25">
      <c r="F509" s="321"/>
      <c r="H509" s="321"/>
      <c r="J509" s="321"/>
      <c r="M509" s="321"/>
      <c r="O509" s="321"/>
      <c r="Q509" s="321"/>
      <c r="T509" s="321"/>
      <c r="V509" s="321"/>
      <c r="X509" s="321"/>
    </row>
    <row r="510" spans="6:24" s="50" customFormat="1" x14ac:dyDescent="0.25">
      <c r="F510" s="321"/>
      <c r="H510" s="321"/>
      <c r="J510" s="321"/>
      <c r="M510" s="321"/>
      <c r="O510" s="321"/>
      <c r="Q510" s="321"/>
      <c r="T510" s="321"/>
      <c r="V510" s="321"/>
      <c r="X510" s="321"/>
    </row>
    <row r="511" spans="6:24" s="50" customFormat="1" x14ac:dyDescent="0.25">
      <c r="F511" s="321"/>
      <c r="H511" s="321"/>
      <c r="J511" s="321"/>
      <c r="M511" s="321"/>
      <c r="O511" s="321"/>
      <c r="Q511" s="321"/>
      <c r="T511" s="321"/>
      <c r="V511" s="321"/>
      <c r="X511" s="321"/>
    </row>
    <row r="512" spans="6:24" s="50" customFormat="1" x14ac:dyDescent="0.25">
      <c r="F512" s="321"/>
      <c r="H512" s="321"/>
      <c r="J512" s="321"/>
      <c r="M512" s="321"/>
      <c r="O512" s="321"/>
      <c r="Q512" s="321"/>
      <c r="T512" s="321"/>
      <c r="V512" s="321"/>
      <c r="X512" s="321"/>
    </row>
    <row r="513" spans="6:24" s="50" customFormat="1" x14ac:dyDescent="0.25">
      <c r="F513" s="321"/>
      <c r="H513" s="321"/>
      <c r="J513" s="321"/>
      <c r="M513" s="321"/>
      <c r="O513" s="321"/>
      <c r="Q513" s="321"/>
      <c r="T513" s="321"/>
      <c r="V513" s="321"/>
      <c r="X513" s="321"/>
    </row>
    <row r="514" spans="6:24" s="50" customFormat="1" x14ac:dyDescent="0.25">
      <c r="F514" s="321"/>
      <c r="H514" s="321"/>
      <c r="J514" s="321"/>
      <c r="M514" s="321"/>
      <c r="O514" s="321"/>
      <c r="Q514" s="321"/>
      <c r="T514" s="321"/>
      <c r="V514" s="321"/>
      <c r="X514" s="321"/>
    </row>
    <row r="515" spans="6:24" s="50" customFormat="1" x14ac:dyDescent="0.25">
      <c r="F515" s="321"/>
      <c r="H515" s="321"/>
      <c r="J515" s="321"/>
      <c r="M515" s="321"/>
      <c r="O515" s="321"/>
      <c r="Q515" s="321"/>
      <c r="T515" s="321"/>
      <c r="V515" s="321"/>
      <c r="X515" s="321"/>
    </row>
    <row r="516" spans="6:24" s="50" customFormat="1" x14ac:dyDescent="0.25">
      <c r="F516" s="321"/>
      <c r="H516" s="321"/>
      <c r="J516" s="321"/>
      <c r="M516" s="321"/>
      <c r="O516" s="321"/>
      <c r="Q516" s="321"/>
      <c r="T516" s="321"/>
      <c r="V516" s="321"/>
      <c r="X516" s="321"/>
    </row>
    <row r="517" spans="6:24" s="50" customFormat="1" x14ac:dyDescent="0.25">
      <c r="F517" s="321"/>
      <c r="H517" s="321"/>
      <c r="J517" s="321"/>
      <c r="M517" s="321"/>
      <c r="O517" s="321"/>
      <c r="Q517" s="321"/>
      <c r="T517" s="321"/>
      <c r="V517" s="321"/>
      <c r="X517" s="321"/>
    </row>
    <row r="518" spans="6:24" s="50" customFormat="1" x14ac:dyDescent="0.25">
      <c r="F518" s="321"/>
      <c r="H518" s="321"/>
      <c r="J518" s="321"/>
      <c r="M518" s="321"/>
      <c r="O518" s="321"/>
      <c r="Q518" s="321"/>
      <c r="T518" s="321"/>
      <c r="V518" s="321"/>
      <c r="X518" s="321"/>
    </row>
    <row r="519" spans="6:24" s="50" customFormat="1" x14ac:dyDescent="0.25">
      <c r="F519" s="321"/>
      <c r="H519" s="321"/>
      <c r="J519" s="321"/>
      <c r="M519" s="321"/>
      <c r="O519" s="321"/>
      <c r="Q519" s="321"/>
      <c r="T519" s="321"/>
      <c r="V519" s="321"/>
      <c r="X519" s="321"/>
    </row>
    <row r="520" spans="6:24" s="50" customFormat="1" x14ac:dyDescent="0.25">
      <c r="F520" s="321"/>
      <c r="H520" s="321"/>
      <c r="J520" s="321"/>
      <c r="M520" s="321"/>
      <c r="O520" s="321"/>
      <c r="Q520" s="321"/>
      <c r="T520" s="321"/>
      <c r="V520" s="321"/>
      <c r="X520" s="321"/>
    </row>
    <row r="521" spans="6:24" s="50" customFormat="1" x14ac:dyDescent="0.25">
      <c r="F521" s="321"/>
      <c r="H521" s="321"/>
      <c r="J521" s="321"/>
      <c r="M521" s="321"/>
      <c r="O521" s="321"/>
      <c r="Q521" s="321"/>
      <c r="T521" s="321"/>
      <c r="V521" s="321"/>
      <c r="X521" s="321"/>
    </row>
    <row r="522" spans="6:24" s="50" customFormat="1" x14ac:dyDescent="0.25">
      <c r="F522" s="321"/>
      <c r="H522" s="321"/>
      <c r="J522" s="321"/>
      <c r="M522" s="321"/>
      <c r="O522" s="321"/>
      <c r="Q522" s="321"/>
      <c r="T522" s="321"/>
      <c r="V522" s="321"/>
      <c r="X522" s="321"/>
    </row>
    <row r="523" spans="6:24" s="50" customFormat="1" x14ac:dyDescent="0.25">
      <c r="F523" s="321"/>
      <c r="H523" s="321"/>
      <c r="J523" s="321"/>
      <c r="M523" s="321"/>
      <c r="O523" s="321"/>
      <c r="Q523" s="321"/>
      <c r="T523" s="321"/>
      <c r="V523" s="321"/>
      <c r="X523" s="321"/>
    </row>
    <row r="524" spans="6:24" s="50" customFormat="1" x14ac:dyDescent="0.25">
      <c r="F524" s="321"/>
      <c r="H524" s="321"/>
      <c r="J524" s="321"/>
      <c r="M524" s="321"/>
      <c r="O524" s="321"/>
      <c r="Q524" s="321"/>
      <c r="T524" s="321"/>
      <c r="V524" s="321"/>
      <c r="X524" s="321"/>
    </row>
    <row r="525" spans="6:24" s="50" customFormat="1" x14ac:dyDescent="0.25">
      <c r="F525" s="321"/>
      <c r="H525" s="321"/>
      <c r="J525" s="321"/>
      <c r="M525" s="321"/>
      <c r="O525" s="321"/>
      <c r="Q525" s="321"/>
      <c r="T525" s="321"/>
      <c r="V525" s="321"/>
      <c r="X525" s="321"/>
    </row>
    <row r="526" spans="6:24" s="50" customFormat="1" x14ac:dyDescent="0.25">
      <c r="F526" s="321"/>
      <c r="H526" s="321"/>
      <c r="J526" s="321"/>
      <c r="M526" s="321"/>
      <c r="O526" s="321"/>
      <c r="Q526" s="321"/>
      <c r="T526" s="321"/>
      <c r="V526" s="321"/>
      <c r="X526" s="321"/>
    </row>
    <row r="527" spans="6:24" s="50" customFormat="1" x14ac:dyDescent="0.25">
      <c r="F527" s="321"/>
      <c r="H527" s="321"/>
      <c r="J527" s="321"/>
      <c r="M527" s="321"/>
      <c r="O527" s="321"/>
      <c r="Q527" s="321"/>
      <c r="T527" s="321"/>
      <c r="V527" s="321"/>
      <c r="X527" s="321"/>
    </row>
    <row r="528" spans="6:24" s="50" customFormat="1" x14ac:dyDescent="0.25">
      <c r="F528" s="321"/>
      <c r="H528" s="321"/>
      <c r="J528" s="321"/>
      <c r="M528" s="321"/>
      <c r="O528" s="321"/>
      <c r="Q528" s="321"/>
      <c r="T528" s="321"/>
      <c r="V528" s="321"/>
      <c r="X528" s="321"/>
    </row>
    <row r="529" spans="6:24" s="50" customFormat="1" x14ac:dyDescent="0.25">
      <c r="F529" s="321"/>
      <c r="H529" s="321"/>
      <c r="J529" s="321"/>
      <c r="M529" s="321"/>
      <c r="O529" s="321"/>
      <c r="Q529" s="321"/>
      <c r="T529" s="321"/>
      <c r="V529" s="321"/>
      <c r="X529" s="321"/>
    </row>
    <row r="530" spans="6:24" s="50" customFormat="1" x14ac:dyDescent="0.25">
      <c r="F530" s="321"/>
      <c r="H530" s="321"/>
      <c r="J530" s="321"/>
      <c r="M530" s="321"/>
      <c r="O530" s="321"/>
      <c r="Q530" s="321"/>
      <c r="T530" s="321"/>
      <c r="V530" s="321"/>
      <c r="X530" s="321"/>
    </row>
    <row r="531" spans="6:24" s="50" customFormat="1" x14ac:dyDescent="0.25">
      <c r="F531" s="321"/>
      <c r="H531" s="321"/>
      <c r="J531" s="321"/>
      <c r="M531" s="321"/>
      <c r="O531" s="321"/>
      <c r="Q531" s="321"/>
      <c r="T531" s="321"/>
      <c r="V531" s="321"/>
      <c r="X531" s="321"/>
    </row>
    <row r="532" spans="6:24" s="50" customFormat="1" x14ac:dyDescent="0.25">
      <c r="F532" s="321"/>
      <c r="H532" s="321"/>
      <c r="J532" s="321"/>
      <c r="M532" s="321"/>
      <c r="O532" s="321"/>
      <c r="Q532" s="321"/>
      <c r="T532" s="321"/>
      <c r="V532" s="321"/>
      <c r="X532" s="321"/>
    </row>
    <row r="533" spans="6:24" s="50" customFormat="1" x14ac:dyDescent="0.25">
      <c r="F533" s="321"/>
      <c r="H533" s="321"/>
      <c r="J533" s="321"/>
      <c r="M533" s="321"/>
      <c r="O533" s="321"/>
      <c r="Q533" s="321"/>
      <c r="T533" s="321"/>
      <c r="V533" s="321"/>
      <c r="X533" s="321"/>
    </row>
    <row r="534" spans="6:24" s="50" customFormat="1" x14ac:dyDescent="0.25">
      <c r="F534" s="321"/>
      <c r="H534" s="321"/>
      <c r="J534" s="321"/>
      <c r="M534" s="321"/>
      <c r="O534" s="321"/>
      <c r="Q534" s="321"/>
      <c r="T534" s="321"/>
      <c r="V534" s="321"/>
      <c r="X534" s="321"/>
    </row>
    <row r="535" spans="6:24" s="50" customFormat="1" x14ac:dyDescent="0.25">
      <c r="F535" s="321"/>
      <c r="H535" s="321"/>
      <c r="J535" s="321"/>
      <c r="M535" s="321"/>
      <c r="O535" s="321"/>
      <c r="Q535" s="321"/>
      <c r="T535" s="321"/>
      <c r="V535" s="321"/>
      <c r="X535" s="321"/>
    </row>
    <row r="536" spans="6:24" s="50" customFormat="1" x14ac:dyDescent="0.25">
      <c r="F536" s="321"/>
      <c r="H536" s="321"/>
      <c r="J536" s="321"/>
      <c r="M536" s="321"/>
      <c r="O536" s="321"/>
      <c r="Q536" s="321"/>
      <c r="T536" s="321"/>
      <c r="V536" s="321"/>
      <c r="X536" s="321"/>
    </row>
    <row r="537" spans="6:24" s="50" customFormat="1" x14ac:dyDescent="0.25">
      <c r="F537" s="321"/>
      <c r="H537" s="321"/>
      <c r="J537" s="321"/>
      <c r="M537" s="321"/>
      <c r="O537" s="321"/>
      <c r="Q537" s="321"/>
      <c r="T537" s="321"/>
      <c r="V537" s="321"/>
      <c r="X537" s="321"/>
    </row>
    <row r="538" spans="6:24" s="50" customFormat="1" x14ac:dyDescent="0.25">
      <c r="F538" s="321"/>
      <c r="H538" s="321"/>
      <c r="J538" s="321"/>
      <c r="M538" s="321"/>
      <c r="O538" s="321"/>
      <c r="Q538" s="321"/>
      <c r="T538" s="321"/>
      <c r="V538" s="321"/>
      <c r="X538" s="321"/>
    </row>
    <row r="539" spans="6:24" s="50" customFormat="1" x14ac:dyDescent="0.25">
      <c r="F539" s="321"/>
      <c r="H539" s="321"/>
      <c r="J539" s="321"/>
      <c r="M539" s="321"/>
      <c r="O539" s="321"/>
      <c r="Q539" s="321"/>
      <c r="T539" s="321"/>
      <c r="V539" s="321"/>
      <c r="X539" s="321"/>
    </row>
    <row r="540" spans="6:24" s="50" customFormat="1" x14ac:dyDescent="0.25">
      <c r="F540" s="321"/>
      <c r="H540" s="321"/>
      <c r="J540" s="321"/>
      <c r="M540" s="321"/>
      <c r="O540" s="321"/>
      <c r="Q540" s="321"/>
      <c r="T540" s="321"/>
      <c r="V540" s="321"/>
      <c r="X540" s="321"/>
    </row>
    <row r="541" spans="6:24" s="50" customFormat="1" x14ac:dyDescent="0.25">
      <c r="F541" s="321"/>
      <c r="H541" s="321"/>
      <c r="J541" s="321"/>
      <c r="M541" s="321"/>
      <c r="O541" s="321"/>
      <c r="Q541" s="321"/>
      <c r="T541" s="321"/>
      <c r="V541" s="321"/>
      <c r="X541" s="321"/>
    </row>
    <row r="542" spans="6:24" s="50" customFormat="1" x14ac:dyDescent="0.25">
      <c r="F542" s="321"/>
      <c r="H542" s="321"/>
      <c r="J542" s="321"/>
      <c r="M542" s="321"/>
      <c r="O542" s="321"/>
      <c r="Q542" s="321"/>
      <c r="T542" s="321"/>
      <c r="V542" s="321"/>
      <c r="X542" s="321"/>
    </row>
    <row r="543" spans="6:24" s="50" customFormat="1" x14ac:dyDescent="0.25">
      <c r="F543" s="321"/>
      <c r="H543" s="321"/>
      <c r="J543" s="321"/>
      <c r="M543" s="321"/>
      <c r="O543" s="321"/>
      <c r="Q543" s="321"/>
      <c r="T543" s="321"/>
      <c r="V543" s="321"/>
      <c r="X543" s="321"/>
    </row>
    <row r="544" spans="6:24" s="50" customFormat="1" x14ac:dyDescent="0.25">
      <c r="F544" s="321"/>
      <c r="H544" s="321"/>
      <c r="J544" s="321"/>
      <c r="M544" s="321"/>
      <c r="O544" s="321"/>
      <c r="Q544" s="321"/>
      <c r="T544" s="321"/>
      <c r="V544" s="321"/>
      <c r="X544" s="321"/>
    </row>
    <row r="545" spans="6:24" s="50" customFormat="1" x14ac:dyDescent="0.25">
      <c r="F545" s="321"/>
      <c r="H545" s="321"/>
      <c r="J545" s="321"/>
      <c r="M545" s="321"/>
      <c r="O545" s="321"/>
      <c r="Q545" s="321"/>
      <c r="T545" s="321"/>
      <c r="V545" s="321"/>
      <c r="X545" s="321"/>
    </row>
    <row r="546" spans="6:24" s="50" customFormat="1" x14ac:dyDescent="0.25">
      <c r="F546" s="321"/>
      <c r="H546" s="321"/>
      <c r="J546" s="321"/>
      <c r="M546" s="321"/>
      <c r="O546" s="321"/>
      <c r="Q546" s="321"/>
      <c r="T546" s="321"/>
      <c r="V546" s="321"/>
      <c r="X546" s="321"/>
    </row>
    <row r="547" spans="6:24" s="50" customFormat="1" x14ac:dyDescent="0.25">
      <c r="F547" s="321"/>
      <c r="H547" s="321"/>
      <c r="J547" s="321"/>
      <c r="M547" s="321"/>
      <c r="O547" s="321"/>
      <c r="Q547" s="321"/>
      <c r="T547" s="321"/>
      <c r="V547" s="321"/>
      <c r="X547" s="321"/>
    </row>
    <row r="548" spans="6:24" s="50" customFormat="1" x14ac:dyDescent="0.25">
      <c r="F548" s="321"/>
      <c r="H548" s="321"/>
      <c r="J548" s="321"/>
      <c r="M548" s="321"/>
      <c r="O548" s="321"/>
      <c r="Q548" s="321"/>
      <c r="T548" s="321"/>
      <c r="V548" s="321"/>
      <c r="X548" s="321"/>
    </row>
    <row r="549" spans="6:24" s="50" customFormat="1" x14ac:dyDescent="0.25">
      <c r="F549" s="321"/>
      <c r="H549" s="321"/>
      <c r="J549" s="321"/>
      <c r="M549" s="321"/>
      <c r="O549" s="321"/>
      <c r="Q549" s="321"/>
      <c r="T549" s="321"/>
      <c r="V549" s="321"/>
      <c r="X549" s="321"/>
    </row>
    <row r="550" spans="6:24" s="50" customFormat="1" x14ac:dyDescent="0.25">
      <c r="F550" s="321"/>
      <c r="H550" s="321"/>
      <c r="J550" s="321"/>
      <c r="M550" s="321"/>
      <c r="O550" s="321"/>
      <c r="Q550" s="321"/>
      <c r="T550" s="321"/>
      <c r="V550" s="321"/>
      <c r="X550" s="321"/>
    </row>
    <row r="551" spans="6:24" s="50" customFormat="1" x14ac:dyDescent="0.25">
      <c r="F551" s="321"/>
      <c r="H551" s="321"/>
      <c r="J551" s="321"/>
      <c r="M551" s="321"/>
      <c r="O551" s="321"/>
      <c r="Q551" s="321"/>
      <c r="T551" s="321"/>
      <c r="V551" s="321"/>
      <c r="X551" s="321"/>
    </row>
    <row r="552" spans="6:24" s="50" customFormat="1" x14ac:dyDescent="0.25">
      <c r="F552" s="321"/>
      <c r="H552" s="321"/>
      <c r="J552" s="321"/>
      <c r="M552" s="321"/>
      <c r="O552" s="321"/>
      <c r="Q552" s="321"/>
      <c r="T552" s="321"/>
      <c r="V552" s="321"/>
      <c r="X552" s="321"/>
    </row>
    <row r="553" spans="6:24" s="50" customFormat="1" x14ac:dyDescent="0.25">
      <c r="F553" s="321"/>
      <c r="H553" s="321"/>
      <c r="J553" s="321"/>
      <c r="M553" s="321"/>
      <c r="O553" s="321"/>
      <c r="Q553" s="321"/>
      <c r="T553" s="321"/>
      <c r="V553" s="321"/>
      <c r="X553" s="321"/>
    </row>
    <row r="554" spans="6:24" s="50" customFormat="1" x14ac:dyDescent="0.25">
      <c r="F554" s="321"/>
      <c r="H554" s="321"/>
      <c r="J554" s="321"/>
      <c r="M554" s="321"/>
      <c r="O554" s="321"/>
      <c r="Q554" s="321"/>
      <c r="T554" s="321"/>
      <c r="V554" s="321"/>
      <c r="X554" s="321"/>
    </row>
    <row r="555" spans="6:24" s="50" customFormat="1" x14ac:dyDescent="0.25">
      <c r="F555" s="321"/>
      <c r="H555" s="321"/>
      <c r="J555" s="321"/>
      <c r="M555" s="321"/>
      <c r="O555" s="321"/>
      <c r="Q555" s="321"/>
      <c r="T555" s="321"/>
      <c r="V555" s="321"/>
      <c r="X555" s="321"/>
    </row>
    <row r="556" spans="6:24" s="50" customFormat="1" x14ac:dyDescent="0.25">
      <c r="F556" s="321"/>
      <c r="H556" s="321"/>
      <c r="J556" s="321"/>
      <c r="M556" s="321"/>
      <c r="O556" s="321"/>
      <c r="Q556" s="321"/>
      <c r="T556" s="321"/>
      <c r="V556" s="321"/>
      <c r="X556" s="321"/>
    </row>
    <row r="557" spans="6:24" s="50" customFormat="1" x14ac:dyDescent="0.25">
      <c r="F557" s="321"/>
      <c r="H557" s="321"/>
      <c r="J557" s="321"/>
      <c r="M557" s="321"/>
      <c r="O557" s="321"/>
      <c r="Q557" s="321"/>
      <c r="T557" s="321"/>
      <c r="V557" s="321"/>
      <c r="X557" s="321"/>
    </row>
    <row r="558" spans="6:24" s="50" customFormat="1" x14ac:dyDescent="0.25">
      <c r="F558" s="321"/>
      <c r="H558" s="321"/>
      <c r="J558" s="321"/>
      <c r="M558" s="321"/>
      <c r="O558" s="321"/>
      <c r="Q558" s="321"/>
      <c r="T558" s="321"/>
      <c r="V558" s="321"/>
      <c r="X558" s="321"/>
    </row>
    <row r="559" spans="6:24" s="50" customFormat="1" x14ac:dyDescent="0.25">
      <c r="F559" s="321"/>
      <c r="H559" s="321"/>
      <c r="J559" s="321"/>
      <c r="M559" s="321"/>
      <c r="O559" s="321"/>
      <c r="Q559" s="321"/>
      <c r="T559" s="321"/>
      <c r="V559" s="321"/>
      <c r="X559" s="321"/>
    </row>
    <row r="560" spans="6:24" s="50" customFormat="1" x14ac:dyDescent="0.25">
      <c r="F560" s="321"/>
      <c r="H560" s="321"/>
      <c r="J560" s="321"/>
      <c r="M560" s="321"/>
      <c r="O560" s="321"/>
      <c r="Q560" s="321"/>
      <c r="T560" s="321"/>
      <c r="V560" s="321"/>
      <c r="X560" s="321"/>
    </row>
    <row r="561" spans="6:24" s="50" customFormat="1" x14ac:dyDescent="0.25">
      <c r="F561" s="321"/>
      <c r="H561" s="321"/>
      <c r="J561" s="321"/>
      <c r="M561" s="321"/>
      <c r="O561" s="321"/>
      <c r="Q561" s="321"/>
      <c r="T561" s="321"/>
      <c r="V561" s="321"/>
      <c r="X561" s="321"/>
    </row>
    <row r="562" spans="6:24" s="50" customFormat="1" x14ac:dyDescent="0.25">
      <c r="F562" s="321"/>
      <c r="H562" s="321"/>
      <c r="J562" s="321"/>
      <c r="M562" s="321"/>
      <c r="O562" s="321"/>
      <c r="Q562" s="321"/>
      <c r="T562" s="321"/>
      <c r="V562" s="321"/>
      <c r="X562" s="321"/>
    </row>
    <row r="563" spans="6:24" s="50" customFormat="1" x14ac:dyDescent="0.25">
      <c r="F563" s="321"/>
      <c r="H563" s="321"/>
      <c r="J563" s="321"/>
      <c r="M563" s="321"/>
      <c r="O563" s="321"/>
      <c r="Q563" s="321"/>
      <c r="T563" s="321"/>
      <c r="V563" s="321"/>
      <c r="X563" s="321"/>
    </row>
    <row r="564" spans="6:24" s="50" customFormat="1" x14ac:dyDescent="0.25">
      <c r="F564" s="321"/>
      <c r="H564" s="321"/>
      <c r="J564" s="321"/>
      <c r="M564" s="321"/>
      <c r="O564" s="321"/>
      <c r="Q564" s="321"/>
      <c r="T564" s="321"/>
      <c r="V564" s="321"/>
      <c r="X564" s="321"/>
    </row>
    <row r="565" spans="6:24" s="50" customFormat="1" x14ac:dyDescent="0.25">
      <c r="F565" s="321"/>
      <c r="H565" s="321"/>
      <c r="J565" s="321"/>
      <c r="M565" s="321"/>
      <c r="O565" s="321"/>
      <c r="Q565" s="321"/>
      <c r="T565" s="321"/>
      <c r="V565" s="321"/>
      <c r="X565" s="321"/>
    </row>
    <row r="566" spans="6:24" s="50" customFormat="1" x14ac:dyDescent="0.25">
      <c r="F566" s="321"/>
      <c r="H566" s="321"/>
      <c r="J566" s="321"/>
      <c r="M566" s="321"/>
      <c r="O566" s="321"/>
      <c r="Q566" s="321"/>
      <c r="T566" s="321"/>
      <c r="V566" s="321"/>
      <c r="X566" s="321"/>
    </row>
    <row r="567" spans="6:24" s="50" customFormat="1" x14ac:dyDescent="0.25">
      <c r="F567" s="321"/>
      <c r="H567" s="321"/>
      <c r="J567" s="321"/>
      <c r="M567" s="321"/>
      <c r="O567" s="321"/>
      <c r="Q567" s="321"/>
      <c r="T567" s="321"/>
      <c r="V567" s="321"/>
      <c r="X567" s="321"/>
    </row>
    <row r="568" spans="6:24" s="50" customFormat="1" x14ac:dyDescent="0.25">
      <c r="F568" s="321"/>
      <c r="H568" s="321"/>
      <c r="J568" s="321"/>
      <c r="M568" s="321"/>
      <c r="O568" s="321"/>
      <c r="Q568" s="321"/>
      <c r="T568" s="321"/>
      <c r="V568" s="321"/>
      <c r="X568" s="321"/>
    </row>
    <row r="569" spans="6:24" s="50" customFormat="1" x14ac:dyDescent="0.25">
      <c r="F569" s="321"/>
      <c r="H569" s="321"/>
      <c r="J569" s="321"/>
      <c r="M569" s="321"/>
      <c r="O569" s="321"/>
      <c r="Q569" s="321"/>
      <c r="T569" s="321"/>
      <c r="V569" s="321"/>
      <c r="X569" s="321"/>
    </row>
    <row r="570" spans="6:24" s="50" customFormat="1" x14ac:dyDescent="0.25">
      <c r="F570" s="321"/>
      <c r="H570" s="321"/>
      <c r="J570" s="321"/>
      <c r="M570" s="321"/>
      <c r="O570" s="321"/>
      <c r="Q570" s="321"/>
      <c r="T570" s="321"/>
      <c r="V570" s="321"/>
      <c r="X570" s="321"/>
    </row>
    <row r="571" spans="6:24" s="50" customFormat="1" x14ac:dyDescent="0.25">
      <c r="F571" s="321"/>
      <c r="H571" s="321"/>
      <c r="J571" s="321"/>
      <c r="M571" s="321"/>
      <c r="O571" s="321"/>
      <c r="Q571" s="321"/>
      <c r="T571" s="321"/>
      <c r="V571" s="321"/>
      <c r="X571" s="321"/>
    </row>
    <row r="572" spans="6:24" s="50" customFormat="1" x14ac:dyDescent="0.25">
      <c r="F572" s="321"/>
      <c r="H572" s="321"/>
      <c r="J572" s="321"/>
      <c r="M572" s="321"/>
      <c r="O572" s="321"/>
      <c r="Q572" s="321"/>
      <c r="T572" s="321"/>
      <c r="V572" s="321"/>
      <c r="X572" s="321"/>
    </row>
    <row r="573" spans="6:24" s="50" customFormat="1" x14ac:dyDescent="0.25">
      <c r="F573" s="321"/>
      <c r="H573" s="321"/>
      <c r="J573" s="321"/>
      <c r="M573" s="321"/>
      <c r="O573" s="321"/>
      <c r="Q573" s="321"/>
      <c r="T573" s="321"/>
      <c r="V573" s="321"/>
      <c r="X573" s="321"/>
    </row>
    <row r="574" spans="6:24" s="50" customFormat="1" x14ac:dyDescent="0.25">
      <c r="F574" s="321"/>
      <c r="H574" s="321"/>
      <c r="J574" s="321"/>
      <c r="M574" s="321"/>
      <c r="O574" s="321"/>
      <c r="Q574" s="321"/>
      <c r="T574" s="321"/>
      <c r="V574" s="321"/>
      <c r="X574" s="321"/>
    </row>
    <row r="575" spans="6:24" s="50" customFormat="1" x14ac:dyDescent="0.25">
      <c r="F575" s="321"/>
      <c r="H575" s="321"/>
      <c r="J575" s="321"/>
      <c r="M575" s="321"/>
      <c r="O575" s="321"/>
      <c r="Q575" s="321"/>
      <c r="T575" s="321"/>
      <c r="V575" s="321"/>
      <c r="X575" s="321"/>
    </row>
    <row r="576" spans="6:24" s="50" customFormat="1" x14ac:dyDescent="0.25">
      <c r="F576" s="321"/>
      <c r="H576" s="321"/>
      <c r="J576" s="321"/>
      <c r="M576" s="321"/>
      <c r="O576" s="321"/>
      <c r="Q576" s="321"/>
      <c r="T576" s="321"/>
      <c r="V576" s="321"/>
      <c r="X576" s="321"/>
    </row>
    <row r="577" spans="6:24" s="50" customFormat="1" x14ac:dyDescent="0.25">
      <c r="F577" s="321"/>
      <c r="H577" s="321"/>
      <c r="J577" s="321"/>
      <c r="M577" s="321"/>
      <c r="O577" s="321"/>
      <c r="Q577" s="321"/>
      <c r="T577" s="321"/>
      <c r="V577" s="321"/>
      <c r="X577" s="321"/>
    </row>
    <row r="578" spans="6:24" s="50" customFormat="1" x14ac:dyDescent="0.25">
      <c r="F578" s="321"/>
      <c r="H578" s="321"/>
      <c r="J578" s="321"/>
      <c r="M578" s="321"/>
      <c r="O578" s="321"/>
      <c r="Q578" s="321"/>
      <c r="T578" s="321"/>
      <c r="V578" s="321"/>
      <c r="X578" s="321"/>
    </row>
    <row r="579" spans="6:24" s="50" customFormat="1" x14ac:dyDescent="0.25">
      <c r="F579" s="321"/>
      <c r="H579" s="321"/>
      <c r="J579" s="321"/>
      <c r="M579" s="321"/>
      <c r="O579" s="321"/>
      <c r="Q579" s="321"/>
      <c r="T579" s="321"/>
      <c r="V579" s="321"/>
      <c r="X579" s="321"/>
    </row>
    <row r="580" spans="6:24" s="50" customFormat="1" x14ac:dyDescent="0.25">
      <c r="F580" s="321"/>
      <c r="H580" s="321"/>
      <c r="J580" s="321"/>
      <c r="M580" s="321"/>
      <c r="O580" s="321"/>
      <c r="Q580" s="321"/>
      <c r="T580" s="321"/>
      <c r="V580" s="321"/>
      <c r="X580" s="321"/>
    </row>
    <row r="581" spans="6:24" s="50" customFormat="1" x14ac:dyDescent="0.25">
      <c r="F581" s="321"/>
      <c r="H581" s="321"/>
      <c r="J581" s="321"/>
      <c r="M581" s="321"/>
      <c r="O581" s="321"/>
      <c r="Q581" s="321"/>
      <c r="T581" s="321"/>
      <c r="V581" s="321"/>
      <c r="X581" s="321"/>
    </row>
    <row r="582" spans="6:24" s="50" customFormat="1" x14ac:dyDescent="0.25">
      <c r="F582" s="321"/>
      <c r="H582" s="321"/>
      <c r="J582" s="321"/>
      <c r="M582" s="321"/>
      <c r="O582" s="321"/>
      <c r="Q582" s="321"/>
      <c r="T582" s="321"/>
      <c r="V582" s="321"/>
      <c r="X582" s="321"/>
    </row>
    <row r="583" spans="6:24" s="50" customFormat="1" x14ac:dyDescent="0.25">
      <c r="F583" s="321"/>
      <c r="H583" s="321"/>
      <c r="J583" s="321"/>
      <c r="M583" s="321"/>
      <c r="O583" s="321"/>
      <c r="Q583" s="321"/>
      <c r="T583" s="321"/>
      <c r="V583" s="321"/>
      <c r="X583" s="321"/>
    </row>
    <row r="584" spans="6:24" s="50" customFormat="1" x14ac:dyDescent="0.25">
      <c r="F584" s="321"/>
      <c r="H584" s="321"/>
      <c r="J584" s="321"/>
      <c r="M584" s="321"/>
      <c r="O584" s="321"/>
      <c r="Q584" s="321"/>
      <c r="T584" s="321"/>
      <c r="V584" s="321"/>
      <c r="X584" s="321"/>
    </row>
    <row r="585" spans="6:24" s="50" customFormat="1" x14ac:dyDescent="0.25">
      <c r="F585" s="321"/>
      <c r="H585" s="321"/>
      <c r="J585" s="321"/>
      <c r="M585" s="321"/>
      <c r="O585" s="321"/>
      <c r="Q585" s="321"/>
      <c r="T585" s="321"/>
      <c r="V585" s="321"/>
      <c r="X585" s="321"/>
    </row>
    <row r="586" spans="6:24" s="50" customFormat="1" x14ac:dyDescent="0.25">
      <c r="F586" s="321"/>
      <c r="H586" s="321"/>
      <c r="J586" s="321"/>
      <c r="M586" s="321"/>
      <c r="O586" s="321"/>
      <c r="Q586" s="321"/>
      <c r="T586" s="321"/>
      <c r="V586" s="321"/>
      <c r="X586" s="321"/>
    </row>
    <row r="587" spans="6:24" s="50" customFormat="1" x14ac:dyDescent="0.25">
      <c r="F587" s="321"/>
      <c r="H587" s="321"/>
      <c r="J587" s="321"/>
      <c r="M587" s="321"/>
      <c r="O587" s="321"/>
      <c r="Q587" s="321"/>
      <c r="T587" s="321"/>
      <c r="V587" s="321"/>
      <c r="X587" s="321"/>
    </row>
    <row r="588" spans="6:24" s="50" customFormat="1" x14ac:dyDescent="0.25">
      <c r="F588" s="321"/>
      <c r="H588" s="321"/>
      <c r="J588" s="321"/>
      <c r="M588" s="321"/>
      <c r="O588" s="321"/>
      <c r="Q588" s="321"/>
      <c r="T588" s="321"/>
      <c r="V588" s="321"/>
      <c r="X588" s="321"/>
    </row>
    <row r="589" spans="6:24" s="50" customFormat="1" x14ac:dyDescent="0.25">
      <c r="F589" s="321"/>
      <c r="H589" s="321"/>
      <c r="J589" s="321"/>
      <c r="M589" s="321"/>
      <c r="O589" s="321"/>
      <c r="Q589" s="321"/>
      <c r="T589" s="321"/>
      <c r="V589" s="321"/>
      <c r="X589" s="321"/>
    </row>
    <row r="590" spans="6:24" s="50" customFormat="1" x14ac:dyDescent="0.25">
      <c r="F590" s="321"/>
      <c r="H590" s="321"/>
      <c r="J590" s="321"/>
      <c r="M590" s="321"/>
      <c r="O590" s="321"/>
      <c r="Q590" s="321"/>
      <c r="T590" s="321"/>
      <c r="V590" s="321"/>
      <c r="X590" s="321"/>
    </row>
    <row r="591" spans="6:24" s="50" customFormat="1" x14ac:dyDescent="0.25">
      <c r="F591" s="321"/>
      <c r="H591" s="321"/>
      <c r="J591" s="321"/>
      <c r="M591" s="321"/>
      <c r="O591" s="321"/>
      <c r="Q591" s="321"/>
      <c r="T591" s="321"/>
      <c r="V591" s="321"/>
      <c r="X591" s="321"/>
    </row>
    <row r="592" spans="6:24" s="50" customFormat="1" x14ac:dyDescent="0.25">
      <c r="F592" s="321"/>
      <c r="H592" s="321"/>
      <c r="J592" s="321"/>
      <c r="M592" s="321"/>
      <c r="O592" s="321"/>
      <c r="Q592" s="321"/>
      <c r="T592" s="321"/>
      <c r="V592" s="321"/>
      <c r="X592" s="321"/>
    </row>
    <row r="593" spans="6:24" s="50" customFormat="1" x14ac:dyDescent="0.25">
      <c r="F593" s="321"/>
      <c r="H593" s="321"/>
      <c r="J593" s="321"/>
      <c r="M593" s="321"/>
      <c r="O593" s="321"/>
      <c r="Q593" s="321"/>
      <c r="T593" s="321"/>
      <c r="V593" s="321"/>
      <c r="X593" s="321"/>
    </row>
    <row r="594" spans="6:24" s="50" customFormat="1" x14ac:dyDescent="0.25">
      <c r="F594" s="321"/>
      <c r="H594" s="321"/>
      <c r="J594" s="321"/>
      <c r="M594" s="321"/>
      <c r="O594" s="321"/>
      <c r="Q594" s="321"/>
      <c r="T594" s="321"/>
      <c r="V594" s="321"/>
      <c r="X594" s="321"/>
    </row>
    <row r="595" spans="6:24" s="50" customFormat="1" x14ac:dyDescent="0.25">
      <c r="F595" s="321"/>
      <c r="H595" s="321"/>
      <c r="J595" s="321"/>
      <c r="M595" s="321"/>
      <c r="O595" s="321"/>
      <c r="Q595" s="321"/>
      <c r="T595" s="321"/>
      <c r="V595" s="321"/>
      <c r="X595" s="321"/>
    </row>
    <row r="596" spans="6:24" s="50" customFormat="1" x14ac:dyDescent="0.25">
      <c r="F596" s="321"/>
      <c r="H596" s="321"/>
      <c r="J596" s="321"/>
      <c r="M596" s="321"/>
      <c r="O596" s="321"/>
      <c r="Q596" s="321"/>
      <c r="T596" s="321"/>
      <c r="V596" s="321"/>
      <c r="X596" s="321"/>
    </row>
    <row r="597" spans="6:24" s="50" customFormat="1" x14ac:dyDescent="0.25">
      <c r="F597" s="321"/>
      <c r="H597" s="321"/>
      <c r="J597" s="321"/>
      <c r="M597" s="321"/>
      <c r="O597" s="321"/>
      <c r="Q597" s="321"/>
      <c r="T597" s="321"/>
      <c r="V597" s="321"/>
      <c r="X597" s="321"/>
    </row>
    <row r="598" spans="6:24" s="50" customFormat="1" x14ac:dyDescent="0.25">
      <c r="F598" s="321"/>
      <c r="H598" s="321"/>
      <c r="J598" s="321"/>
      <c r="M598" s="321"/>
      <c r="O598" s="321"/>
      <c r="Q598" s="321"/>
      <c r="T598" s="321"/>
      <c r="V598" s="321"/>
      <c r="X598" s="321"/>
    </row>
    <row r="599" spans="6:24" s="50" customFormat="1" x14ac:dyDescent="0.25">
      <c r="F599" s="321"/>
      <c r="H599" s="321"/>
      <c r="J599" s="321"/>
      <c r="M599" s="321"/>
      <c r="O599" s="321"/>
      <c r="Q599" s="321"/>
      <c r="T599" s="321"/>
      <c r="V599" s="321"/>
      <c r="X599" s="321"/>
    </row>
    <row r="600" spans="6:24" s="50" customFormat="1" x14ac:dyDescent="0.25">
      <c r="F600" s="321"/>
      <c r="H600" s="321"/>
      <c r="J600" s="321"/>
      <c r="M600" s="321"/>
      <c r="O600" s="321"/>
      <c r="Q600" s="321"/>
      <c r="T600" s="321"/>
      <c r="V600" s="321"/>
      <c r="X600" s="321"/>
    </row>
    <row r="601" spans="6:24" s="50" customFormat="1" x14ac:dyDescent="0.25">
      <c r="F601" s="321"/>
      <c r="H601" s="321"/>
      <c r="J601" s="321"/>
      <c r="M601" s="321"/>
      <c r="O601" s="321"/>
      <c r="Q601" s="321"/>
      <c r="T601" s="321"/>
      <c r="V601" s="321"/>
      <c r="X601" s="321"/>
    </row>
    <row r="602" spans="6:24" s="50" customFormat="1" x14ac:dyDescent="0.25">
      <c r="F602" s="321"/>
      <c r="H602" s="321"/>
      <c r="J602" s="321"/>
      <c r="M602" s="321"/>
      <c r="O602" s="321"/>
      <c r="Q602" s="321"/>
      <c r="T602" s="321"/>
      <c r="V602" s="321"/>
      <c r="X602" s="321"/>
    </row>
    <row r="603" spans="6:24" s="50" customFormat="1" x14ac:dyDescent="0.25">
      <c r="F603" s="321"/>
      <c r="H603" s="321"/>
      <c r="J603" s="321"/>
      <c r="M603" s="321"/>
      <c r="O603" s="321"/>
      <c r="Q603" s="321"/>
      <c r="T603" s="321"/>
      <c r="V603" s="321"/>
      <c r="X603" s="321"/>
    </row>
    <row r="604" spans="6:24" s="50" customFormat="1" x14ac:dyDescent="0.25">
      <c r="F604" s="321"/>
      <c r="H604" s="321"/>
      <c r="J604" s="321"/>
      <c r="M604" s="321"/>
      <c r="O604" s="321"/>
      <c r="Q604" s="321"/>
      <c r="T604" s="321"/>
      <c r="V604" s="321"/>
      <c r="X604" s="321"/>
    </row>
    <row r="605" spans="6:24" s="50" customFormat="1" x14ac:dyDescent="0.25">
      <c r="F605" s="321"/>
      <c r="H605" s="321"/>
      <c r="J605" s="321"/>
      <c r="M605" s="321"/>
      <c r="O605" s="321"/>
      <c r="Q605" s="321"/>
      <c r="T605" s="321"/>
      <c r="V605" s="321"/>
      <c r="X605" s="321"/>
    </row>
    <row r="606" spans="6:24" s="50" customFormat="1" x14ac:dyDescent="0.25">
      <c r="F606" s="321"/>
      <c r="H606" s="321"/>
      <c r="J606" s="321"/>
      <c r="M606" s="321"/>
      <c r="O606" s="321"/>
      <c r="Q606" s="321"/>
      <c r="T606" s="321"/>
      <c r="V606" s="321"/>
      <c r="X606" s="321"/>
    </row>
    <row r="607" spans="6:24" s="50" customFormat="1" x14ac:dyDescent="0.25">
      <c r="F607" s="321"/>
      <c r="H607" s="321"/>
      <c r="J607" s="321"/>
      <c r="M607" s="321"/>
      <c r="O607" s="321"/>
      <c r="Q607" s="321"/>
      <c r="T607" s="321"/>
      <c r="V607" s="321"/>
      <c r="X607" s="321"/>
    </row>
    <row r="608" spans="6:24" s="50" customFormat="1" x14ac:dyDescent="0.25">
      <c r="F608" s="321"/>
      <c r="H608" s="321"/>
      <c r="J608" s="321"/>
      <c r="M608" s="321"/>
      <c r="O608" s="321"/>
      <c r="Q608" s="321"/>
      <c r="T608" s="321"/>
      <c r="V608" s="321"/>
      <c r="X608" s="321"/>
    </row>
    <row r="609" spans="6:24" s="50" customFormat="1" x14ac:dyDescent="0.25">
      <c r="F609" s="321"/>
      <c r="H609" s="321"/>
      <c r="J609" s="321"/>
      <c r="M609" s="321"/>
      <c r="O609" s="321"/>
      <c r="Q609" s="321"/>
      <c r="T609" s="321"/>
      <c r="V609" s="321"/>
      <c r="X609" s="321"/>
    </row>
    <row r="610" spans="6:24" s="50" customFormat="1" x14ac:dyDescent="0.25">
      <c r="F610" s="321"/>
      <c r="H610" s="321"/>
      <c r="J610" s="321"/>
      <c r="M610" s="321"/>
      <c r="O610" s="321"/>
      <c r="Q610" s="321"/>
      <c r="T610" s="321"/>
      <c r="V610" s="321"/>
      <c r="X610" s="321"/>
    </row>
    <row r="611" spans="6:24" s="50" customFormat="1" x14ac:dyDescent="0.25">
      <c r="F611" s="321"/>
      <c r="H611" s="321"/>
      <c r="J611" s="321"/>
      <c r="M611" s="321"/>
      <c r="O611" s="321"/>
      <c r="Q611" s="321"/>
      <c r="T611" s="321"/>
      <c r="V611" s="321"/>
      <c r="X611" s="321"/>
    </row>
    <row r="612" spans="6:24" s="50" customFormat="1" x14ac:dyDescent="0.25">
      <c r="F612" s="321"/>
      <c r="H612" s="321"/>
      <c r="J612" s="321"/>
      <c r="M612" s="321"/>
      <c r="O612" s="321"/>
      <c r="Q612" s="321"/>
      <c r="T612" s="321"/>
      <c r="V612" s="321"/>
      <c r="X612" s="321"/>
    </row>
    <row r="613" spans="6:24" s="50" customFormat="1" x14ac:dyDescent="0.25">
      <c r="F613" s="321"/>
      <c r="H613" s="321"/>
      <c r="J613" s="321"/>
      <c r="M613" s="321"/>
      <c r="O613" s="321"/>
      <c r="Q613" s="321"/>
      <c r="T613" s="321"/>
      <c r="V613" s="321"/>
      <c r="X613" s="321"/>
    </row>
    <row r="614" spans="6:24" s="50" customFormat="1" x14ac:dyDescent="0.25">
      <c r="F614" s="321"/>
      <c r="H614" s="321"/>
      <c r="J614" s="321"/>
      <c r="M614" s="321"/>
      <c r="O614" s="321"/>
      <c r="Q614" s="321"/>
      <c r="T614" s="321"/>
      <c r="V614" s="321"/>
      <c r="X614" s="321"/>
    </row>
    <row r="615" spans="6:24" s="50" customFormat="1" x14ac:dyDescent="0.25">
      <c r="F615" s="321"/>
      <c r="H615" s="321"/>
      <c r="J615" s="321"/>
      <c r="M615" s="321"/>
      <c r="O615" s="321"/>
      <c r="Q615" s="321"/>
      <c r="T615" s="321"/>
      <c r="V615" s="321"/>
      <c r="X615" s="321"/>
    </row>
    <row r="616" spans="6:24" s="50" customFormat="1" x14ac:dyDescent="0.25">
      <c r="F616" s="321"/>
      <c r="H616" s="321"/>
      <c r="J616" s="321"/>
      <c r="M616" s="321"/>
      <c r="O616" s="321"/>
      <c r="Q616" s="321"/>
      <c r="T616" s="321"/>
      <c r="V616" s="321"/>
      <c r="X616" s="321"/>
    </row>
    <row r="617" spans="6:24" s="50" customFormat="1" x14ac:dyDescent="0.25">
      <c r="F617" s="321"/>
      <c r="H617" s="321"/>
      <c r="J617" s="321"/>
      <c r="M617" s="321"/>
      <c r="O617" s="321"/>
      <c r="Q617" s="321"/>
      <c r="T617" s="321"/>
      <c r="V617" s="321"/>
      <c r="X617" s="321"/>
    </row>
    <row r="618" spans="6:24" s="50" customFormat="1" x14ac:dyDescent="0.25">
      <c r="F618" s="321"/>
      <c r="H618" s="321"/>
      <c r="J618" s="321"/>
      <c r="M618" s="321"/>
      <c r="O618" s="321"/>
      <c r="Q618" s="321"/>
      <c r="T618" s="321"/>
      <c r="V618" s="321"/>
      <c r="X618" s="321"/>
    </row>
    <row r="619" spans="6:24" s="50" customFormat="1" x14ac:dyDescent="0.25">
      <c r="F619" s="321"/>
      <c r="H619" s="321"/>
      <c r="J619" s="321"/>
      <c r="M619" s="321"/>
      <c r="O619" s="321"/>
      <c r="Q619" s="321"/>
      <c r="T619" s="321"/>
      <c r="V619" s="321"/>
      <c r="X619" s="321"/>
    </row>
    <row r="620" spans="6:24" s="50" customFormat="1" x14ac:dyDescent="0.25">
      <c r="F620" s="321"/>
      <c r="H620" s="321"/>
      <c r="J620" s="321"/>
      <c r="M620" s="321"/>
      <c r="O620" s="321"/>
      <c r="Q620" s="321"/>
      <c r="T620" s="321"/>
      <c r="V620" s="321"/>
      <c r="X620" s="321"/>
    </row>
    <row r="621" spans="6:24" s="50" customFormat="1" x14ac:dyDescent="0.25">
      <c r="F621" s="321"/>
      <c r="H621" s="321"/>
      <c r="J621" s="321"/>
      <c r="M621" s="321"/>
      <c r="O621" s="321"/>
      <c r="Q621" s="321"/>
      <c r="T621" s="321"/>
      <c r="V621" s="321"/>
      <c r="X621" s="321"/>
    </row>
    <row r="622" spans="6:24" s="50" customFormat="1" x14ac:dyDescent="0.25">
      <c r="F622" s="321"/>
      <c r="H622" s="321"/>
      <c r="J622" s="321"/>
      <c r="M622" s="321"/>
      <c r="O622" s="321"/>
      <c r="Q622" s="321"/>
      <c r="T622" s="321"/>
      <c r="V622" s="321"/>
      <c r="X622" s="321"/>
    </row>
    <row r="623" spans="6:24" s="50" customFormat="1" x14ac:dyDescent="0.25">
      <c r="F623" s="321"/>
      <c r="H623" s="321"/>
      <c r="J623" s="321"/>
      <c r="M623" s="321"/>
      <c r="O623" s="321"/>
      <c r="Q623" s="321"/>
      <c r="T623" s="321"/>
      <c r="V623" s="321"/>
      <c r="X623" s="321"/>
    </row>
    <row r="624" spans="6:24" s="50" customFormat="1" x14ac:dyDescent="0.25">
      <c r="F624" s="321"/>
      <c r="H624" s="321"/>
      <c r="J624" s="321"/>
      <c r="M624" s="321"/>
      <c r="O624" s="321"/>
      <c r="Q624" s="321"/>
      <c r="T624" s="321"/>
      <c r="V624" s="321"/>
      <c r="X624" s="321"/>
    </row>
    <row r="625" spans="6:24" s="50" customFormat="1" x14ac:dyDescent="0.25">
      <c r="F625" s="321"/>
      <c r="H625" s="321"/>
      <c r="J625" s="321"/>
      <c r="M625" s="321"/>
      <c r="O625" s="321"/>
      <c r="Q625" s="321"/>
      <c r="T625" s="321"/>
      <c r="V625" s="321"/>
      <c r="X625" s="321"/>
    </row>
    <row r="626" spans="6:24" s="50" customFormat="1" x14ac:dyDescent="0.25">
      <c r="F626" s="321"/>
      <c r="H626" s="321"/>
      <c r="J626" s="321"/>
      <c r="M626" s="321"/>
      <c r="O626" s="321"/>
      <c r="Q626" s="321"/>
      <c r="T626" s="321"/>
      <c r="V626" s="321"/>
      <c r="X626" s="321"/>
    </row>
    <row r="627" spans="6:24" s="50" customFormat="1" x14ac:dyDescent="0.25">
      <c r="F627" s="321"/>
      <c r="H627" s="321"/>
      <c r="J627" s="321"/>
      <c r="M627" s="321"/>
      <c r="O627" s="321"/>
      <c r="Q627" s="321"/>
      <c r="T627" s="321"/>
      <c r="V627" s="321"/>
      <c r="X627" s="321"/>
    </row>
    <row r="628" spans="6:24" s="50" customFormat="1" x14ac:dyDescent="0.25">
      <c r="F628" s="321"/>
      <c r="H628" s="321"/>
      <c r="J628" s="321"/>
      <c r="M628" s="321"/>
      <c r="O628" s="321"/>
      <c r="Q628" s="321"/>
      <c r="T628" s="321"/>
      <c r="V628" s="321"/>
      <c r="X628" s="321"/>
    </row>
    <row r="629" spans="6:24" s="50" customFormat="1" x14ac:dyDescent="0.25">
      <c r="F629" s="321"/>
      <c r="H629" s="321"/>
      <c r="J629" s="321"/>
      <c r="M629" s="321"/>
      <c r="O629" s="321"/>
      <c r="Q629" s="321"/>
      <c r="T629" s="321"/>
      <c r="V629" s="321"/>
      <c r="X629" s="321"/>
    </row>
    <row r="630" spans="6:24" s="50" customFormat="1" x14ac:dyDescent="0.25">
      <c r="F630" s="321"/>
      <c r="H630" s="321"/>
      <c r="J630" s="321"/>
      <c r="M630" s="321"/>
      <c r="O630" s="321"/>
      <c r="Q630" s="321"/>
      <c r="T630" s="321"/>
      <c r="V630" s="321"/>
      <c r="X630" s="321"/>
    </row>
    <row r="631" spans="6:24" s="50" customFormat="1" x14ac:dyDescent="0.25">
      <c r="F631" s="321"/>
      <c r="H631" s="321"/>
      <c r="J631" s="321"/>
      <c r="M631" s="321"/>
      <c r="O631" s="321"/>
      <c r="Q631" s="321"/>
      <c r="T631" s="321"/>
      <c r="V631" s="321"/>
      <c r="X631" s="321"/>
    </row>
    <row r="632" spans="6:24" s="50" customFormat="1" x14ac:dyDescent="0.25">
      <c r="F632" s="321"/>
      <c r="H632" s="321"/>
      <c r="J632" s="321"/>
      <c r="M632" s="321"/>
      <c r="O632" s="321"/>
      <c r="Q632" s="321"/>
      <c r="T632" s="321"/>
      <c r="V632" s="321"/>
      <c r="X632" s="321"/>
    </row>
    <row r="633" spans="6:24" s="50" customFormat="1" x14ac:dyDescent="0.25">
      <c r="F633" s="321"/>
      <c r="H633" s="321"/>
      <c r="J633" s="321"/>
      <c r="M633" s="321"/>
      <c r="O633" s="321"/>
      <c r="Q633" s="321"/>
      <c r="T633" s="321"/>
      <c r="V633" s="321"/>
      <c r="X633" s="321"/>
    </row>
    <row r="634" spans="6:24" s="50" customFormat="1" x14ac:dyDescent="0.25">
      <c r="F634" s="321"/>
      <c r="H634" s="321"/>
      <c r="J634" s="321"/>
      <c r="M634" s="321"/>
      <c r="O634" s="321"/>
      <c r="Q634" s="321"/>
      <c r="T634" s="321"/>
      <c r="V634" s="321"/>
      <c r="X634" s="321"/>
    </row>
    <row r="635" spans="6:24" s="50" customFormat="1" x14ac:dyDescent="0.25">
      <c r="F635" s="321"/>
      <c r="H635" s="321"/>
      <c r="J635" s="321"/>
      <c r="M635" s="321"/>
      <c r="O635" s="321"/>
      <c r="Q635" s="321"/>
      <c r="T635" s="321"/>
      <c r="V635" s="321"/>
      <c r="X635" s="321"/>
    </row>
    <row r="636" spans="6:24" s="50" customFormat="1" x14ac:dyDescent="0.25">
      <c r="F636" s="321"/>
      <c r="H636" s="321"/>
      <c r="J636" s="321"/>
      <c r="M636" s="321"/>
      <c r="O636" s="321"/>
      <c r="Q636" s="321"/>
      <c r="T636" s="321"/>
      <c r="V636" s="321"/>
      <c r="X636" s="321"/>
    </row>
    <row r="637" spans="6:24" s="50" customFormat="1" x14ac:dyDescent="0.25">
      <c r="F637" s="321"/>
      <c r="H637" s="321"/>
      <c r="J637" s="321"/>
      <c r="M637" s="321"/>
      <c r="O637" s="321"/>
      <c r="Q637" s="321"/>
      <c r="T637" s="321"/>
      <c r="V637" s="321"/>
      <c r="X637" s="321"/>
    </row>
    <row r="638" spans="6:24" s="50" customFormat="1" x14ac:dyDescent="0.25">
      <c r="F638" s="321"/>
      <c r="H638" s="321"/>
      <c r="J638" s="321"/>
      <c r="M638" s="321"/>
      <c r="O638" s="321"/>
      <c r="Q638" s="321"/>
      <c r="T638" s="321"/>
      <c r="V638" s="321"/>
      <c r="X638" s="321"/>
    </row>
    <row r="639" spans="6:24" s="50" customFormat="1" x14ac:dyDescent="0.25">
      <c r="F639" s="321"/>
      <c r="H639" s="321"/>
      <c r="J639" s="321"/>
      <c r="M639" s="321"/>
      <c r="O639" s="321"/>
      <c r="Q639" s="321"/>
      <c r="T639" s="321"/>
      <c r="V639" s="321"/>
      <c r="X639" s="321"/>
    </row>
    <row r="640" spans="6:24" s="50" customFormat="1" x14ac:dyDescent="0.25">
      <c r="F640" s="321"/>
      <c r="H640" s="321"/>
      <c r="J640" s="321"/>
      <c r="M640" s="321"/>
      <c r="O640" s="321"/>
      <c r="Q640" s="321"/>
      <c r="T640" s="321"/>
      <c r="V640" s="321"/>
      <c r="X640" s="321"/>
    </row>
    <row r="641" spans="6:24" s="50" customFormat="1" x14ac:dyDescent="0.25">
      <c r="F641" s="321"/>
      <c r="H641" s="321"/>
      <c r="J641" s="321"/>
      <c r="M641" s="321"/>
      <c r="O641" s="321"/>
      <c r="Q641" s="321"/>
      <c r="T641" s="321"/>
      <c r="V641" s="321"/>
      <c r="X641" s="321"/>
    </row>
    <row r="642" spans="6:24" s="50" customFormat="1" x14ac:dyDescent="0.25">
      <c r="F642" s="321"/>
      <c r="H642" s="321"/>
      <c r="J642" s="321"/>
      <c r="M642" s="321"/>
      <c r="O642" s="321"/>
      <c r="Q642" s="321"/>
      <c r="T642" s="321"/>
      <c r="V642" s="321"/>
      <c r="X642" s="321"/>
    </row>
    <row r="643" spans="6:24" s="50" customFormat="1" x14ac:dyDescent="0.25">
      <c r="F643" s="321"/>
      <c r="H643" s="321"/>
      <c r="J643" s="321"/>
      <c r="M643" s="321"/>
      <c r="O643" s="321"/>
      <c r="Q643" s="321"/>
      <c r="T643" s="321"/>
      <c r="V643" s="321"/>
      <c r="X643" s="321"/>
    </row>
    <row r="644" spans="6:24" s="50" customFormat="1" x14ac:dyDescent="0.25">
      <c r="F644" s="321"/>
      <c r="H644" s="321"/>
      <c r="J644" s="321"/>
      <c r="M644" s="321"/>
      <c r="O644" s="321"/>
      <c r="Q644" s="321"/>
      <c r="T644" s="321"/>
      <c r="V644" s="321"/>
      <c r="X644" s="321"/>
    </row>
    <row r="645" spans="6:24" s="50" customFormat="1" x14ac:dyDescent="0.25">
      <c r="F645" s="321"/>
      <c r="H645" s="321"/>
      <c r="J645" s="321"/>
      <c r="M645" s="321"/>
      <c r="O645" s="321"/>
      <c r="Q645" s="321"/>
      <c r="T645" s="321"/>
      <c r="V645" s="321"/>
      <c r="X645" s="321"/>
    </row>
    <row r="646" spans="6:24" s="50" customFormat="1" x14ac:dyDescent="0.25">
      <c r="F646" s="321"/>
      <c r="H646" s="321"/>
      <c r="J646" s="321"/>
      <c r="M646" s="321"/>
      <c r="O646" s="321"/>
      <c r="Q646" s="321"/>
      <c r="T646" s="321"/>
      <c r="V646" s="321"/>
      <c r="X646" s="321"/>
    </row>
    <row r="647" spans="6:24" s="50" customFormat="1" x14ac:dyDescent="0.25">
      <c r="F647" s="321"/>
      <c r="H647" s="321"/>
      <c r="J647" s="321"/>
      <c r="M647" s="321"/>
      <c r="O647" s="321"/>
      <c r="Q647" s="321"/>
      <c r="T647" s="321"/>
      <c r="V647" s="321"/>
      <c r="X647" s="321"/>
    </row>
    <row r="648" spans="6:24" s="50" customFormat="1" x14ac:dyDescent="0.25">
      <c r="F648" s="321"/>
      <c r="H648" s="321"/>
      <c r="J648" s="321"/>
      <c r="M648" s="321"/>
      <c r="O648" s="321"/>
      <c r="Q648" s="321"/>
      <c r="T648" s="321"/>
      <c r="V648" s="321"/>
      <c r="X648" s="321"/>
    </row>
    <row r="649" spans="6:24" s="50" customFormat="1" x14ac:dyDescent="0.25">
      <c r="F649" s="321"/>
      <c r="H649" s="321"/>
      <c r="J649" s="321"/>
      <c r="M649" s="321"/>
      <c r="O649" s="321"/>
      <c r="Q649" s="321"/>
      <c r="T649" s="321"/>
      <c r="V649" s="321"/>
      <c r="X649" s="321"/>
    </row>
    <row r="650" spans="6:24" s="50" customFormat="1" x14ac:dyDescent="0.25">
      <c r="F650" s="321"/>
      <c r="H650" s="321"/>
      <c r="J650" s="321"/>
      <c r="M650" s="321"/>
      <c r="O650" s="321"/>
      <c r="Q650" s="321"/>
      <c r="T650" s="321"/>
      <c r="V650" s="321"/>
      <c r="X650" s="321"/>
    </row>
    <row r="651" spans="6:24" s="50" customFormat="1" x14ac:dyDescent="0.25">
      <c r="F651" s="321"/>
      <c r="H651" s="321"/>
      <c r="J651" s="321"/>
      <c r="M651" s="321"/>
      <c r="O651" s="321"/>
      <c r="Q651" s="321"/>
      <c r="T651" s="321"/>
      <c r="V651" s="321"/>
      <c r="X651" s="321"/>
    </row>
    <row r="652" spans="6:24" s="50" customFormat="1" x14ac:dyDescent="0.25">
      <c r="F652" s="321"/>
      <c r="H652" s="321"/>
      <c r="J652" s="321"/>
      <c r="M652" s="321"/>
      <c r="O652" s="321"/>
      <c r="Q652" s="321"/>
      <c r="T652" s="321"/>
      <c r="V652" s="321"/>
      <c r="X652" s="321"/>
    </row>
    <row r="653" spans="6:24" s="50" customFormat="1" x14ac:dyDescent="0.25">
      <c r="F653" s="321"/>
      <c r="H653" s="321"/>
      <c r="J653" s="321"/>
      <c r="M653" s="321"/>
      <c r="O653" s="321"/>
      <c r="Q653" s="321"/>
      <c r="T653" s="321"/>
      <c r="V653" s="321"/>
      <c r="X653" s="321"/>
    </row>
    <row r="654" spans="6:24" s="50" customFormat="1" x14ac:dyDescent="0.25">
      <c r="F654" s="321"/>
      <c r="H654" s="321"/>
      <c r="J654" s="321"/>
      <c r="M654" s="321"/>
      <c r="O654" s="321"/>
      <c r="Q654" s="321"/>
      <c r="T654" s="321"/>
      <c r="V654" s="321"/>
      <c r="X654" s="321"/>
    </row>
    <row r="655" spans="6:24" s="50" customFormat="1" x14ac:dyDescent="0.25">
      <c r="F655" s="321"/>
      <c r="H655" s="321"/>
      <c r="J655" s="321"/>
      <c r="M655" s="321"/>
      <c r="O655" s="321"/>
      <c r="Q655" s="321"/>
      <c r="T655" s="321"/>
      <c r="V655" s="321"/>
      <c r="X655" s="321"/>
    </row>
    <row r="656" spans="6:24" s="50" customFormat="1" x14ac:dyDescent="0.25">
      <c r="F656" s="321"/>
      <c r="H656" s="321"/>
      <c r="J656" s="321"/>
      <c r="M656" s="321"/>
      <c r="O656" s="321"/>
      <c r="Q656" s="321"/>
      <c r="T656" s="321"/>
      <c r="V656" s="321"/>
      <c r="X656" s="321"/>
    </row>
    <row r="657" spans="6:24" s="50" customFormat="1" x14ac:dyDescent="0.25">
      <c r="F657" s="321"/>
      <c r="H657" s="321"/>
      <c r="J657" s="321"/>
      <c r="M657" s="321"/>
      <c r="O657" s="321"/>
      <c r="Q657" s="321"/>
      <c r="T657" s="321"/>
      <c r="V657" s="321"/>
      <c r="X657" s="321"/>
    </row>
    <row r="658" spans="6:24" s="50" customFormat="1" x14ac:dyDescent="0.25">
      <c r="F658" s="321"/>
      <c r="H658" s="321"/>
      <c r="J658" s="321"/>
      <c r="M658" s="321"/>
      <c r="O658" s="321"/>
      <c r="Q658" s="321"/>
      <c r="T658" s="321"/>
      <c r="V658" s="321"/>
      <c r="X658" s="321"/>
    </row>
    <row r="659" spans="6:24" s="50" customFormat="1" x14ac:dyDescent="0.25">
      <c r="F659" s="321"/>
      <c r="H659" s="321"/>
      <c r="J659" s="321"/>
      <c r="M659" s="321"/>
      <c r="O659" s="321"/>
      <c r="Q659" s="321"/>
      <c r="T659" s="321"/>
      <c r="V659" s="321"/>
      <c r="X659" s="321"/>
    </row>
    <row r="660" spans="6:24" s="50" customFormat="1" x14ac:dyDescent="0.25">
      <c r="F660" s="321"/>
      <c r="H660" s="321"/>
      <c r="J660" s="321"/>
      <c r="M660" s="321"/>
      <c r="O660" s="321"/>
      <c r="Q660" s="321"/>
      <c r="T660" s="321"/>
      <c r="V660" s="321"/>
      <c r="X660" s="321"/>
    </row>
    <row r="661" spans="6:24" s="50" customFormat="1" x14ac:dyDescent="0.25">
      <c r="F661" s="321"/>
      <c r="H661" s="321"/>
      <c r="J661" s="321"/>
      <c r="M661" s="321"/>
      <c r="O661" s="321"/>
      <c r="Q661" s="321"/>
      <c r="T661" s="321"/>
      <c r="V661" s="321"/>
      <c r="X661" s="321"/>
    </row>
    <row r="662" spans="6:24" s="50" customFormat="1" x14ac:dyDescent="0.25">
      <c r="F662" s="321"/>
      <c r="H662" s="321"/>
      <c r="J662" s="321"/>
      <c r="M662" s="321"/>
      <c r="O662" s="321"/>
      <c r="Q662" s="321"/>
      <c r="T662" s="321"/>
      <c r="V662" s="321"/>
      <c r="X662" s="321"/>
    </row>
    <row r="663" spans="6:24" s="50" customFormat="1" x14ac:dyDescent="0.25">
      <c r="F663" s="321"/>
      <c r="H663" s="321"/>
      <c r="J663" s="321"/>
      <c r="M663" s="321"/>
      <c r="O663" s="321"/>
      <c r="Q663" s="321"/>
      <c r="T663" s="321"/>
      <c r="V663" s="321"/>
      <c r="X663" s="321"/>
    </row>
    <row r="664" spans="6:24" s="50" customFormat="1" x14ac:dyDescent="0.25">
      <c r="F664" s="321"/>
      <c r="H664" s="321"/>
      <c r="J664" s="321"/>
      <c r="M664" s="321"/>
      <c r="O664" s="321"/>
      <c r="Q664" s="321"/>
      <c r="T664" s="321"/>
      <c r="V664" s="321"/>
      <c r="X664" s="321"/>
    </row>
    <row r="665" spans="6:24" s="50" customFormat="1" x14ac:dyDescent="0.25">
      <c r="F665" s="321"/>
      <c r="H665" s="321"/>
      <c r="J665" s="321"/>
      <c r="M665" s="321"/>
      <c r="O665" s="321"/>
      <c r="Q665" s="321"/>
      <c r="T665" s="321"/>
      <c r="V665" s="321"/>
      <c r="X665" s="321"/>
    </row>
    <row r="666" spans="6:24" s="50" customFormat="1" x14ac:dyDescent="0.25">
      <c r="F666" s="321"/>
      <c r="H666" s="321"/>
      <c r="J666" s="321"/>
      <c r="M666" s="321"/>
      <c r="O666" s="321"/>
      <c r="Q666" s="321"/>
      <c r="T666" s="321"/>
      <c r="V666" s="321"/>
      <c r="X666" s="321"/>
    </row>
    <row r="667" spans="6:24" s="50" customFormat="1" x14ac:dyDescent="0.25">
      <c r="F667" s="321"/>
      <c r="H667" s="321"/>
      <c r="J667" s="321"/>
      <c r="M667" s="321"/>
      <c r="O667" s="321"/>
      <c r="Q667" s="321"/>
      <c r="T667" s="321"/>
      <c r="V667" s="321"/>
      <c r="X667" s="321"/>
    </row>
    <row r="668" spans="6:24" s="50" customFormat="1" x14ac:dyDescent="0.25">
      <c r="F668" s="321"/>
      <c r="H668" s="321"/>
      <c r="J668" s="321"/>
      <c r="M668" s="321"/>
      <c r="O668" s="321"/>
      <c r="Q668" s="321"/>
      <c r="T668" s="321"/>
      <c r="V668" s="321"/>
      <c r="X668" s="321"/>
    </row>
    <row r="669" spans="6:24" s="50" customFormat="1" x14ac:dyDescent="0.25">
      <c r="F669" s="321"/>
      <c r="H669" s="321"/>
      <c r="J669" s="321"/>
      <c r="M669" s="321"/>
      <c r="O669" s="321"/>
      <c r="Q669" s="321"/>
      <c r="T669" s="321"/>
      <c r="V669" s="321"/>
      <c r="X669" s="321"/>
    </row>
    <row r="670" spans="6:24" s="50" customFormat="1" x14ac:dyDescent="0.25">
      <c r="F670" s="321"/>
      <c r="H670" s="321"/>
      <c r="J670" s="321"/>
      <c r="M670" s="321"/>
      <c r="O670" s="321"/>
      <c r="Q670" s="321"/>
      <c r="T670" s="321"/>
      <c r="V670" s="321"/>
      <c r="X670" s="321"/>
    </row>
    <row r="671" spans="6:24" s="50" customFormat="1" x14ac:dyDescent="0.25">
      <c r="F671" s="321"/>
      <c r="H671" s="321"/>
      <c r="J671" s="321"/>
      <c r="M671" s="321"/>
      <c r="O671" s="321"/>
      <c r="Q671" s="321"/>
      <c r="T671" s="321"/>
      <c r="V671" s="321"/>
      <c r="X671" s="321"/>
    </row>
    <row r="672" spans="6:24" s="50" customFormat="1" x14ac:dyDescent="0.25">
      <c r="F672" s="321"/>
      <c r="H672" s="321"/>
      <c r="J672" s="321"/>
      <c r="M672" s="321"/>
      <c r="O672" s="321"/>
      <c r="Q672" s="321"/>
      <c r="T672" s="321"/>
      <c r="V672" s="321"/>
      <c r="X672" s="321"/>
    </row>
    <row r="673" spans="6:24" s="50" customFormat="1" x14ac:dyDescent="0.25">
      <c r="F673" s="321"/>
      <c r="H673" s="321"/>
      <c r="J673" s="321"/>
      <c r="M673" s="321"/>
      <c r="O673" s="321"/>
      <c r="Q673" s="321"/>
      <c r="T673" s="321"/>
      <c r="V673" s="321"/>
      <c r="X673" s="321"/>
    </row>
    <row r="674" spans="6:24" s="50" customFormat="1" x14ac:dyDescent="0.25">
      <c r="F674" s="321"/>
      <c r="H674" s="321"/>
      <c r="J674" s="321"/>
      <c r="M674" s="321"/>
      <c r="O674" s="321"/>
      <c r="Q674" s="321"/>
      <c r="T674" s="321"/>
      <c r="V674" s="321"/>
      <c r="X674" s="321"/>
    </row>
    <row r="675" spans="6:24" s="50" customFormat="1" x14ac:dyDescent="0.25">
      <c r="F675" s="321"/>
      <c r="H675" s="321"/>
      <c r="J675" s="321"/>
      <c r="M675" s="321"/>
      <c r="O675" s="321"/>
      <c r="Q675" s="321"/>
      <c r="T675" s="321"/>
      <c r="V675" s="321"/>
      <c r="X675" s="321"/>
    </row>
    <row r="676" spans="6:24" s="50" customFormat="1" x14ac:dyDescent="0.25">
      <c r="F676" s="321"/>
      <c r="H676" s="321"/>
      <c r="J676" s="321"/>
      <c r="M676" s="321"/>
      <c r="O676" s="321"/>
      <c r="Q676" s="321"/>
      <c r="T676" s="321"/>
      <c r="V676" s="321"/>
      <c r="X676" s="321"/>
    </row>
    <row r="677" spans="6:24" s="50" customFormat="1" x14ac:dyDescent="0.25">
      <c r="F677" s="321"/>
      <c r="H677" s="321"/>
      <c r="J677" s="321"/>
      <c r="M677" s="321"/>
      <c r="O677" s="321"/>
      <c r="Q677" s="321"/>
      <c r="T677" s="321"/>
      <c r="V677" s="321"/>
      <c r="X677" s="321"/>
    </row>
    <row r="678" spans="6:24" s="50" customFormat="1" x14ac:dyDescent="0.25">
      <c r="F678" s="321"/>
      <c r="H678" s="321"/>
      <c r="J678" s="321"/>
      <c r="M678" s="321"/>
      <c r="O678" s="321"/>
      <c r="Q678" s="321"/>
      <c r="T678" s="321"/>
      <c r="V678" s="321"/>
      <c r="X678" s="321"/>
    </row>
    <row r="679" spans="6:24" s="50" customFormat="1" x14ac:dyDescent="0.25">
      <c r="F679" s="321"/>
      <c r="H679" s="321"/>
      <c r="J679" s="321"/>
      <c r="M679" s="321"/>
      <c r="O679" s="321"/>
      <c r="Q679" s="321"/>
      <c r="T679" s="321"/>
      <c r="V679" s="321"/>
      <c r="X679" s="321"/>
    </row>
    <row r="680" spans="6:24" s="50" customFormat="1" x14ac:dyDescent="0.25">
      <c r="F680" s="321"/>
      <c r="H680" s="321"/>
      <c r="J680" s="321"/>
      <c r="M680" s="321"/>
      <c r="O680" s="321"/>
      <c r="Q680" s="321"/>
      <c r="T680" s="321"/>
      <c r="V680" s="321"/>
      <c r="X680" s="321"/>
    </row>
    <row r="681" spans="6:24" s="50" customFormat="1" x14ac:dyDescent="0.25">
      <c r="F681" s="321"/>
      <c r="H681" s="321"/>
      <c r="J681" s="321"/>
      <c r="M681" s="321"/>
      <c r="O681" s="321"/>
      <c r="Q681" s="321"/>
      <c r="T681" s="321"/>
      <c r="V681" s="321"/>
      <c r="X681" s="321"/>
    </row>
    <row r="682" spans="6:24" s="50" customFormat="1" x14ac:dyDescent="0.25">
      <c r="F682" s="321"/>
      <c r="H682" s="321"/>
      <c r="J682" s="321"/>
      <c r="M682" s="321"/>
      <c r="O682" s="321"/>
      <c r="Q682" s="321"/>
      <c r="T682" s="321"/>
      <c r="V682" s="321"/>
      <c r="X682" s="321"/>
    </row>
    <row r="683" spans="6:24" s="50" customFormat="1" x14ac:dyDescent="0.25">
      <c r="F683" s="321"/>
      <c r="H683" s="321"/>
      <c r="J683" s="321"/>
      <c r="M683" s="321"/>
      <c r="O683" s="321"/>
      <c r="Q683" s="321"/>
      <c r="T683" s="321"/>
      <c r="V683" s="321"/>
      <c r="X683" s="321"/>
    </row>
    <row r="684" spans="6:24" s="50" customFormat="1" x14ac:dyDescent="0.25">
      <c r="F684" s="321"/>
      <c r="H684" s="321"/>
      <c r="J684" s="321"/>
      <c r="M684" s="321"/>
      <c r="O684" s="321"/>
      <c r="Q684" s="321"/>
      <c r="T684" s="321"/>
      <c r="V684" s="321"/>
      <c r="X684" s="321"/>
    </row>
    <row r="685" spans="6:24" s="50" customFormat="1" x14ac:dyDescent="0.25">
      <c r="F685" s="321"/>
      <c r="H685" s="321"/>
      <c r="J685" s="321"/>
      <c r="M685" s="321"/>
      <c r="O685" s="321"/>
      <c r="Q685" s="321"/>
      <c r="T685" s="321"/>
      <c r="V685" s="321"/>
      <c r="X685" s="321"/>
    </row>
    <row r="686" spans="6:24" s="50" customFormat="1" x14ac:dyDescent="0.25">
      <c r="F686" s="321"/>
      <c r="H686" s="321"/>
      <c r="J686" s="321"/>
      <c r="M686" s="321"/>
      <c r="O686" s="321"/>
      <c r="Q686" s="321"/>
      <c r="T686" s="321"/>
      <c r="V686" s="321"/>
      <c r="X686" s="321"/>
    </row>
    <row r="687" spans="6:24" s="50" customFormat="1" x14ac:dyDescent="0.25">
      <c r="F687" s="321"/>
      <c r="H687" s="321"/>
      <c r="J687" s="321"/>
      <c r="M687" s="321"/>
      <c r="O687" s="321"/>
      <c r="Q687" s="321"/>
      <c r="T687" s="321"/>
      <c r="V687" s="321"/>
      <c r="X687" s="321"/>
    </row>
    <row r="688" spans="6:24" s="50" customFormat="1" x14ac:dyDescent="0.25">
      <c r="F688" s="321"/>
      <c r="H688" s="321"/>
      <c r="J688" s="321"/>
      <c r="M688" s="321"/>
      <c r="O688" s="321"/>
      <c r="Q688" s="321"/>
      <c r="T688" s="321"/>
      <c r="V688" s="321"/>
      <c r="X688" s="321"/>
    </row>
    <row r="689" spans="6:24" s="50" customFormat="1" x14ac:dyDescent="0.25">
      <c r="F689" s="321"/>
      <c r="H689" s="321"/>
      <c r="J689" s="321"/>
      <c r="M689" s="321"/>
      <c r="O689" s="321"/>
      <c r="Q689" s="321"/>
      <c r="T689" s="321"/>
      <c r="V689" s="321"/>
      <c r="X689" s="321"/>
    </row>
    <row r="690" spans="6:24" s="50" customFormat="1" x14ac:dyDescent="0.25">
      <c r="F690" s="321"/>
      <c r="H690" s="321"/>
      <c r="J690" s="321"/>
      <c r="M690" s="321"/>
      <c r="O690" s="321"/>
      <c r="Q690" s="321"/>
      <c r="T690" s="321"/>
      <c r="V690" s="321"/>
      <c r="X690" s="321"/>
    </row>
    <row r="691" spans="6:24" s="50" customFormat="1" x14ac:dyDescent="0.25">
      <c r="F691" s="321"/>
      <c r="H691" s="321"/>
      <c r="J691" s="321"/>
      <c r="M691" s="321"/>
      <c r="O691" s="321"/>
      <c r="Q691" s="321"/>
      <c r="T691" s="321"/>
      <c r="V691" s="321"/>
      <c r="X691" s="321"/>
    </row>
    <row r="692" spans="6:24" s="50" customFormat="1" x14ac:dyDescent="0.25">
      <c r="F692" s="321"/>
      <c r="H692" s="321"/>
      <c r="J692" s="321"/>
      <c r="M692" s="321"/>
      <c r="O692" s="321"/>
      <c r="Q692" s="321"/>
      <c r="T692" s="321"/>
      <c r="V692" s="321"/>
      <c r="X692" s="321"/>
    </row>
    <row r="693" spans="6:24" s="50" customFormat="1" x14ac:dyDescent="0.25">
      <c r="F693" s="321"/>
      <c r="H693" s="321"/>
      <c r="J693" s="321"/>
      <c r="M693" s="321"/>
      <c r="O693" s="321"/>
      <c r="Q693" s="321"/>
      <c r="T693" s="321"/>
      <c r="V693" s="321"/>
      <c r="X693" s="321"/>
    </row>
    <row r="694" spans="6:24" s="50" customFormat="1" x14ac:dyDescent="0.25">
      <c r="F694" s="321"/>
      <c r="H694" s="321"/>
      <c r="J694" s="321"/>
      <c r="M694" s="321"/>
      <c r="O694" s="321"/>
      <c r="Q694" s="321"/>
      <c r="T694" s="321"/>
      <c r="V694" s="321"/>
      <c r="X694" s="321"/>
    </row>
    <row r="695" spans="6:24" s="50" customFormat="1" x14ac:dyDescent="0.25">
      <c r="F695" s="321"/>
      <c r="H695" s="321"/>
      <c r="J695" s="321"/>
      <c r="M695" s="321"/>
      <c r="O695" s="321"/>
      <c r="Q695" s="321"/>
      <c r="T695" s="321"/>
      <c r="V695" s="321"/>
      <c r="X695" s="321"/>
    </row>
    <row r="696" spans="6:24" s="50" customFormat="1" x14ac:dyDescent="0.25">
      <c r="F696" s="321"/>
      <c r="H696" s="321"/>
      <c r="J696" s="321"/>
      <c r="M696" s="321"/>
      <c r="O696" s="321"/>
      <c r="Q696" s="321"/>
      <c r="T696" s="321"/>
      <c r="V696" s="321"/>
      <c r="X696" s="321"/>
    </row>
    <row r="697" spans="6:24" s="50" customFormat="1" x14ac:dyDescent="0.25">
      <c r="F697" s="321"/>
      <c r="H697" s="321"/>
      <c r="J697" s="321"/>
      <c r="M697" s="321"/>
      <c r="O697" s="321"/>
      <c r="Q697" s="321"/>
      <c r="T697" s="321"/>
      <c r="V697" s="321"/>
      <c r="X697" s="321"/>
    </row>
    <row r="698" spans="6:24" s="50" customFormat="1" x14ac:dyDescent="0.25">
      <c r="F698" s="321"/>
      <c r="H698" s="321"/>
      <c r="J698" s="321"/>
      <c r="M698" s="321"/>
      <c r="O698" s="321"/>
      <c r="Q698" s="321"/>
      <c r="T698" s="321"/>
      <c r="V698" s="321"/>
      <c r="X698" s="321"/>
    </row>
    <row r="699" spans="6:24" s="50" customFormat="1" x14ac:dyDescent="0.25">
      <c r="F699" s="321"/>
      <c r="H699" s="321"/>
      <c r="J699" s="321"/>
      <c r="M699" s="321"/>
      <c r="O699" s="321"/>
      <c r="Q699" s="321"/>
      <c r="T699" s="321"/>
      <c r="V699" s="321"/>
      <c r="X699" s="321"/>
    </row>
    <row r="700" spans="6:24" s="50" customFormat="1" x14ac:dyDescent="0.25">
      <c r="F700" s="321"/>
      <c r="H700" s="321"/>
      <c r="J700" s="321"/>
      <c r="M700" s="321"/>
      <c r="O700" s="321"/>
      <c r="Q700" s="321"/>
      <c r="T700" s="321"/>
      <c r="V700" s="321"/>
      <c r="X700" s="321"/>
    </row>
    <row r="701" spans="6:24" s="50" customFormat="1" x14ac:dyDescent="0.25">
      <c r="F701" s="321"/>
      <c r="H701" s="321"/>
      <c r="J701" s="321"/>
      <c r="M701" s="321"/>
      <c r="O701" s="321"/>
      <c r="Q701" s="321"/>
      <c r="T701" s="321"/>
      <c r="V701" s="321"/>
      <c r="X701" s="321"/>
    </row>
    <row r="702" spans="6:24" s="50" customFormat="1" x14ac:dyDescent="0.25">
      <c r="F702" s="321"/>
      <c r="H702" s="321"/>
      <c r="J702" s="321"/>
      <c r="M702" s="321"/>
      <c r="O702" s="321"/>
      <c r="Q702" s="321"/>
      <c r="T702" s="321"/>
      <c r="V702" s="321"/>
      <c r="X702" s="321"/>
    </row>
    <row r="703" spans="6:24" s="50" customFormat="1" x14ac:dyDescent="0.25">
      <c r="F703" s="321"/>
      <c r="H703" s="321"/>
      <c r="J703" s="321"/>
      <c r="M703" s="321"/>
      <c r="O703" s="321"/>
      <c r="Q703" s="321"/>
      <c r="T703" s="321"/>
      <c r="V703" s="321"/>
      <c r="X703" s="321"/>
    </row>
    <row r="704" spans="6:24" s="50" customFormat="1" x14ac:dyDescent="0.25">
      <c r="F704" s="321"/>
      <c r="H704" s="321"/>
      <c r="J704" s="321"/>
      <c r="M704" s="321"/>
      <c r="O704" s="321"/>
      <c r="Q704" s="321"/>
      <c r="T704" s="321"/>
      <c r="V704" s="321"/>
      <c r="X704" s="321"/>
    </row>
    <row r="705" spans="6:24" s="50" customFormat="1" x14ac:dyDescent="0.25">
      <c r="F705" s="321"/>
      <c r="H705" s="321"/>
      <c r="J705" s="321"/>
      <c r="M705" s="321"/>
      <c r="O705" s="321"/>
      <c r="Q705" s="321"/>
      <c r="T705" s="321"/>
      <c r="V705" s="321"/>
      <c r="X705" s="321"/>
    </row>
    <row r="706" spans="6:24" s="50" customFormat="1" x14ac:dyDescent="0.25">
      <c r="F706" s="321"/>
      <c r="H706" s="321"/>
      <c r="J706" s="321"/>
      <c r="M706" s="321"/>
      <c r="O706" s="321"/>
      <c r="Q706" s="321"/>
      <c r="T706" s="321"/>
      <c r="V706" s="321"/>
      <c r="X706" s="321"/>
    </row>
    <row r="707" spans="6:24" s="50" customFormat="1" x14ac:dyDescent="0.25">
      <c r="F707" s="321"/>
      <c r="H707" s="321"/>
      <c r="J707" s="321"/>
      <c r="M707" s="321"/>
      <c r="O707" s="321"/>
      <c r="Q707" s="321"/>
      <c r="T707" s="321"/>
      <c r="V707" s="321"/>
      <c r="X707" s="321"/>
    </row>
    <row r="708" spans="6:24" s="50" customFormat="1" x14ac:dyDescent="0.25">
      <c r="F708" s="321"/>
      <c r="H708" s="321"/>
      <c r="J708" s="321"/>
      <c r="M708" s="321"/>
      <c r="O708" s="321"/>
      <c r="Q708" s="321"/>
      <c r="T708" s="321"/>
      <c r="V708" s="321"/>
      <c r="X708" s="321"/>
    </row>
    <row r="709" spans="6:24" s="50" customFormat="1" x14ac:dyDescent="0.25">
      <c r="F709" s="321"/>
      <c r="H709" s="321"/>
      <c r="J709" s="321"/>
      <c r="M709" s="321"/>
      <c r="O709" s="321"/>
      <c r="Q709" s="321"/>
      <c r="T709" s="321"/>
      <c r="V709" s="321"/>
      <c r="X709" s="321"/>
    </row>
    <row r="710" spans="6:24" s="50" customFormat="1" x14ac:dyDescent="0.25">
      <c r="F710" s="321"/>
      <c r="H710" s="321"/>
      <c r="J710" s="321"/>
      <c r="M710" s="321"/>
      <c r="O710" s="321"/>
      <c r="Q710" s="321"/>
      <c r="T710" s="321"/>
      <c r="V710" s="321"/>
      <c r="X710" s="321"/>
    </row>
    <row r="711" spans="6:24" s="50" customFormat="1" x14ac:dyDescent="0.25">
      <c r="F711" s="321"/>
      <c r="H711" s="321"/>
      <c r="J711" s="321"/>
      <c r="M711" s="321"/>
      <c r="O711" s="321"/>
      <c r="Q711" s="321"/>
      <c r="T711" s="321"/>
      <c r="V711" s="321"/>
      <c r="X711" s="321"/>
    </row>
    <row r="712" spans="6:24" s="50" customFormat="1" x14ac:dyDescent="0.25">
      <c r="F712" s="321"/>
      <c r="H712" s="321"/>
      <c r="J712" s="321"/>
      <c r="M712" s="321"/>
      <c r="O712" s="321"/>
      <c r="Q712" s="321"/>
      <c r="T712" s="321"/>
      <c r="V712" s="321"/>
      <c r="X712" s="321"/>
    </row>
    <row r="713" spans="6:24" s="50" customFormat="1" x14ac:dyDescent="0.25">
      <c r="F713" s="321"/>
      <c r="H713" s="321"/>
      <c r="J713" s="321"/>
      <c r="M713" s="321"/>
      <c r="O713" s="321"/>
      <c r="Q713" s="321"/>
      <c r="T713" s="321"/>
      <c r="V713" s="321"/>
      <c r="X713" s="321"/>
    </row>
    <row r="714" spans="6:24" s="50" customFormat="1" x14ac:dyDescent="0.25">
      <c r="F714" s="321"/>
      <c r="H714" s="321"/>
      <c r="J714" s="321"/>
      <c r="M714" s="321"/>
      <c r="O714" s="321"/>
      <c r="Q714" s="321"/>
      <c r="T714" s="321"/>
      <c r="V714" s="321"/>
      <c r="X714" s="321"/>
    </row>
    <row r="715" spans="6:24" s="50" customFormat="1" x14ac:dyDescent="0.25">
      <c r="F715" s="321"/>
      <c r="H715" s="321"/>
      <c r="J715" s="321"/>
      <c r="M715" s="321"/>
      <c r="O715" s="321"/>
      <c r="Q715" s="321"/>
      <c r="T715" s="321"/>
      <c r="V715" s="321"/>
      <c r="X715" s="321"/>
    </row>
    <row r="716" spans="6:24" s="50" customFormat="1" x14ac:dyDescent="0.25">
      <c r="F716" s="321"/>
      <c r="H716" s="321"/>
      <c r="J716" s="321"/>
      <c r="M716" s="321"/>
      <c r="O716" s="321"/>
      <c r="Q716" s="321"/>
      <c r="T716" s="321"/>
      <c r="V716" s="321"/>
      <c r="X716" s="321"/>
    </row>
    <row r="717" spans="6:24" s="50" customFormat="1" x14ac:dyDescent="0.25">
      <c r="F717" s="321"/>
      <c r="H717" s="321"/>
      <c r="J717" s="321"/>
      <c r="M717" s="321"/>
      <c r="O717" s="321"/>
      <c r="Q717" s="321"/>
      <c r="T717" s="321"/>
      <c r="V717" s="321"/>
      <c r="X717" s="321"/>
    </row>
    <row r="718" spans="6:24" s="50" customFormat="1" x14ac:dyDescent="0.25">
      <c r="F718" s="321"/>
      <c r="H718" s="321"/>
      <c r="J718" s="321"/>
      <c r="M718" s="321"/>
      <c r="O718" s="321"/>
      <c r="Q718" s="321"/>
      <c r="T718" s="321"/>
      <c r="V718" s="321"/>
      <c r="X718" s="321"/>
    </row>
    <row r="719" spans="6:24" s="50" customFormat="1" x14ac:dyDescent="0.25">
      <c r="F719" s="321"/>
      <c r="H719" s="321"/>
      <c r="J719" s="321"/>
      <c r="M719" s="321"/>
      <c r="O719" s="321"/>
      <c r="Q719" s="321"/>
      <c r="T719" s="321"/>
      <c r="V719" s="321"/>
      <c r="X719" s="321"/>
    </row>
    <row r="720" spans="6:24" s="50" customFormat="1" x14ac:dyDescent="0.25">
      <c r="F720" s="321"/>
      <c r="H720" s="321"/>
      <c r="J720" s="321"/>
      <c r="M720" s="321"/>
      <c r="O720" s="321"/>
      <c r="Q720" s="321"/>
      <c r="T720" s="321"/>
      <c r="V720" s="321"/>
      <c r="X720" s="321"/>
    </row>
    <row r="721" spans="6:24" s="50" customFormat="1" x14ac:dyDescent="0.25">
      <c r="F721" s="321"/>
      <c r="H721" s="321"/>
      <c r="J721" s="321"/>
      <c r="M721" s="321"/>
      <c r="O721" s="321"/>
      <c r="Q721" s="321"/>
      <c r="T721" s="321"/>
      <c r="V721" s="321"/>
      <c r="X721" s="321"/>
    </row>
    <row r="722" spans="6:24" s="50" customFormat="1" x14ac:dyDescent="0.25">
      <c r="F722" s="321"/>
      <c r="H722" s="321"/>
      <c r="J722" s="321"/>
      <c r="M722" s="321"/>
      <c r="O722" s="321"/>
      <c r="Q722" s="321"/>
      <c r="T722" s="321"/>
      <c r="V722" s="321"/>
      <c r="X722" s="321"/>
    </row>
    <row r="723" spans="6:24" s="50" customFormat="1" x14ac:dyDescent="0.25">
      <c r="F723" s="321"/>
      <c r="H723" s="321"/>
      <c r="J723" s="321"/>
      <c r="M723" s="321"/>
      <c r="O723" s="321"/>
      <c r="Q723" s="321"/>
      <c r="T723" s="321"/>
      <c r="V723" s="321"/>
      <c r="X723" s="321"/>
    </row>
    <row r="724" spans="6:24" s="50" customFormat="1" x14ac:dyDescent="0.25">
      <c r="F724" s="321"/>
      <c r="H724" s="321"/>
      <c r="J724" s="321"/>
      <c r="M724" s="321"/>
      <c r="O724" s="321"/>
      <c r="Q724" s="321"/>
      <c r="T724" s="321"/>
      <c r="V724" s="321"/>
      <c r="X724" s="321"/>
    </row>
    <row r="725" spans="6:24" s="50" customFormat="1" x14ac:dyDescent="0.25">
      <c r="F725" s="321"/>
      <c r="H725" s="321"/>
      <c r="J725" s="321"/>
      <c r="M725" s="321"/>
      <c r="O725" s="321"/>
      <c r="Q725" s="321"/>
      <c r="T725" s="321"/>
      <c r="V725" s="321"/>
      <c r="X725" s="321"/>
    </row>
    <row r="726" spans="6:24" s="50" customFormat="1" x14ac:dyDescent="0.25">
      <c r="F726" s="321"/>
      <c r="H726" s="321"/>
      <c r="J726" s="321"/>
      <c r="M726" s="321"/>
      <c r="O726" s="321"/>
      <c r="Q726" s="321"/>
      <c r="T726" s="321"/>
      <c r="V726" s="321"/>
      <c r="X726" s="321"/>
    </row>
    <row r="727" spans="6:24" s="50" customFormat="1" x14ac:dyDescent="0.25">
      <c r="F727" s="321"/>
      <c r="H727" s="321"/>
      <c r="J727" s="321"/>
      <c r="M727" s="321"/>
      <c r="O727" s="321"/>
      <c r="Q727" s="321"/>
      <c r="T727" s="321"/>
      <c r="V727" s="321"/>
      <c r="X727" s="321"/>
    </row>
    <row r="728" spans="6:24" s="50" customFormat="1" x14ac:dyDescent="0.25">
      <c r="F728" s="321"/>
      <c r="H728" s="321"/>
      <c r="J728" s="321"/>
      <c r="M728" s="321"/>
      <c r="O728" s="321"/>
      <c r="Q728" s="321"/>
      <c r="T728" s="321"/>
      <c r="V728" s="321"/>
      <c r="X728" s="321"/>
    </row>
    <row r="729" spans="6:24" s="50" customFormat="1" x14ac:dyDescent="0.25">
      <c r="F729" s="321"/>
      <c r="H729" s="321"/>
      <c r="J729" s="321"/>
      <c r="M729" s="321"/>
      <c r="O729" s="321"/>
      <c r="Q729" s="321"/>
      <c r="T729" s="321"/>
      <c r="V729" s="321"/>
      <c r="X729" s="321"/>
    </row>
    <row r="730" spans="6:24" s="50" customFormat="1" x14ac:dyDescent="0.25">
      <c r="F730" s="321"/>
      <c r="H730" s="321"/>
      <c r="J730" s="321"/>
      <c r="M730" s="321"/>
      <c r="O730" s="321"/>
      <c r="Q730" s="321"/>
      <c r="T730" s="321"/>
      <c r="V730" s="321"/>
      <c r="X730" s="321"/>
    </row>
    <row r="731" spans="6:24" s="50" customFormat="1" x14ac:dyDescent="0.25">
      <c r="F731" s="321"/>
      <c r="H731" s="321"/>
      <c r="J731" s="321"/>
      <c r="M731" s="321"/>
      <c r="O731" s="321"/>
      <c r="Q731" s="321"/>
      <c r="T731" s="321"/>
      <c r="V731" s="321"/>
      <c r="X731" s="321"/>
    </row>
    <row r="732" spans="6:24" s="50" customFormat="1" x14ac:dyDescent="0.25">
      <c r="F732" s="321"/>
      <c r="H732" s="321"/>
      <c r="J732" s="321"/>
      <c r="M732" s="321"/>
      <c r="O732" s="321"/>
      <c r="Q732" s="321"/>
      <c r="T732" s="321"/>
      <c r="V732" s="321"/>
      <c r="X732" s="321"/>
    </row>
    <row r="733" spans="6:24" s="50" customFormat="1" x14ac:dyDescent="0.25">
      <c r="F733" s="321"/>
      <c r="H733" s="321"/>
      <c r="J733" s="321"/>
      <c r="M733" s="321"/>
      <c r="O733" s="321"/>
      <c r="Q733" s="321"/>
      <c r="T733" s="321"/>
      <c r="V733" s="321"/>
      <c r="X733" s="321"/>
    </row>
    <row r="734" spans="6:24" s="50" customFormat="1" x14ac:dyDescent="0.25">
      <c r="F734" s="321"/>
      <c r="H734" s="321"/>
      <c r="J734" s="321"/>
      <c r="M734" s="321"/>
      <c r="O734" s="321"/>
      <c r="Q734" s="321"/>
      <c r="T734" s="321"/>
      <c r="V734" s="321"/>
      <c r="X734" s="321"/>
    </row>
    <row r="735" spans="6:24" s="50" customFormat="1" x14ac:dyDescent="0.25">
      <c r="F735" s="321"/>
      <c r="H735" s="321"/>
      <c r="J735" s="321"/>
      <c r="M735" s="321"/>
      <c r="O735" s="321"/>
      <c r="Q735" s="321"/>
      <c r="T735" s="321"/>
      <c r="V735" s="321"/>
      <c r="X735" s="321"/>
    </row>
    <row r="736" spans="6:24" s="50" customFormat="1" x14ac:dyDescent="0.25">
      <c r="F736" s="321"/>
      <c r="H736" s="321"/>
      <c r="J736" s="321"/>
      <c r="M736" s="321"/>
      <c r="O736" s="321"/>
      <c r="Q736" s="321"/>
      <c r="T736" s="321"/>
      <c r="V736" s="321"/>
      <c r="X736" s="321"/>
    </row>
    <row r="737" spans="6:24" s="50" customFormat="1" x14ac:dyDescent="0.25">
      <c r="F737" s="321"/>
      <c r="H737" s="321"/>
      <c r="J737" s="321"/>
      <c r="M737" s="321"/>
      <c r="O737" s="321"/>
      <c r="Q737" s="321"/>
      <c r="T737" s="321"/>
      <c r="V737" s="321"/>
      <c r="X737" s="321"/>
    </row>
    <row r="738" spans="6:24" s="50" customFormat="1" x14ac:dyDescent="0.25">
      <c r="F738" s="321"/>
      <c r="H738" s="321"/>
      <c r="J738" s="321"/>
      <c r="M738" s="321"/>
      <c r="O738" s="321"/>
      <c r="Q738" s="321"/>
      <c r="T738" s="321"/>
      <c r="V738" s="321"/>
      <c r="X738" s="321"/>
    </row>
    <row r="739" spans="6:24" s="50" customFormat="1" x14ac:dyDescent="0.25">
      <c r="F739" s="321"/>
      <c r="H739" s="321"/>
      <c r="J739" s="321"/>
      <c r="M739" s="321"/>
      <c r="O739" s="321"/>
      <c r="Q739" s="321"/>
      <c r="T739" s="321"/>
      <c r="V739" s="321"/>
      <c r="X739" s="321"/>
    </row>
    <row r="740" spans="6:24" s="50" customFormat="1" x14ac:dyDescent="0.25">
      <c r="F740" s="321"/>
      <c r="H740" s="321"/>
      <c r="J740" s="321"/>
      <c r="M740" s="321"/>
      <c r="O740" s="321"/>
      <c r="Q740" s="321"/>
      <c r="T740" s="321"/>
      <c r="V740" s="321"/>
      <c r="X740" s="321"/>
    </row>
    <row r="741" spans="6:24" s="50" customFormat="1" x14ac:dyDescent="0.25">
      <c r="F741" s="321"/>
      <c r="H741" s="321"/>
      <c r="J741" s="321"/>
      <c r="M741" s="321"/>
      <c r="O741" s="321"/>
      <c r="Q741" s="321"/>
      <c r="T741" s="321"/>
      <c r="V741" s="321"/>
      <c r="X741" s="321"/>
    </row>
    <row r="742" spans="6:24" s="50" customFormat="1" x14ac:dyDescent="0.25">
      <c r="F742" s="321"/>
      <c r="H742" s="321"/>
      <c r="J742" s="321"/>
      <c r="M742" s="321"/>
      <c r="O742" s="321"/>
      <c r="Q742" s="321"/>
      <c r="T742" s="321"/>
      <c r="V742" s="321"/>
      <c r="X742" s="321"/>
    </row>
    <row r="743" spans="6:24" s="50" customFormat="1" x14ac:dyDescent="0.25">
      <c r="F743" s="321"/>
      <c r="H743" s="321"/>
      <c r="J743" s="321"/>
      <c r="M743" s="321"/>
      <c r="O743" s="321"/>
      <c r="Q743" s="321"/>
      <c r="T743" s="321"/>
      <c r="V743" s="321"/>
      <c r="X743" s="321"/>
    </row>
    <row r="744" spans="6:24" s="50" customFormat="1" x14ac:dyDescent="0.25">
      <c r="F744" s="321"/>
      <c r="H744" s="321"/>
      <c r="J744" s="321"/>
      <c r="M744" s="321"/>
      <c r="O744" s="321"/>
      <c r="Q744" s="321"/>
      <c r="T744" s="321"/>
      <c r="V744" s="321"/>
      <c r="X744" s="321"/>
    </row>
    <row r="745" spans="6:24" s="50" customFormat="1" x14ac:dyDescent="0.25">
      <c r="F745" s="321"/>
      <c r="H745" s="321"/>
      <c r="J745" s="321"/>
      <c r="M745" s="321"/>
      <c r="O745" s="321"/>
      <c r="Q745" s="321"/>
      <c r="T745" s="321"/>
      <c r="V745" s="321"/>
      <c r="X745" s="321"/>
    </row>
    <row r="746" spans="6:24" s="50" customFormat="1" x14ac:dyDescent="0.25">
      <c r="F746" s="321"/>
      <c r="H746" s="321"/>
      <c r="J746" s="321"/>
      <c r="M746" s="321"/>
      <c r="O746" s="321"/>
      <c r="Q746" s="321"/>
      <c r="T746" s="321"/>
      <c r="V746" s="321"/>
      <c r="X746" s="321"/>
    </row>
    <row r="747" spans="6:24" s="50" customFormat="1" x14ac:dyDescent="0.25">
      <c r="F747" s="321"/>
      <c r="H747" s="321"/>
      <c r="J747" s="321"/>
      <c r="M747" s="321"/>
      <c r="O747" s="321"/>
      <c r="Q747" s="321"/>
      <c r="T747" s="321"/>
      <c r="V747" s="321"/>
      <c r="X747" s="321"/>
    </row>
    <row r="748" spans="6:24" s="50" customFormat="1" x14ac:dyDescent="0.25">
      <c r="F748" s="321"/>
      <c r="H748" s="321"/>
      <c r="J748" s="321"/>
      <c r="M748" s="321"/>
      <c r="O748" s="321"/>
      <c r="Q748" s="321"/>
      <c r="T748" s="321"/>
      <c r="V748" s="321"/>
      <c r="X748" s="321"/>
    </row>
    <row r="749" spans="6:24" s="50" customFormat="1" x14ac:dyDescent="0.25">
      <c r="F749" s="321"/>
      <c r="H749" s="321"/>
      <c r="J749" s="321"/>
      <c r="M749" s="321"/>
      <c r="O749" s="321"/>
      <c r="Q749" s="321"/>
      <c r="T749" s="321"/>
      <c r="V749" s="321"/>
      <c r="X749" s="321"/>
    </row>
    <row r="750" spans="6:24" s="50" customFormat="1" x14ac:dyDescent="0.25">
      <c r="F750" s="321"/>
      <c r="H750" s="321"/>
      <c r="J750" s="321"/>
      <c r="M750" s="321"/>
      <c r="O750" s="321"/>
      <c r="Q750" s="321"/>
      <c r="T750" s="321"/>
      <c r="V750" s="321"/>
      <c r="X750" s="321"/>
    </row>
    <row r="751" spans="6:24" s="50" customFormat="1" x14ac:dyDescent="0.25">
      <c r="F751" s="321"/>
      <c r="H751" s="321"/>
      <c r="J751" s="321"/>
      <c r="M751" s="321"/>
      <c r="O751" s="321"/>
      <c r="Q751" s="321"/>
      <c r="T751" s="321"/>
      <c r="V751" s="321"/>
      <c r="X751" s="321"/>
    </row>
    <row r="752" spans="6:24" s="50" customFormat="1" x14ac:dyDescent="0.25">
      <c r="F752" s="321"/>
      <c r="H752" s="321"/>
      <c r="J752" s="321"/>
      <c r="M752" s="321"/>
      <c r="O752" s="321"/>
      <c r="Q752" s="321"/>
      <c r="T752" s="321"/>
      <c r="V752" s="321"/>
      <c r="X752" s="321"/>
    </row>
    <row r="753" spans="6:24" s="50" customFormat="1" x14ac:dyDescent="0.25">
      <c r="F753" s="321"/>
      <c r="H753" s="321"/>
      <c r="J753" s="321"/>
      <c r="M753" s="321"/>
      <c r="O753" s="321"/>
      <c r="Q753" s="321"/>
      <c r="T753" s="321"/>
      <c r="V753" s="321"/>
      <c r="X753" s="321"/>
    </row>
    <row r="754" spans="6:24" s="50" customFormat="1" x14ac:dyDescent="0.25">
      <c r="F754" s="321"/>
      <c r="H754" s="321"/>
      <c r="J754" s="321"/>
      <c r="M754" s="321"/>
      <c r="O754" s="321"/>
      <c r="Q754" s="321"/>
      <c r="T754" s="321"/>
      <c r="V754" s="321"/>
      <c r="X754" s="321"/>
    </row>
    <row r="755" spans="6:24" s="50" customFormat="1" x14ac:dyDescent="0.25">
      <c r="F755" s="321"/>
      <c r="H755" s="321"/>
      <c r="J755" s="321"/>
      <c r="M755" s="321"/>
      <c r="O755" s="321"/>
      <c r="Q755" s="321"/>
      <c r="T755" s="321"/>
      <c r="V755" s="321"/>
      <c r="X755" s="321"/>
    </row>
    <row r="756" spans="6:24" s="50" customFormat="1" x14ac:dyDescent="0.25">
      <c r="F756" s="321"/>
      <c r="H756" s="321"/>
      <c r="J756" s="321"/>
      <c r="M756" s="321"/>
      <c r="O756" s="321"/>
      <c r="Q756" s="321"/>
      <c r="T756" s="321"/>
      <c r="V756" s="321"/>
      <c r="X756" s="321"/>
    </row>
    <row r="757" spans="6:24" s="50" customFormat="1" x14ac:dyDescent="0.25">
      <c r="F757" s="321"/>
      <c r="H757" s="321"/>
      <c r="J757" s="321"/>
      <c r="M757" s="321"/>
      <c r="O757" s="321"/>
      <c r="Q757" s="321"/>
      <c r="T757" s="321"/>
      <c r="V757" s="321"/>
      <c r="X757" s="321"/>
    </row>
    <row r="758" spans="6:24" s="50" customFormat="1" x14ac:dyDescent="0.25">
      <c r="F758" s="321"/>
      <c r="H758" s="321"/>
      <c r="J758" s="321"/>
      <c r="M758" s="321"/>
      <c r="O758" s="321"/>
      <c r="Q758" s="321"/>
      <c r="T758" s="321"/>
      <c r="V758" s="321"/>
      <c r="X758" s="321"/>
    </row>
    <row r="759" spans="6:24" s="50" customFormat="1" x14ac:dyDescent="0.25">
      <c r="F759" s="321"/>
      <c r="H759" s="321"/>
      <c r="J759" s="321"/>
      <c r="M759" s="321"/>
      <c r="O759" s="321"/>
      <c r="Q759" s="321"/>
      <c r="T759" s="321"/>
      <c r="V759" s="321"/>
      <c r="X759" s="321"/>
    </row>
    <row r="760" spans="6:24" s="50" customFormat="1" x14ac:dyDescent="0.25">
      <c r="F760" s="321"/>
      <c r="H760" s="321"/>
      <c r="J760" s="321"/>
      <c r="M760" s="321"/>
      <c r="O760" s="321"/>
      <c r="Q760" s="321"/>
      <c r="T760" s="321"/>
      <c r="V760" s="321"/>
      <c r="X760" s="321"/>
    </row>
    <row r="761" spans="6:24" s="50" customFormat="1" x14ac:dyDescent="0.25">
      <c r="F761" s="321"/>
      <c r="H761" s="321"/>
      <c r="J761" s="321"/>
      <c r="M761" s="321"/>
      <c r="O761" s="321"/>
      <c r="Q761" s="321"/>
      <c r="T761" s="321"/>
      <c r="V761" s="321"/>
      <c r="X761" s="321"/>
    </row>
    <row r="762" spans="6:24" s="50" customFormat="1" x14ac:dyDescent="0.25">
      <c r="F762" s="321"/>
      <c r="H762" s="321"/>
      <c r="J762" s="321"/>
      <c r="M762" s="321"/>
      <c r="O762" s="321"/>
      <c r="Q762" s="321"/>
      <c r="T762" s="321"/>
      <c r="V762" s="321"/>
      <c r="X762" s="321"/>
    </row>
    <row r="763" spans="6:24" s="50" customFormat="1" x14ac:dyDescent="0.25">
      <c r="F763" s="321"/>
      <c r="H763" s="321"/>
      <c r="J763" s="321"/>
      <c r="M763" s="321"/>
      <c r="O763" s="321"/>
      <c r="Q763" s="321"/>
      <c r="T763" s="321"/>
      <c r="V763" s="321"/>
      <c r="X763" s="321"/>
    </row>
    <row r="764" spans="6:24" s="50" customFormat="1" x14ac:dyDescent="0.25">
      <c r="F764" s="321"/>
      <c r="H764" s="321"/>
      <c r="J764" s="321"/>
      <c r="M764" s="321"/>
      <c r="O764" s="321"/>
      <c r="Q764" s="321"/>
      <c r="T764" s="321"/>
      <c r="V764" s="321"/>
      <c r="X764" s="321"/>
    </row>
    <row r="765" spans="6:24" s="50" customFormat="1" x14ac:dyDescent="0.25">
      <c r="F765" s="321"/>
      <c r="H765" s="321"/>
      <c r="J765" s="321"/>
      <c r="M765" s="321"/>
      <c r="O765" s="321"/>
      <c r="Q765" s="321"/>
      <c r="T765" s="321"/>
      <c r="V765" s="321"/>
      <c r="X765" s="321"/>
    </row>
    <row r="766" spans="6:24" s="50" customFormat="1" x14ac:dyDescent="0.25">
      <c r="F766" s="321"/>
      <c r="H766" s="321"/>
      <c r="J766" s="321"/>
      <c r="M766" s="321"/>
      <c r="O766" s="321"/>
      <c r="Q766" s="321"/>
      <c r="T766" s="321"/>
      <c r="V766" s="321"/>
      <c r="X766" s="321"/>
    </row>
    <row r="767" spans="6:24" s="50" customFormat="1" x14ac:dyDescent="0.25">
      <c r="F767" s="321"/>
      <c r="H767" s="321"/>
      <c r="J767" s="321"/>
      <c r="M767" s="321"/>
      <c r="O767" s="321"/>
      <c r="Q767" s="321"/>
      <c r="T767" s="321"/>
      <c r="V767" s="321"/>
      <c r="X767" s="321"/>
    </row>
    <row r="768" spans="6:24" s="50" customFormat="1" x14ac:dyDescent="0.25">
      <c r="F768" s="321"/>
      <c r="H768" s="321"/>
      <c r="J768" s="321"/>
      <c r="M768" s="321"/>
      <c r="O768" s="321"/>
      <c r="Q768" s="321"/>
      <c r="T768" s="321"/>
      <c r="V768" s="321"/>
      <c r="X768" s="321"/>
    </row>
    <row r="769" spans="6:24" s="50" customFormat="1" x14ac:dyDescent="0.25">
      <c r="F769" s="321"/>
      <c r="H769" s="321"/>
      <c r="J769" s="321"/>
      <c r="M769" s="321"/>
      <c r="O769" s="321"/>
      <c r="Q769" s="321"/>
      <c r="T769" s="321"/>
      <c r="V769" s="321"/>
      <c r="X769" s="321"/>
    </row>
    <row r="770" spans="6:24" s="50" customFormat="1" x14ac:dyDescent="0.25">
      <c r="F770" s="321"/>
      <c r="H770" s="321"/>
      <c r="J770" s="321"/>
      <c r="M770" s="321"/>
      <c r="O770" s="321"/>
      <c r="Q770" s="321"/>
      <c r="T770" s="321"/>
      <c r="V770" s="321"/>
      <c r="X770" s="321"/>
    </row>
    <row r="771" spans="6:24" s="50" customFormat="1" x14ac:dyDescent="0.25">
      <c r="F771" s="321"/>
      <c r="H771" s="321"/>
      <c r="J771" s="321"/>
      <c r="M771" s="321"/>
      <c r="O771" s="321"/>
      <c r="Q771" s="321"/>
      <c r="T771" s="321"/>
      <c r="V771" s="321"/>
      <c r="X771" s="321"/>
    </row>
    <row r="772" spans="6:24" s="50" customFormat="1" x14ac:dyDescent="0.25">
      <c r="F772" s="321"/>
      <c r="H772" s="321"/>
      <c r="J772" s="321"/>
      <c r="M772" s="321"/>
      <c r="O772" s="321"/>
      <c r="Q772" s="321"/>
      <c r="T772" s="321"/>
      <c r="V772" s="321"/>
      <c r="X772" s="321"/>
    </row>
    <row r="773" spans="6:24" s="50" customFormat="1" x14ac:dyDescent="0.25">
      <c r="F773" s="321"/>
      <c r="H773" s="321"/>
      <c r="J773" s="321"/>
      <c r="M773" s="321"/>
      <c r="O773" s="321"/>
      <c r="Q773" s="321"/>
      <c r="T773" s="321"/>
      <c r="V773" s="321"/>
      <c r="X773" s="321"/>
    </row>
    <row r="774" spans="6:24" s="50" customFormat="1" x14ac:dyDescent="0.25">
      <c r="F774" s="321"/>
      <c r="H774" s="321"/>
      <c r="J774" s="321"/>
      <c r="M774" s="321"/>
      <c r="O774" s="321"/>
      <c r="Q774" s="321"/>
      <c r="T774" s="321"/>
      <c r="V774" s="321"/>
      <c r="X774" s="321"/>
    </row>
    <row r="775" spans="6:24" s="50" customFormat="1" x14ac:dyDescent="0.25">
      <c r="F775" s="321"/>
      <c r="H775" s="321"/>
      <c r="J775" s="321"/>
      <c r="M775" s="321"/>
      <c r="O775" s="321"/>
      <c r="Q775" s="321"/>
      <c r="T775" s="321"/>
      <c r="V775" s="321"/>
      <c r="X775" s="321"/>
    </row>
    <row r="776" spans="6:24" s="50" customFormat="1" x14ac:dyDescent="0.25">
      <c r="F776" s="321"/>
      <c r="H776" s="321"/>
      <c r="J776" s="321"/>
      <c r="M776" s="321"/>
      <c r="O776" s="321"/>
      <c r="Q776" s="321"/>
      <c r="T776" s="321"/>
      <c r="V776" s="321"/>
      <c r="X776" s="321"/>
    </row>
    <row r="777" spans="6:24" s="50" customFormat="1" x14ac:dyDescent="0.25">
      <c r="F777" s="321"/>
      <c r="H777" s="321"/>
      <c r="J777" s="321"/>
      <c r="M777" s="321"/>
      <c r="O777" s="321"/>
      <c r="Q777" s="321"/>
      <c r="T777" s="321"/>
      <c r="V777" s="321"/>
      <c r="X777" s="321"/>
    </row>
    <row r="778" spans="6:24" s="50" customFormat="1" x14ac:dyDescent="0.25">
      <c r="F778" s="321"/>
      <c r="H778" s="321"/>
      <c r="J778" s="321"/>
      <c r="M778" s="321"/>
      <c r="O778" s="321"/>
      <c r="Q778" s="321"/>
      <c r="T778" s="321"/>
      <c r="V778" s="321"/>
      <c r="X778" s="321"/>
    </row>
    <row r="779" spans="6:24" s="50" customFormat="1" x14ac:dyDescent="0.25">
      <c r="F779" s="321"/>
      <c r="H779" s="321"/>
      <c r="J779" s="321"/>
      <c r="M779" s="321"/>
      <c r="O779" s="321"/>
      <c r="Q779" s="321"/>
      <c r="T779" s="321"/>
      <c r="V779" s="321"/>
      <c r="X779" s="321"/>
    </row>
    <row r="780" spans="6:24" s="50" customFormat="1" x14ac:dyDescent="0.25">
      <c r="F780" s="321"/>
      <c r="H780" s="321"/>
      <c r="J780" s="321"/>
      <c r="M780" s="321"/>
      <c r="O780" s="321"/>
      <c r="Q780" s="321"/>
      <c r="T780" s="321"/>
      <c r="V780" s="321"/>
      <c r="X780" s="321"/>
    </row>
    <row r="781" spans="6:24" s="50" customFormat="1" x14ac:dyDescent="0.25">
      <c r="F781" s="321"/>
      <c r="H781" s="321"/>
      <c r="J781" s="321"/>
      <c r="M781" s="321"/>
      <c r="O781" s="321"/>
      <c r="Q781" s="321"/>
      <c r="T781" s="321"/>
      <c r="V781" s="321"/>
      <c r="X781" s="321"/>
    </row>
    <row r="782" spans="6:24" s="50" customFormat="1" x14ac:dyDescent="0.25">
      <c r="F782" s="321"/>
      <c r="H782" s="321"/>
      <c r="J782" s="321"/>
      <c r="M782" s="321"/>
      <c r="O782" s="321"/>
      <c r="Q782" s="321"/>
      <c r="T782" s="321"/>
      <c r="V782" s="321"/>
      <c r="X782" s="321"/>
    </row>
    <row r="783" spans="6:24" s="50" customFormat="1" x14ac:dyDescent="0.25">
      <c r="F783" s="321"/>
      <c r="H783" s="321"/>
      <c r="J783" s="321"/>
      <c r="M783" s="321"/>
      <c r="O783" s="321"/>
      <c r="Q783" s="321"/>
      <c r="T783" s="321"/>
      <c r="V783" s="321"/>
      <c r="X783" s="321"/>
    </row>
    <row r="784" spans="6:24" s="50" customFormat="1" x14ac:dyDescent="0.25">
      <c r="F784" s="321"/>
      <c r="H784" s="321"/>
      <c r="J784" s="321"/>
      <c r="M784" s="321"/>
      <c r="O784" s="321"/>
      <c r="Q784" s="321"/>
      <c r="T784" s="321"/>
      <c r="V784" s="321"/>
      <c r="X784" s="321"/>
    </row>
    <row r="785" spans="6:24" s="50" customFormat="1" x14ac:dyDescent="0.25">
      <c r="F785" s="321"/>
      <c r="H785" s="321"/>
      <c r="J785" s="321"/>
      <c r="M785" s="321"/>
      <c r="O785" s="321"/>
      <c r="Q785" s="321"/>
      <c r="T785" s="321"/>
      <c r="V785" s="321"/>
      <c r="X785" s="321"/>
    </row>
    <row r="786" spans="6:24" s="50" customFormat="1" x14ac:dyDescent="0.25">
      <c r="F786" s="321"/>
      <c r="H786" s="321"/>
      <c r="J786" s="321"/>
      <c r="M786" s="321"/>
      <c r="O786" s="321"/>
      <c r="Q786" s="321"/>
      <c r="T786" s="321"/>
      <c r="V786" s="321"/>
      <c r="X786" s="321"/>
    </row>
    <row r="787" spans="6:24" s="50" customFormat="1" x14ac:dyDescent="0.25">
      <c r="F787" s="321"/>
      <c r="H787" s="321"/>
      <c r="J787" s="321"/>
      <c r="M787" s="321"/>
      <c r="O787" s="321"/>
      <c r="Q787" s="321"/>
      <c r="T787" s="321"/>
      <c r="V787" s="321"/>
      <c r="X787" s="321"/>
    </row>
    <row r="788" spans="6:24" s="50" customFormat="1" x14ac:dyDescent="0.25">
      <c r="F788" s="321"/>
      <c r="H788" s="321"/>
      <c r="J788" s="321"/>
      <c r="M788" s="321"/>
      <c r="O788" s="321"/>
      <c r="Q788" s="321"/>
      <c r="T788" s="321"/>
      <c r="V788" s="321"/>
      <c r="X788" s="321"/>
    </row>
    <row r="789" spans="6:24" s="50" customFormat="1" x14ac:dyDescent="0.25">
      <c r="F789" s="321"/>
      <c r="H789" s="321"/>
      <c r="J789" s="321"/>
      <c r="M789" s="321"/>
      <c r="O789" s="321"/>
      <c r="Q789" s="321"/>
      <c r="T789" s="321"/>
      <c r="V789" s="321"/>
      <c r="X789" s="321"/>
    </row>
    <row r="790" spans="6:24" s="50" customFormat="1" x14ac:dyDescent="0.25">
      <c r="F790" s="321"/>
      <c r="H790" s="321"/>
      <c r="J790" s="321"/>
      <c r="M790" s="321"/>
      <c r="O790" s="321"/>
      <c r="Q790" s="321"/>
      <c r="T790" s="321"/>
      <c r="V790" s="321"/>
      <c r="X790" s="321"/>
    </row>
    <row r="791" spans="6:24" s="50" customFormat="1" x14ac:dyDescent="0.25">
      <c r="F791" s="321"/>
      <c r="H791" s="321"/>
      <c r="J791" s="321"/>
      <c r="M791" s="321"/>
      <c r="O791" s="321"/>
      <c r="Q791" s="321"/>
      <c r="T791" s="321"/>
      <c r="V791" s="321"/>
      <c r="X791" s="321"/>
    </row>
    <row r="792" spans="6:24" s="50" customFormat="1" x14ac:dyDescent="0.25">
      <c r="F792" s="321"/>
      <c r="H792" s="321"/>
      <c r="J792" s="321"/>
      <c r="M792" s="321"/>
      <c r="O792" s="321"/>
      <c r="Q792" s="321"/>
      <c r="T792" s="321"/>
      <c r="V792" s="321"/>
      <c r="X792" s="321"/>
    </row>
    <row r="793" spans="6:24" s="50" customFormat="1" x14ac:dyDescent="0.25">
      <c r="F793" s="321"/>
      <c r="H793" s="321"/>
      <c r="J793" s="321"/>
      <c r="M793" s="321"/>
      <c r="O793" s="321"/>
      <c r="Q793" s="321"/>
      <c r="T793" s="321"/>
      <c r="V793" s="321"/>
      <c r="X793" s="321"/>
    </row>
    <row r="794" spans="6:24" s="50" customFormat="1" x14ac:dyDescent="0.25">
      <c r="F794" s="321"/>
      <c r="H794" s="321"/>
      <c r="J794" s="321"/>
      <c r="M794" s="321"/>
      <c r="O794" s="321"/>
      <c r="Q794" s="321"/>
      <c r="T794" s="321"/>
      <c r="V794" s="321"/>
      <c r="X794" s="321"/>
    </row>
    <row r="795" spans="6:24" s="50" customFormat="1" x14ac:dyDescent="0.25">
      <c r="F795" s="321"/>
      <c r="H795" s="321"/>
      <c r="J795" s="321"/>
      <c r="M795" s="321"/>
      <c r="O795" s="321"/>
      <c r="Q795" s="321"/>
      <c r="T795" s="321"/>
      <c r="V795" s="321"/>
      <c r="X795" s="321"/>
    </row>
    <row r="796" spans="6:24" s="50" customFormat="1" x14ac:dyDescent="0.25">
      <c r="F796" s="321"/>
      <c r="H796" s="321"/>
      <c r="J796" s="321"/>
      <c r="M796" s="321"/>
      <c r="O796" s="321"/>
      <c r="Q796" s="321"/>
      <c r="T796" s="321"/>
      <c r="V796" s="321"/>
      <c r="X796" s="321"/>
    </row>
    <row r="797" spans="6:24" s="50" customFormat="1" x14ac:dyDescent="0.25">
      <c r="F797" s="321"/>
      <c r="H797" s="321"/>
      <c r="J797" s="321"/>
      <c r="M797" s="321"/>
      <c r="O797" s="321"/>
      <c r="Q797" s="321"/>
      <c r="T797" s="321"/>
      <c r="V797" s="321"/>
      <c r="X797" s="321"/>
    </row>
    <row r="798" spans="6:24" s="50" customFormat="1" x14ac:dyDescent="0.25">
      <c r="F798" s="321"/>
      <c r="H798" s="321"/>
      <c r="J798" s="321"/>
      <c r="M798" s="321"/>
      <c r="O798" s="321"/>
      <c r="Q798" s="321"/>
      <c r="T798" s="321"/>
      <c r="V798" s="321"/>
      <c r="X798" s="321"/>
    </row>
    <row r="799" spans="6:24" s="50" customFormat="1" x14ac:dyDescent="0.25">
      <c r="F799" s="321"/>
      <c r="H799" s="321"/>
      <c r="J799" s="321"/>
      <c r="M799" s="321"/>
      <c r="O799" s="321"/>
      <c r="Q799" s="321"/>
      <c r="T799" s="321"/>
      <c r="V799" s="321"/>
      <c r="X799" s="321"/>
    </row>
    <row r="800" spans="6:24" s="50" customFormat="1" x14ac:dyDescent="0.25">
      <c r="F800" s="321"/>
      <c r="H800" s="321"/>
      <c r="J800" s="321"/>
      <c r="M800" s="321"/>
      <c r="O800" s="321"/>
      <c r="Q800" s="321"/>
      <c r="T800" s="321"/>
      <c r="V800" s="321"/>
      <c r="X800" s="321"/>
    </row>
    <row r="801" spans="6:24" s="50" customFormat="1" x14ac:dyDescent="0.25">
      <c r="F801" s="321"/>
      <c r="H801" s="321"/>
      <c r="J801" s="321"/>
      <c r="M801" s="321"/>
      <c r="O801" s="321"/>
      <c r="Q801" s="321"/>
      <c r="T801" s="321"/>
      <c r="V801" s="321"/>
      <c r="X801" s="321"/>
    </row>
    <row r="802" spans="6:24" s="50" customFormat="1" x14ac:dyDescent="0.25">
      <c r="F802" s="321"/>
      <c r="H802" s="321"/>
      <c r="J802" s="321"/>
      <c r="M802" s="321"/>
      <c r="O802" s="321"/>
      <c r="Q802" s="321"/>
      <c r="T802" s="321"/>
      <c r="V802" s="321"/>
      <c r="X802" s="321"/>
    </row>
    <row r="803" spans="6:24" s="50" customFormat="1" x14ac:dyDescent="0.25">
      <c r="F803" s="321"/>
      <c r="H803" s="321"/>
      <c r="J803" s="321"/>
      <c r="M803" s="321"/>
      <c r="O803" s="321"/>
      <c r="Q803" s="321"/>
      <c r="T803" s="321"/>
      <c r="V803" s="321"/>
      <c r="X803" s="321"/>
    </row>
    <row r="804" spans="6:24" s="50" customFormat="1" x14ac:dyDescent="0.25">
      <c r="F804" s="321"/>
      <c r="H804" s="321"/>
      <c r="J804" s="321"/>
      <c r="M804" s="321"/>
      <c r="O804" s="321"/>
      <c r="Q804" s="321"/>
      <c r="T804" s="321"/>
      <c r="V804" s="321"/>
      <c r="X804" s="321"/>
    </row>
    <row r="805" spans="6:24" s="50" customFormat="1" x14ac:dyDescent="0.25">
      <c r="F805" s="321"/>
      <c r="H805" s="321"/>
      <c r="J805" s="321"/>
      <c r="M805" s="321"/>
      <c r="O805" s="321"/>
      <c r="Q805" s="321"/>
      <c r="T805" s="321"/>
      <c r="V805" s="321"/>
      <c r="X805" s="321"/>
    </row>
    <row r="806" spans="6:24" s="50" customFormat="1" x14ac:dyDescent="0.25">
      <c r="F806" s="321"/>
      <c r="H806" s="321"/>
      <c r="J806" s="321"/>
      <c r="M806" s="321"/>
      <c r="O806" s="321"/>
      <c r="Q806" s="321"/>
      <c r="T806" s="321"/>
      <c r="V806" s="321"/>
      <c r="X806" s="321"/>
    </row>
    <row r="807" spans="6:24" s="50" customFormat="1" x14ac:dyDescent="0.25">
      <c r="F807" s="321"/>
      <c r="H807" s="321"/>
      <c r="J807" s="321"/>
      <c r="M807" s="321"/>
      <c r="O807" s="321"/>
      <c r="Q807" s="321"/>
      <c r="T807" s="321"/>
      <c r="V807" s="321"/>
      <c r="X807" s="321"/>
    </row>
    <row r="808" spans="6:24" s="50" customFormat="1" x14ac:dyDescent="0.25">
      <c r="F808" s="321"/>
      <c r="H808" s="321"/>
      <c r="J808" s="321"/>
      <c r="M808" s="321"/>
      <c r="O808" s="321"/>
      <c r="Q808" s="321"/>
      <c r="T808" s="321"/>
      <c r="V808" s="321"/>
      <c r="X808" s="321"/>
    </row>
    <row r="809" spans="6:24" s="50" customFormat="1" x14ac:dyDescent="0.25">
      <c r="F809" s="321"/>
      <c r="H809" s="321"/>
      <c r="J809" s="321"/>
      <c r="M809" s="321"/>
      <c r="O809" s="321"/>
      <c r="Q809" s="321"/>
      <c r="T809" s="321"/>
      <c r="V809" s="321"/>
      <c r="X809" s="321"/>
    </row>
    <row r="810" spans="6:24" s="50" customFormat="1" x14ac:dyDescent="0.25">
      <c r="F810" s="321"/>
      <c r="H810" s="321"/>
      <c r="J810" s="321"/>
      <c r="M810" s="321"/>
      <c r="O810" s="321"/>
      <c r="Q810" s="321"/>
      <c r="T810" s="321"/>
      <c r="V810" s="321"/>
      <c r="X810" s="321"/>
    </row>
    <row r="811" spans="6:24" s="50" customFormat="1" x14ac:dyDescent="0.25">
      <c r="F811" s="321"/>
      <c r="H811" s="321"/>
      <c r="J811" s="321"/>
      <c r="M811" s="321"/>
      <c r="O811" s="321"/>
      <c r="Q811" s="321"/>
      <c r="T811" s="321"/>
      <c r="V811" s="321"/>
      <c r="X811" s="321"/>
    </row>
    <row r="812" spans="6:24" s="50" customFormat="1" x14ac:dyDescent="0.25">
      <c r="F812" s="321"/>
      <c r="H812" s="321"/>
      <c r="J812" s="321"/>
      <c r="M812" s="321"/>
      <c r="O812" s="321"/>
      <c r="Q812" s="321"/>
      <c r="T812" s="321"/>
      <c r="V812" s="321"/>
      <c r="X812" s="321"/>
    </row>
    <row r="813" spans="6:24" s="50" customFormat="1" x14ac:dyDescent="0.25">
      <c r="F813" s="321"/>
      <c r="H813" s="321"/>
      <c r="J813" s="321"/>
      <c r="M813" s="321"/>
      <c r="O813" s="321"/>
      <c r="Q813" s="321"/>
      <c r="T813" s="321"/>
      <c r="V813" s="321"/>
      <c r="X813" s="321"/>
    </row>
    <row r="814" spans="6:24" s="50" customFormat="1" x14ac:dyDescent="0.25">
      <c r="F814" s="321"/>
      <c r="H814" s="321"/>
      <c r="J814" s="321"/>
      <c r="M814" s="321"/>
      <c r="O814" s="321"/>
      <c r="Q814" s="321"/>
      <c r="T814" s="321"/>
      <c r="V814" s="321"/>
      <c r="X814" s="321"/>
    </row>
    <row r="815" spans="6:24" s="50" customFormat="1" x14ac:dyDescent="0.25">
      <c r="F815" s="321"/>
      <c r="H815" s="321"/>
      <c r="J815" s="321"/>
      <c r="M815" s="321"/>
      <c r="O815" s="321"/>
      <c r="Q815" s="321"/>
      <c r="T815" s="321"/>
      <c r="V815" s="321"/>
      <c r="X815" s="321"/>
    </row>
    <row r="816" spans="6:24" s="50" customFormat="1" x14ac:dyDescent="0.25">
      <c r="F816" s="321"/>
      <c r="H816" s="321"/>
      <c r="J816" s="321"/>
      <c r="M816" s="321"/>
      <c r="O816" s="321"/>
      <c r="Q816" s="321"/>
      <c r="T816" s="321"/>
      <c r="V816" s="321"/>
      <c r="X816" s="321"/>
    </row>
    <row r="817" spans="6:24" s="50" customFormat="1" x14ac:dyDescent="0.25">
      <c r="F817" s="321"/>
      <c r="H817" s="321"/>
      <c r="J817" s="321"/>
      <c r="M817" s="321"/>
      <c r="O817" s="321"/>
      <c r="Q817" s="321"/>
      <c r="T817" s="321"/>
      <c r="V817" s="321"/>
      <c r="X817" s="321"/>
    </row>
    <row r="818" spans="6:24" s="50" customFormat="1" x14ac:dyDescent="0.25">
      <c r="F818" s="321"/>
      <c r="H818" s="321"/>
      <c r="J818" s="321"/>
      <c r="M818" s="321"/>
      <c r="O818" s="321"/>
      <c r="Q818" s="321"/>
      <c r="T818" s="321"/>
      <c r="V818" s="321"/>
      <c r="X818" s="321"/>
    </row>
    <row r="819" spans="6:24" s="50" customFormat="1" x14ac:dyDescent="0.25">
      <c r="F819" s="321"/>
      <c r="H819" s="321"/>
      <c r="J819" s="321"/>
      <c r="M819" s="321"/>
      <c r="O819" s="321"/>
      <c r="Q819" s="321"/>
      <c r="T819" s="321"/>
      <c r="V819" s="321"/>
      <c r="X819" s="321"/>
    </row>
    <row r="820" spans="6:24" s="50" customFormat="1" x14ac:dyDescent="0.25">
      <c r="F820" s="321"/>
      <c r="H820" s="321"/>
      <c r="J820" s="321"/>
      <c r="M820" s="321"/>
      <c r="O820" s="321"/>
      <c r="Q820" s="321"/>
      <c r="T820" s="321"/>
      <c r="V820" s="321"/>
      <c r="X820" s="321"/>
    </row>
    <row r="821" spans="6:24" s="50" customFormat="1" x14ac:dyDescent="0.25">
      <c r="F821" s="321"/>
      <c r="H821" s="321"/>
      <c r="J821" s="321"/>
      <c r="M821" s="321"/>
      <c r="O821" s="321"/>
      <c r="Q821" s="321"/>
      <c r="T821" s="321"/>
      <c r="V821" s="321"/>
      <c r="X821" s="321"/>
    </row>
    <row r="822" spans="6:24" s="50" customFormat="1" x14ac:dyDescent="0.25">
      <c r="F822" s="321"/>
      <c r="H822" s="321"/>
      <c r="J822" s="321"/>
      <c r="M822" s="321"/>
      <c r="O822" s="321"/>
      <c r="Q822" s="321"/>
      <c r="T822" s="321"/>
      <c r="V822" s="321"/>
      <c r="X822" s="321"/>
    </row>
    <row r="823" spans="6:24" s="50" customFormat="1" x14ac:dyDescent="0.25">
      <c r="F823" s="321"/>
      <c r="H823" s="321"/>
      <c r="J823" s="321"/>
      <c r="M823" s="321"/>
      <c r="O823" s="321"/>
      <c r="Q823" s="321"/>
      <c r="T823" s="321"/>
      <c r="V823" s="321"/>
      <c r="X823" s="321"/>
    </row>
    <row r="824" spans="6:24" s="50" customFormat="1" x14ac:dyDescent="0.25">
      <c r="F824" s="321"/>
      <c r="H824" s="321"/>
      <c r="J824" s="321"/>
      <c r="M824" s="321"/>
      <c r="O824" s="321"/>
      <c r="Q824" s="321"/>
      <c r="T824" s="321"/>
      <c r="V824" s="321"/>
      <c r="X824" s="321"/>
    </row>
    <row r="825" spans="6:24" s="50" customFormat="1" x14ac:dyDescent="0.25">
      <c r="F825" s="321"/>
      <c r="H825" s="321"/>
      <c r="J825" s="321"/>
      <c r="M825" s="321"/>
      <c r="O825" s="321"/>
      <c r="Q825" s="321"/>
      <c r="T825" s="321"/>
      <c r="V825" s="321"/>
      <c r="X825" s="321"/>
    </row>
    <row r="826" spans="6:24" s="50" customFormat="1" x14ac:dyDescent="0.25">
      <c r="F826" s="321"/>
      <c r="H826" s="321"/>
      <c r="J826" s="321"/>
      <c r="M826" s="321"/>
      <c r="O826" s="321"/>
      <c r="Q826" s="321"/>
      <c r="T826" s="321"/>
      <c r="V826" s="321"/>
      <c r="X826" s="321"/>
    </row>
    <row r="827" spans="6:24" s="50" customFormat="1" x14ac:dyDescent="0.25">
      <c r="F827" s="321"/>
      <c r="H827" s="321"/>
      <c r="J827" s="321"/>
      <c r="M827" s="321"/>
      <c r="O827" s="321"/>
      <c r="Q827" s="321"/>
      <c r="T827" s="321"/>
      <c r="V827" s="321"/>
      <c r="X827" s="321"/>
    </row>
    <row r="828" spans="6:24" s="50" customFormat="1" x14ac:dyDescent="0.25">
      <c r="F828" s="321"/>
      <c r="H828" s="321"/>
      <c r="J828" s="321"/>
      <c r="M828" s="321"/>
      <c r="O828" s="321"/>
      <c r="Q828" s="321"/>
      <c r="T828" s="321"/>
      <c r="V828" s="321"/>
      <c r="X828" s="321"/>
    </row>
    <row r="829" spans="6:24" s="50" customFormat="1" x14ac:dyDescent="0.25">
      <c r="F829" s="321"/>
      <c r="H829" s="321"/>
      <c r="J829" s="321"/>
      <c r="M829" s="321"/>
      <c r="O829" s="321"/>
      <c r="Q829" s="321"/>
      <c r="T829" s="321"/>
      <c r="V829" s="321"/>
      <c r="X829" s="321"/>
    </row>
    <row r="830" spans="6:24" s="50" customFormat="1" x14ac:dyDescent="0.25">
      <c r="F830" s="321"/>
      <c r="H830" s="321"/>
      <c r="J830" s="321"/>
      <c r="M830" s="321"/>
      <c r="O830" s="321"/>
      <c r="Q830" s="321"/>
      <c r="T830" s="321"/>
      <c r="V830" s="321"/>
      <c r="X830" s="321"/>
    </row>
    <row r="831" spans="6:24" s="50" customFormat="1" x14ac:dyDescent="0.25">
      <c r="F831" s="321"/>
      <c r="H831" s="321"/>
      <c r="J831" s="321"/>
      <c r="M831" s="321"/>
      <c r="O831" s="321"/>
      <c r="Q831" s="321"/>
      <c r="T831" s="321"/>
      <c r="V831" s="321"/>
      <c r="X831" s="321"/>
    </row>
    <row r="832" spans="6:24" s="50" customFormat="1" x14ac:dyDescent="0.25">
      <c r="F832" s="321"/>
      <c r="H832" s="321"/>
      <c r="J832" s="321"/>
      <c r="M832" s="321"/>
      <c r="O832" s="321"/>
      <c r="Q832" s="321"/>
      <c r="T832" s="321"/>
      <c r="V832" s="321"/>
      <c r="X832" s="321"/>
    </row>
    <row r="833" spans="6:24" s="50" customFormat="1" x14ac:dyDescent="0.25">
      <c r="F833" s="321"/>
      <c r="H833" s="321"/>
      <c r="J833" s="321"/>
      <c r="M833" s="321"/>
      <c r="O833" s="321"/>
      <c r="Q833" s="321"/>
      <c r="T833" s="321"/>
      <c r="V833" s="321"/>
      <c r="X833" s="321"/>
    </row>
    <row r="834" spans="6:24" s="50" customFormat="1" x14ac:dyDescent="0.25">
      <c r="F834" s="321"/>
      <c r="H834" s="321"/>
      <c r="J834" s="321"/>
      <c r="M834" s="321"/>
      <c r="O834" s="321"/>
      <c r="Q834" s="321"/>
      <c r="T834" s="321"/>
      <c r="V834" s="321"/>
      <c r="X834" s="321"/>
    </row>
    <row r="835" spans="6:24" s="50" customFormat="1" x14ac:dyDescent="0.25">
      <c r="F835" s="321"/>
      <c r="H835" s="321"/>
      <c r="J835" s="321"/>
      <c r="M835" s="321"/>
      <c r="O835" s="321"/>
      <c r="Q835" s="321"/>
      <c r="T835" s="321"/>
      <c r="V835" s="321"/>
      <c r="X835" s="321"/>
    </row>
    <row r="836" spans="6:24" s="50" customFormat="1" x14ac:dyDescent="0.25">
      <c r="F836" s="321"/>
      <c r="H836" s="321"/>
      <c r="J836" s="321"/>
      <c r="M836" s="321"/>
      <c r="O836" s="321"/>
      <c r="Q836" s="321"/>
      <c r="T836" s="321"/>
      <c r="V836" s="321"/>
      <c r="X836" s="321"/>
    </row>
    <row r="837" spans="6:24" s="50" customFormat="1" x14ac:dyDescent="0.25">
      <c r="F837" s="321"/>
      <c r="H837" s="321"/>
      <c r="J837" s="321"/>
      <c r="M837" s="321"/>
      <c r="O837" s="321"/>
      <c r="Q837" s="321"/>
      <c r="T837" s="321"/>
      <c r="V837" s="321"/>
      <c r="X837" s="321"/>
    </row>
    <row r="838" spans="6:24" s="50" customFormat="1" x14ac:dyDescent="0.25">
      <c r="F838" s="321"/>
      <c r="H838" s="321"/>
      <c r="J838" s="321"/>
      <c r="M838" s="321"/>
      <c r="O838" s="321"/>
      <c r="Q838" s="321"/>
      <c r="T838" s="321"/>
      <c r="V838" s="321"/>
      <c r="X838" s="321"/>
    </row>
    <row r="839" spans="6:24" s="50" customFormat="1" x14ac:dyDescent="0.25">
      <c r="F839" s="321"/>
      <c r="H839" s="321"/>
      <c r="J839" s="321"/>
      <c r="M839" s="321"/>
      <c r="O839" s="321"/>
      <c r="Q839" s="321"/>
      <c r="T839" s="321"/>
      <c r="V839" s="321"/>
      <c r="X839" s="321"/>
    </row>
    <row r="840" spans="6:24" s="50" customFormat="1" x14ac:dyDescent="0.25">
      <c r="F840" s="321"/>
      <c r="H840" s="321"/>
      <c r="J840" s="321"/>
      <c r="M840" s="321"/>
      <c r="O840" s="321"/>
      <c r="Q840" s="321"/>
      <c r="T840" s="321"/>
      <c r="V840" s="321"/>
      <c r="X840" s="321"/>
    </row>
    <row r="841" spans="6:24" s="50" customFormat="1" x14ac:dyDescent="0.25">
      <c r="F841" s="321"/>
      <c r="H841" s="321"/>
      <c r="J841" s="321"/>
      <c r="M841" s="321"/>
      <c r="O841" s="321"/>
      <c r="Q841" s="321"/>
      <c r="T841" s="321"/>
      <c r="V841" s="321"/>
      <c r="X841" s="321"/>
    </row>
    <row r="842" spans="6:24" s="50" customFormat="1" x14ac:dyDescent="0.25">
      <c r="F842" s="321"/>
      <c r="H842" s="321"/>
      <c r="J842" s="321"/>
      <c r="M842" s="321"/>
      <c r="O842" s="321"/>
      <c r="Q842" s="321"/>
      <c r="T842" s="321"/>
      <c r="V842" s="321"/>
      <c r="X842" s="321"/>
    </row>
    <row r="843" spans="6:24" s="50" customFormat="1" x14ac:dyDescent="0.25">
      <c r="F843" s="321"/>
      <c r="H843" s="321"/>
      <c r="J843" s="321"/>
      <c r="M843" s="321"/>
      <c r="O843" s="321"/>
      <c r="Q843" s="321"/>
      <c r="T843" s="321"/>
      <c r="V843" s="321"/>
      <c r="X843" s="321"/>
    </row>
    <row r="844" spans="6:24" s="50" customFormat="1" x14ac:dyDescent="0.25">
      <c r="F844" s="321"/>
      <c r="H844" s="321"/>
      <c r="J844" s="321"/>
      <c r="M844" s="321"/>
      <c r="O844" s="321"/>
      <c r="Q844" s="321"/>
      <c r="T844" s="321"/>
      <c r="V844" s="321"/>
      <c r="X844" s="321"/>
    </row>
    <row r="845" spans="6:24" s="50" customFormat="1" x14ac:dyDescent="0.25">
      <c r="F845" s="321"/>
      <c r="H845" s="321"/>
      <c r="J845" s="321"/>
      <c r="M845" s="321"/>
      <c r="O845" s="321"/>
      <c r="Q845" s="321"/>
      <c r="T845" s="321"/>
      <c r="V845" s="321"/>
      <c r="X845" s="321"/>
    </row>
    <row r="846" spans="6:24" s="50" customFormat="1" x14ac:dyDescent="0.25">
      <c r="F846" s="321"/>
      <c r="H846" s="321"/>
      <c r="J846" s="321"/>
      <c r="M846" s="321"/>
      <c r="O846" s="321"/>
      <c r="Q846" s="321"/>
      <c r="T846" s="321"/>
      <c r="V846" s="321"/>
      <c r="X846" s="321"/>
    </row>
    <row r="847" spans="6:24" s="50" customFormat="1" x14ac:dyDescent="0.25">
      <c r="F847" s="321"/>
      <c r="H847" s="321"/>
      <c r="J847" s="321"/>
      <c r="M847" s="321"/>
      <c r="O847" s="321"/>
      <c r="Q847" s="321"/>
      <c r="T847" s="321"/>
      <c r="V847" s="321"/>
      <c r="X847" s="321"/>
    </row>
    <row r="848" spans="6:24" s="50" customFormat="1" x14ac:dyDescent="0.25">
      <c r="F848" s="321"/>
      <c r="H848" s="321"/>
      <c r="J848" s="321"/>
      <c r="M848" s="321"/>
      <c r="O848" s="321"/>
      <c r="Q848" s="321"/>
      <c r="T848" s="321"/>
      <c r="V848" s="321"/>
      <c r="X848" s="321"/>
    </row>
    <row r="849" spans="6:24" s="50" customFormat="1" x14ac:dyDescent="0.25">
      <c r="F849" s="321"/>
      <c r="H849" s="321"/>
      <c r="J849" s="321"/>
      <c r="M849" s="321"/>
      <c r="O849" s="321"/>
      <c r="Q849" s="321"/>
      <c r="T849" s="321"/>
      <c r="V849" s="321"/>
      <c r="X849" s="321"/>
    </row>
    <row r="850" spans="6:24" s="50" customFormat="1" x14ac:dyDescent="0.25">
      <c r="F850" s="321"/>
      <c r="H850" s="321"/>
      <c r="J850" s="321"/>
      <c r="M850" s="321"/>
      <c r="O850" s="321"/>
      <c r="Q850" s="321"/>
      <c r="T850" s="321"/>
      <c r="V850" s="321"/>
      <c r="X850" s="321"/>
    </row>
  </sheetData>
  <printOptions horizontalCentered="1"/>
  <pageMargins left="0.70866141732283472" right="0.70866141732283472" top="0.39370078740157483" bottom="0.39370078740157483" header="0.31496062992125984" footer="0.31496062992125984"/>
  <pageSetup paperSize="9" scale="42" fitToHeight="0" orientation="landscape" r:id="rId1"/>
  <headerFooter differentFirst="1" alignWithMargins="0">
    <oddHeader>&amp;L&amp;G</oddHeader>
    <oddFooter>&amp;L&amp;"Trebuchet MS,Standard"&amp;10A1 Group_x000D_&amp;1#&amp;"Calibri"&amp;10&amp;K000000 A1 Classification: Internal&amp;R&amp;"Trebuchet MS,Fett"&amp;10&amp;KEF4E23&amp;P</oddFooter>
    <firstFooter>&amp;L_x000D_&amp;1#&amp;"Calibri"&amp;10&amp;K000000 A1 Classification: Internal</firstFooter>
  </headerFooter>
  <rowBreaks count="1" manualBreakCount="1">
    <brk id="72" min="1" max="41" man="1"/>
  </rowBreaks>
  <colBreaks count="1" manualBreakCount="1">
    <brk id="25"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B90A05"/>
  </sheetPr>
  <dimension ref="A2:GI161"/>
  <sheetViews>
    <sheetView showGridLines="0" view="pageBreakPreview" topLeftCell="A8" zoomScale="70" zoomScaleNormal="75" zoomScaleSheetLayoutView="70" zoomScalePageLayoutView="55" workbookViewId="0">
      <selection activeCell="M76" sqref="M76"/>
    </sheetView>
  </sheetViews>
  <sheetFormatPr defaultColWidth="8" defaultRowHeight="13.5" x14ac:dyDescent="0.3"/>
  <cols>
    <col min="1" max="1" width="8" style="36"/>
    <col min="2" max="2" width="3.90625" style="30" customWidth="1"/>
    <col min="3" max="3" width="50.90625" style="36" customWidth="1"/>
    <col min="4" max="5" width="13.08984375" style="135" customWidth="1"/>
    <col min="6" max="6" width="13.08984375" style="30" customWidth="1"/>
    <col min="7" max="7" width="13.08984375" style="135" customWidth="1"/>
    <col min="8" max="9" width="13.08984375" customWidth="1"/>
    <col min="10" max="12" width="8" style="36" customWidth="1"/>
    <col min="13" max="191" width="8" style="36"/>
    <col min="192" max="16384" width="8" style="30"/>
  </cols>
  <sheetData>
    <row r="2" spans="1:191" s="29" customFormat="1" x14ac:dyDescent="0.3">
      <c r="A2" s="110"/>
      <c r="B2" s="74"/>
      <c r="C2" s="75"/>
      <c r="D2" s="158"/>
      <c r="E2" s="158"/>
      <c r="F2" s="30"/>
      <c r="G2" s="158"/>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10"/>
      <c r="BM2" s="110"/>
      <c r="BN2" s="110"/>
      <c r="BO2" s="110"/>
      <c r="BP2" s="110"/>
      <c r="BQ2" s="110"/>
      <c r="BR2" s="110"/>
      <c r="BS2" s="110"/>
      <c r="BT2" s="110"/>
      <c r="BU2" s="110"/>
      <c r="BV2" s="110"/>
      <c r="BW2" s="110"/>
      <c r="BX2" s="110"/>
      <c r="BY2" s="110"/>
      <c r="BZ2" s="110"/>
      <c r="CA2" s="110"/>
      <c r="CB2" s="110"/>
      <c r="CC2" s="110"/>
      <c r="CD2" s="110"/>
      <c r="CE2" s="110"/>
      <c r="CF2" s="110"/>
      <c r="CG2" s="110"/>
      <c r="CH2" s="110"/>
      <c r="CI2" s="110"/>
      <c r="CJ2" s="110"/>
      <c r="CK2" s="110"/>
      <c r="CL2" s="110"/>
      <c r="CM2" s="110"/>
      <c r="CN2" s="110"/>
      <c r="CO2" s="110"/>
      <c r="CP2" s="110"/>
      <c r="CQ2" s="110"/>
      <c r="CR2" s="110"/>
      <c r="CS2" s="110"/>
      <c r="CT2" s="110"/>
      <c r="CU2" s="110"/>
      <c r="CV2" s="110"/>
      <c r="CW2" s="110"/>
      <c r="CX2" s="110"/>
      <c r="CY2" s="110"/>
      <c r="CZ2" s="110"/>
      <c r="DA2" s="110"/>
      <c r="DB2" s="110"/>
      <c r="DC2" s="110"/>
      <c r="DD2" s="110"/>
      <c r="DE2" s="110"/>
      <c r="DF2" s="110"/>
      <c r="DG2" s="110"/>
      <c r="DH2" s="110"/>
      <c r="DI2" s="110"/>
      <c r="DJ2" s="110"/>
      <c r="DK2" s="110"/>
      <c r="DL2" s="110"/>
      <c r="DM2" s="110"/>
      <c r="DN2" s="110"/>
      <c r="DO2" s="110"/>
      <c r="DP2" s="110"/>
      <c r="DQ2" s="110"/>
      <c r="DR2" s="110"/>
      <c r="DS2" s="110"/>
      <c r="DT2" s="110"/>
      <c r="DU2" s="110"/>
      <c r="DV2" s="110"/>
      <c r="DW2" s="110"/>
      <c r="DX2" s="110"/>
      <c r="DY2" s="110"/>
      <c r="DZ2" s="110"/>
      <c r="EA2" s="110"/>
      <c r="EB2" s="110"/>
      <c r="EC2" s="110"/>
      <c r="ED2" s="110"/>
      <c r="EE2" s="110"/>
      <c r="EF2" s="110"/>
      <c r="EG2" s="110"/>
      <c r="EH2" s="110"/>
      <c r="EI2" s="110"/>
      <c r="EJ2" s="110"/>
      <c r="EK2" s="110"/>
      <c r="EL2" s="110"/>
      <c r="EM2" s="110"/>
      <c r="EN2" s="110"/>
      <c r="EO2" s="110"/>
      <c r="EP2" s="110"/>
      <c r="EQ2" s="110"/>
      <c r="ER2" s="110"/>
      <c r="ES2" s="110"/>
      <c r="ET2" s="110"/>
      <c r="EU2" s="110"/>
      <c r="EV2" s="110"/>
      <c r="EW2" s="110"/>
      <c r="EX2" s="110"/>
      <c r="EY2" s="110"/>
      <c r="EZ2" s="110"/>
      <c r="FA2" s="110"/>
      <c r="FB2" s="110"/>
      <c r="FC2" s="110"/>
      <c r="FD2" s="110"/>
      <c r="FE2" s="110"/>
      <c r="FF2" s="110"/>
      <c r="FG2" s="110"/>
      <c r="FH2" s="110"/>
      <c r="FI2" s="110"/>
      <c r="FJ2" s="110"/>
      <c r="FK2" s="110"/>
      <c r="FL2" s="110"/>
      <c r="FM2" s="110"/>
      <c r="FN2" s="110"/>
      <c r="FO2" s="110"/>
      <c r="FP2" s="110"/>
      <c r="FQ2" s="110"/>
      <c r="FR2" s="110"/>
      <c r="FS2" s="110"/>
      <c r="FT2" s="110"/>
      <c r="FU2" s="110"/>
      <c r="FV2" s="110"/>
      <c r="FW2" s="110"/>
      <c r="FX2" s="110"/>
      <c r="FY2" s="110"/>
      <c r="FZ2" s="110"/>
      <c r="GA2" s="110"/>
      <c r="GB2" s="110"/>
      <c r="GC2" s="110"/>
      <c r="GD2" s="110"/>
      <c r="GE2" s="110"/>
      <c r="GF2" s="110"/>
      <c r="GG2" s="110"/>
      <c r="GH2" s="110"/>
      <c r="GI2" s="110"/>
    </row>
    <row r="4" spans="1:191" ht="15" customHeight="1" x14ac:dyDescent="0.35">
      <c r="C4" s="76"/>
    </row>
    <row r="5" spans="1:191" ht="29.25" customHeight="1" x14ac:dyDescent="0.35">
      <c r="B5" s="449" t="s">
        <v>401</v>
      </c>
      <c r="C5" s="76"/>
    </row>
    <row r="6" spans="1:191" ht="15" customHeight="1" x14ac:dyDescent="0.35">
      <c r="C6" s="76"/>
    </row>
    <row r="7" spans="1:191" ht="15" customHeight="1" x14ac:dyDescent="0.35">
      <c r="A7" s="71"/>
      <c r="B7" s="238" t="s">
        <v>2</v>
      </c>
    </row>
    <row r="8" spans="1:191" s="227" customFormat="1" ht="15" customHeight="1" x14ac:dyDescent="0.3">
      <c r="A8" s="230"/>
      <c r="B8" s="240" t="s">
        <v>318</v>
      </c>
      <c r="C8" s="230"/>
      <c r="D8" s="370" t="s">
        <v>320</v>
      </c>
      <c r="E8" s="370" t="s">
        <v>96</v>
      </c>
      <c r="F8" s="370" t="s">
        <v>321</v>
      </c>
      <c r="G8" s="370" t="s">
        <v>112</v>
      </c>
      <c r="H8" s="346" t="s">
        <v>322</v>
      </c>
      <c r="I8" s="397" t="s">
        <v>124</v>
      </c>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44"/>
      <c r="FL8" s="44"/>
      <c r="FM8" s="44"/>
      <c r="FN8" s="44"/>
      <c r="FO8" s="44"/>
      <c r="FP8" s="44"/>
      <c r="FQ8" s="44"/>
      <c r="FR8" s="44"/>
      <c r="FS8" s="44"/>
      <c r="FT8" s="44"/>
      <c r="FU8" s="44"/>
      <c r="FV8" s="44"/>
      <c r="FW8" s="44"/>
      <c r="FX8" s="44"/>
      <c r="FY8" s="44"/>
      <c r="FZ8" s="44"/>
      <c r="GA8" s="44"/>
      <c r="GB8" s="44"/>
      <c r="GC8" s="44"/>
      <c r="GD8" s="44"/>
      <c r="GE8" s="44"/>
      <c r="GF8" s="44"/>
      <c r="GG8" s="44"/>
      <c r="GH8" s="44"/>
      <c r="GI8" s="44"/>
    </row>
    <row r="9" spans="1:191" x14ac:dyDescent="0.3">
      <c r="B9" s="62"/>
      <c r="C9" s="53" t="s">
        <v>372</v>
      </c>
      <c r="D9" s="37">
        <v>3193.7359999999999</v>
      </c>
      <c r="E9" s="37">
        <v>3117.28</v>
      </c>
      <c r="F9" s="37">
        <v>3096.134</v>
      </c>
      <c r="G9" s="37">
        <v>3051.3780000000002</v>
      </c>
      <c r="H9" s="161">
        <v>2994.5320000000002</v>
      </c>
      <c r="I9" s="385">
        <v>2946.3029999999999</v>
      </c>
    </row>
    <row r="10" spans="1:191" ht="15" customHeight="1" x14ac:dyDescent="0.3">
      <c r="B10" s="79"/>
      <c r="C10" s="36" t="s">
        <v>381</v>
      </c>
      <c r="D10" s="37">
        <v>1473.5989999999999</v>
      </c>
      <c r="E10" s="37">
        <v>1416.1310000000001</v>
      </c>
      <c r="F10" s="37">
        <v>1420.934</v>
      </c>
      <c r="G10" s="37">
        <v>1395.145</v>
      </c>
      <c r="H10" s="161">
        <v>1365.3440000000001</v>
      </c>
      <c r="I10" s="385">
        <v>1341.625</v>
      </c>
    </row>
    <row r="11" spans="1:191" ht="15" customHeight="1" x14ac:dyDescent="0.3">
      <c r="B11" s="79"/>
      <c r="C11" s="36" t="s">
        <v>378</v>
      </c>
      <c r="D11" s="37">
        <v>1398.4739999999999</v>
      </c>
      <c r="E11" s="37">
        <v>1386.7660000000001</v>
      </c>
      <c r="F11" s="37">
        <v>1365.4860000000001</v>
      </c>
      <c r="G11" s="37">
        <v>1350.318</v>
      </c>
      <c r="H11" s="161">
        <v>1327.4670000000001</v>
      </c>
      <c r="I11" s="385">
        <v>1310.4069999999999</v>
      </c>
    </row>
    <row r="12" spans="1:191" s="227" customFormat="1" x14ac:dyDescent="0.3">
      <c r="A12" s="44"/>
      <c r="B12" s="241"/>
      <c r="C12" s="53" t="s">
        <v>373</v>
      </c>
      <c r="D12" s="114">
        <v>1929.7059999999999</v>
      </c>
      <c r="E12" s="114">
        <v>1887.17</v>
      </c>
      <c r="F12" s="114">
        <v>1835.819</v>
      </c>
      <c r="G12" s="114">
        <v>1793.982</v>
      </c>
      <c r="H12" s="242">
        <v>1741.09</v>
      </c>
      <c r="I12" s="385">
        <v>1696.538</v>
      </c>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c r="DT12" s="44"/>
      <c r="DU12" s="44"/>
      <c r="DV12" s="44"/>
      <c r="DW12" s="44"/>
      <c r="DX12" s="44"/>
      <c r="DY12" s="44"/>
      <c r="DZ12" s="44"/>
      <c r="EA12" s="44"/>
      <c r="EB12" s="44"/>
      <c r="EC12" s="44"/>
      <c r="ED12" s="44"/>
      <c r="EE12" s="44"/>
      <c r="EF12" s="44"/>
      <c r="EG12" s="44"/>
      <c r="EH12" s="44"/>
      <c r="EI12" s="44"/>
      <c r="EJ12" s="44"/>
      <c r="EK12" s="44"/>
      <c r="EL12" s="44"/>
      <c r="EM12" s="44"/>
      <c r="EN12" s="44"/>
      <c r="EO12" s="44"/>
      <c r="EP12" s="44"/>
      <c r="EQ12" s="44"/>
      <c r="ER12" s="44"/>
      <c r="ES12" s="44"/>
      <c r="ET12" s="44"/>
      <c r="EU12" s="44"/>
      <c r="EV12" s="44"/>
      <c r="EW12" s="44"/>
      <c r="EX12" s="44"/>
      <c r="EY12" s="44"/>
      <c r="EZ12" s="44"/>
      <c r="FA12" s="44"/>
      <c r="FB12" s="44"/>
      <c r="FC12" s="44"/>
      <c r="FD12" s="44"/>
      <c r="FE12" s="44"/>
      <c r="FF12" s="44"/>
      <c r="FG12" s="44"/>
      <c r="FH12" s="44"/>
      <c r="FI12" s="44"/>
      <c r="FJ12" s="44"/>
      <c r="FK12" s="44"/>
      <c r="FL12" s="44"/>
      <c r="FM12" s="44"/>
      <c r="FN12" s="44"/>
      <c r="FO12" s="44"/>
      <c r="FP12" s="44"/>
      <c r="FQ12" s="44"/>
      <c r="FR12" s="44"/>
      <c r="FS12" s="44"/>
      <c r="FT12" s="44"/>
      <c r="FU12" s="44"/>
      <c r="FV12" s="44"/>
      <c r="FW12" s="44"/>
      <c r="FX12" s="44"/>
      <c r="FY12" s="44"/>
      <c r="FZ12" s="44"/>
      <c r="GA12" s="44"/>
      <c r="GB12" s="44"/>
      <c r="GC12" s="44"/>
      <c r="GD12" s="44"/>
      <c r="GE12" s="44"/>
      <c r="GF12" s="44"/>
      <c r="GG12" s="44"/>
      <c r="GH12" s="44"/>
      <c r="GI12" s="44"/>
    </row>
    <row r="13" spans="1:191" ht="6.75" customHeight="1" x14ac:dyDescent="0.3">
      <c r="D13" s="77"/>
      <c r="E13" s="77"/>
      <c r="F13" s="77"/>
      <c r="G13" s="77"/>
      <c r="H13" s="77"/>
      <c r="I13" s="77"/>
    </row>
    <row r="14" spans="1:191" ht="12.75" customHeight="1" x14ac:dyDescent="0.3">
      <c r="B14" s="79"/>
      <c r="C14" s="53" t="s">
        <v>368</v>
      </c>
      <c r="D14" s="114">
        <v>32.242579381449566</v>
      </c>
      <c r="E14" s="114">
        <v>32.599843811079204</v>
      </c>
      <c r="F14" s="114">
        <v>33.381480656233336</v>
      </c>
      <c r="G14" s="114">
        <v>33.311737849278877</v>
      </c>
      <c r="H14" s="162">
        <v>33.618281262162938</v>
      </c>
      <c r="I14" s="385">
        <v>31.208144044079926</v>
      </c>
    </row>
    <row r="15" spans="1:191" s="36" customFormat="1" ht="12.75" customHeight="1" x14ac:dyDescent="0.3">
      <c r="B15" s="233"/>
      <c r="C15" s="53" t="s">
        <v>369</v>
      </c>
      <c r="D15" s="37">
        <v>376.60588566000001</v>
      </c>
      <c r="E15" s="37">
        <v>753.85285511999996</v>
      </c>
      <c r="F15" s="37">
        <v>372.72259255000398</v>
      </c>
      <c r="G15" s="37">
        <v>734.85074883000902</v>
      </c>
      <c r="H15" s="134">
        <v>356.43310367000095</v>
      </c>
      <c r="I15" s="385">
        <v>709.24206019000201</v>
      </c>
    </row>
    <row r="16" spans="1:191" ht="15" customHeight="1" x14ac:dyDescent="0.3">
      <c r="B16" s="243"/>
      <c r="D16" s="31"/>
      <c r="E16" s="31"/>
      <c r="F16" s="31"/>
      <c r="G16" s="31"/>
      <c r="H16" s="36"/>
      <c r="I16" s="36"/>
    </row>
    <row r="17" spans="1:191" s="227" customFormat="1" ht="15" customHeight="1" x14ac:dyDescent="0.3">
      <c r="A17" s="230"/>
      <c r="B17" s="239" t="s">
        <v>319</v>
      </c>
      <c r="C17" s="240"/>
      <c r="D17" s="370" t="s">
        <v>320</v>
      </c>
      <c r="E17" s="370" t="s">
        <v>96</v>
      </c>
      <c r="F17" s="370" t="s">
        <v>321</v>
      </c>
      <c r="G17" s="370" t="s">
        <v>112</v>
      </c>
      <c r="H17" s="370" t="s">
        <v>322</v>
      </c>
      <c r="I17" s="397" t="s">
        <v>124</v>
      </c>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44"/>
      <c r="CQ17" s="44"/>
      <c r="CR17" s="44"/>
      <c r="CS17" s="44"/>
      <c r="CT17" s="44"/>
      <c r="CU17" s="44"/>
      <c r="CV17" s="44"/>
      <c r="CW17" s="44"/>
      <c r="CX17" s="44"/>
      <c r="CY17" s="44"/>
      <c r="CZ17" s="44"/>
      <c r="DA17" s="44"/>
      <c r="DB17" s="44"/>
      <c r="DC17" s="44"/>
      <c r="DD17" s="44"/>
      <c r="DE17" s="44"/>
      <c r="DF17" s="44"/>
      <c r="DG17" s="44"/>
      <c r="DH17" s="44"/>
      <c r="DI17" s="44"/>
      <c r="DJ17" s="44"/>
      <c r="DK17" s="44"/>
      <c r="DL17" s="44"/>
      <c r="DM17" s="44"/>
      <c r="DN17" s="44"/>
      <c r="DO17" s="44"/>
      <c r="DP17" s="44"/>
      <c r="DQ17" s="44"/>
      <c r="DR17" s="44"/>
      <c r="DS17" s="44"/>
      <c r="DT17" s="44"/>
      <c r="DU17" s="44"/>
      <c r="DV17" s="44"/>
      <c r="DW17" s="44"/>
      <c r="DX17" s="44"/>
      <c r="DY17" s="44"/>
      <c r="DZ17" s="44"/>
      <c r="EA17" s="44"/>
      <c r="EB17" s="44"/>
      <c r="EC17" s="44"/>
      <c r="ED17" s="44"/>
      <c r="EE17" s="44"/>
      <c r="EF17" s="44"/>
      <c r="EG17" s="44"/>
      <c r="EH17" s="44"/>
      <c r="EI17" s="44"/>
      <c r="EJ17" s="44"/>
      <c r="EK17" s="44"/>
      <c r="EL17" s="44"/>
      <c r="EM17" s="44"/>
      <c r="EN17" s="44"/>
      <c r="EO17" s="44"/>
      <c r="EP17" s="44"/>
      <c r="EQ17" s="44"/>
      <c r="ER17" s="44"/>
      <c r="ES17" s="44"/>
      <c r="ET17" s="44"/>
      <c r="EU17" s="44"/>
      <c r="EV17" s="44"/>
      <c r="EW17" s="44"/>
      <c r="EX17" s="44"/>
      <c r="EY17" s="44"/>
      <c r="EZ17" s="44"/>
      <c r="FA17" s="44"/>
      <c r="FB17" s="44"/>
      <c r="FC17" s="44"/>
      <c r="FD17" s="44"/>
      <c r="FE17" s="44"/>
      <c r="FF17" s="44"/>
      <c r="FG17" s="44"/>
      <c r="FH17" s="44"/>
      <c r="FI17" s="44"/>
      <c r="FJ17" s="44"/>
      <c r="FK17" s="44"/>
      <c r="FL17" s="44"/>
      <c r="FM17" s="44"/>
      <c r="FN17" s="44"/>
      <c r="FO17" s="44"/>
      <c r="FP17" s="44"/>
      <c r="FQ17" s="44"/>
      <c r="FR17" s="44"/>
      <c r="FS17" s="44"/>
      <c r="FT17" s="44"/>
      <c r="FU17" s="44"/>
      <c r="FV17" s="44"/>
      <c r="FW17" s="44"/>
      <c r="FX17" s="44"/>
      <c r="FY17" s="44"/>
      <c r="FZ17" s="44"/>
      <c r="GA17" s="44"/>
      <c r="GB17" s="44"/>
      <c r="GC17" s="44"/>
      <c r="GD17" s="44"/>
      <c r="GE17" s="44"/>
      <c r="GF17" s="44"/>
      <c r="GG17" s="44"/>
      <c r="GH17" s="44"/>
      <c r="GI17" s="44"/>
    </row>
    <row r="18" spans="1:191" s="41" customFormat="1" x14ac:dyDescent="0.3">
      <c r="A18" s="44"/>
      <c r="C18" s="53" t="s">
        <v>362</v>
      </c>
      <c r="D18" s="39">
        <v>5003.7120000000004</v>
      </c>
      <c r="E18" s="39">
        <v>5061.2280000000001</v>
      </c>
      <c r="F18" s="39">
        <v>5023.0659999999998</v>
      </c>
      <c r="G18" s="39">
        <v>5072.4740000000002</v>
      </c>
      <c r="H18" s="37">
        <v>5112.5230000000001</v>
      </c>
      <c r="I18" s="385">
        <v>5157.2950000000001</v>
      </c>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c r="CD18" s="44"/>
      <c r="CE18" s="44"/>
      <c r="CF18" s="44"/>
      <c r="CG18" s="44"/>
      <c r="CH18" s="44"/>
      <c r="CI18" s="44"/>
      <c r="CJ18" s="44"/>
      <c r="CK18" s="44"/>
      <c r="CL18" s="44"/>
      <c r="CM18" s="44"/>
      <c r="CN18" s="44"/>
      <c r="CO18" s="44"/>
      <c r="CP18" s="44"/>
      <c r="CQ18" s="44"/>
      <c r="CR18" s="44"/>
      <c r="CS18" s="44"/>
      <c r="CT18" s="44"/>
      <c r="CU18" s="44"/>
      <c r="CV18" s="44"/>
      <c r="CW18" s="44"/>
      <c r="CX18" s="44"/>
      <c r="CY18" s="44"/>
      <c r="CZ18" s="44"/>
      <c r="DA18" s="44"/>
      <c r="DB18" s="44"/>
      <c r="DC18" s="44"/>
      <c r="DD18" s="44"/>
      <c r="DE18" s="44"/>
      <c r="DF18" s="44"/>
      <c r="DG18" s="44"/>
      <c r="DH18" s="44"/>
      <c r="DI18" s="44"/>
      <c r="DJ18" s="44"/>
      <c r="DK18" s="44"/>
      <c r="DL18" s="44"/>
      <c r="DM18" s="44"/>
      <c r="DN18" s="44"/>
      <c r="DO18" s="44"/>
      <c r="DP18" s="44"/>
      <c r="DQ18" s="44"/>
      <c r="DR18" s="44"/>
      <c r="DS18" s="44"/>
      <c r="DT18" s="44"/>
      <c r="DU18" s="44"/>
      <c r="DV18" s="44"/>
      <c r="DW18" s="44"/>
      <c r="DX18" s="44"/>
      <c r="DY18" s="44"/>
      <c r="DZ18" s="44"/>
      <c r="EA18" s="44"/>
      <c r="EB18" s="44"/>
      <c r="EC18" s="44"/>
      <c r="ED18" s="44"/>
      <c r="EE18" s="44"/>
      <c r="EF18" s="44"/>
      <c r="EG18" s="44"/>
      <c r="EH18" s="44"/>
      <c r="EI18" s="44"/>
      <c r="EJ18" s="44"/>
      <c r="EK18" s="44"/>
      <c r="EL18" s="44"/>
      <c r="EM18" s="44"/>
      <c r="EN18" s="44"/>
      <c r="EO18" s="44"/>
      <c r="EP18" s="44"/>
      <c r="EQ18" s="44"/>
      <c r="ER18" s="44"/>
      <c r="ES18" s="44"/>
      <c r="ET18" s="44"/>
      <c r="EU18" s="44"/>
      <c r="EV18" s="44"/>
      <c r="EW18" s="44"/>
      <c r="EX18" s="44"/>
      <c r="EY18" s="44"/>
      <c r="EZ18" s="44"/>
      <c r="FA18" s="44"/>
      <c r="FB18" s="44"/>
      <c r="FC18" s="44"/>
      <c r="FD18" s="44"/>
      <c r="FE18" s="44"/>
      <c r="FF18" s="44"/>
      <c r="FG18" s="44"/>
      <c r="FH18" s="44"/>
      <c r="FI18" s="44"/>
      <c r="FJ18" s="44"/>
      <c r="FK18" s="44"/>
      <c r="FL18" s="44"/>
      <c r="FM18" s="44"/>
      <c r="FN18" s="44"/>
      <c r="FO18" s="44"/>
      <c r="FP18" s="44"/>
      <c r="FQ18" s="44"/>
      <c r="FR18" s="44"/>
      <c r="FS18" s="44"/>
      <c r="FT18" s="44"/>
      <c r="FU18" s="44"/>
      <c r="FV18" s="44"/>
      <c r="FW18" s="44"/>
      <c r="FX18" s="44"/>
      <c r="FY18" s="44"/>
      <c r="FZ18" s="44"/>
      <c r="GA18" s="44"/>
      <c r="GB18" s="44"/>
      <c r="GC18" s="44"/>
      <c r="GD18" s="44"/>
      <c r="GE18" s="44"/>
      <c r="GF18" s="44"/>
      <c r="GG18" s="44"/>
      <c r="GH18" s="44"/>
      <c r="GI18" s="44"/>
    </row>
    <row r="19" spans="1:191" s="36" customFormat="1" x14ac:dyDescent="0.3">
      <c r="C19" s="80" t="s">
        <v>382</v>
      </c>
      <c r="D19" s="162">
        <v>3915.154</v>
      </c>
      <c r="E19" s="162">
        <v>3963.107</v>
      </c>
      <c r="F19" s="162">
        <v>4009.739</v>
      </c>
      <c r="G19" s="162">
        <v>4046.348</v>
      </c>
      <c r="H19" s="39">
        <v>4046.2240000000002</v>
      </c>
      <c r="I19" s="385">
        <v>4074.259</v>
      </c>
    </row>
    <row r="20" spans="1:191" ht="6.75" customHeight="1" x14ac:dyDescent="0.3">
      <c r="D20" s="77"/>
      <c r="E20" s="77"/>
      <c r="F20" s="77"/>
      <c r="G20" s="77"/>
      <c r="H20" s="77"/>
      <c r="I20" s="77"/>
    </row>
    <row r="21" spans="1:191" s="36" customFormat="1" x14ac:dyDescent="0.3">
      <c r="C21" s="53" t="s">
        <v>370</v>
      </c>
      <c r="D21" s="37">
        <v>15.515876659373465</v>
      </c>
      <c r="E21" s="37">
        <v>15.557751807768799</v>
      </c>
      <c r="F21" s="37">
        <v>15.786745695026173</v>
      </c>
      <c r="G21" s="37">
        <v>16.201995917827187</v>
      </c>
      <c r="H21" s="162">
        <v>16.512951720237893</v>
      </c>
      <c r="I21" s="385">
        <v>16.805693678128772</v>
      </c>
    </row>
    <row r="22" spans="1:191" s="36" customFormat="1" x14ac:dyDescent="0.3">
      <c r="C22" s="53" t="s">
        <v>375</v>
      </c>
      <c r="D22" s="37">
        <v>469.79254514000013</v>
      </c>
      <c r="E22" s="37">
        <v>939.96265571000038</v>
      </c>
      <c r="F22" s="37">
        <v>476.86896427000005</v>
      </c>
      <c r="G22" s="37">
        <v>979.7942678899999</v>
      </c>
      <c r="H22" s="39">
        <v>504.31907789999997</v>
      </c>
      <c r="I22" s="385">
        <v>1031.58529832</v>
      </c>
    </row>
    <row r="23" spans="1:191" ht="6.75" customHeight="1" x14ac:dyDescent="0.3">
      <c r="D23" s="77"/>
      <c r="E23" s="77"/>
      <c r="F23" s="77"/>
      <c r="G23" s="77"/>
      <c r="H23" s="77"/>
      <c r="I23" s="77"/>
    </row>
    <row r="24" spans="1:191" s="41" customFormat="1" ht="12.75" customHeight="1" x14ac:dyDescent="0.3">
      <c r="A24" s="44"/>
      <c r="C24" s="36" t="s">
        <v>371</v>
      </c>
      <c r="D24" s="57">
        <v>1.4227604315417546E-2</v>
      </c>
      <c r="E24" s="57">
        <v>1.2468576954772008E-2</v>
      </c>
      <c r="F24" s="57">
        <v>1.5169272471341004E-2</v>
      </c>
      <c r="G24" s="57">
        <v>1.283629569936685E-2</v>
      </c>
      <c r="H24" s="54">
        <v>1.0259384166164892E-2</v>
      </c>
      <c r="I24" s="392">
        <v>1.08455777628504E-2</v>
      </c>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44"/>
      <c r="CI24" s="44"/>
      <c r="CJ24" s="44"/>
      <c r="CK24" s="44"/>
      <c r="CL24" s="44"/>
      <c r="CM24" s="44"/>
      <c r="CN24" s="44"/>
      <c r="CO24" s="44"/>
      <c r="CP24" s="44"/>
      <c r="CQ24" s="44"/>
      <c r="CR24" s="44"/>
      <c r="CS24" s="44"/>
      <c r="CT24" s="44"/>
      <c r="CU24" s="44"/>
      <c r="CV24" s="44"/>
      <c r="CW24" s="44"/>
      <c r="CX24" s="44"/>
      <c r="CY24" s="44"/>
      <c r="CZ24" s="44"/>
      <c r="DA24" s="44"/>
      <c r="DB24" s="44"/>
      <c r="DC24" s="44"/>
      <c r="DD24" s="44"/>
      <c r="DE24" s="44"/>
      <c r="DF24" s="44"/>
      <c r="DG24" s="44"/>
      <c r="DH24" s="44"/>
      <c r="DI24" s="44"/>
      <c r="DJ24" s="44"/>
      <c r="DK24" s="44"/>
      <c r="DL24" s="44"/>
      <c r="DM24" s="44"/>
      <c r="DN24" s="44"/>
      <c r="DO24" s="44"/>
      <c r="DP24" s="44"/>
      <c r="DQ24" s="44"/>
      <c r="DR24" s="44"/>
      <c r="DS24" s="44"/>
      <c r="DT24" s="44"/>
      <c r="DU24" s="44"/>
      <c r="DV24" s="44"/>
      <c r="DW24" s="44"/>
      <c r="DX24" s="44"/>
      <c r="DY24" s="44"/>
      <c r="DZ24" s="44"/>
      <c r="EA24" s="44"/>
      <c r="EB24" s="44"/>
      <c r="EC24" s="44"/>
      <c r="ED24" s="44"/>
      <c r="EE24" s="44"/>
      <c r="EF24" s="44"/>
      <c r="EG24" s="44"/>
      <c r="EH24" s="44"/>
      <c r="EI24" s="44"/>
      <c r="EJ24" s="44"/>
      <c r="EK24" s="44"/>
      <c r="EL24" s="44"/>
      <c r="EM24" s="44"/>
      <c r="EN24" s="44"/>
      <c r="EO24" s="44"/>
      <c r="EP24" s="44"/>
      <c r="EQ24" s="44"/>
      <c r="ER24" s="44"/>
      <c r="ES24" s="44"/>
      <c r="ET24" s="44"/>
      <c r="EU24" s="44"/>
      <c r="EV24" s="44"/>
      <c r="EW24" s="44"/>
      <c r="EX24" s="44"/>
      <c r="EY24" s="44"/>
      <c r="EZ24" s="44"/>
      <c r="FA24" s="44"/>
      <c r="FB24" s="44"/>
      <c r="FC24" s="44"/>
      <c r="FD24" s="44"/>
      <c r="FE24" s="44"/>
      <c r="FF24" s="44"/>
      <c r="FG24" s="44"/>
      <c r="FH24" s="44"/>
      <c r="FI24" s="44"/>
      <c r="FJ24" s="44"/>
      <c r="FK24" s="44"/>
      <c r="FL24" s="44"/>
      <c r="FM24" s="44"/>
      <c r="FN24" s="44"/>
      <c r="FO24" s="44"/>
      <c r="FP24" s="44"/>
      <c r="FQ24" s="44"/>
      <c r="FR24" s="44"/>
      <c r="FS24" s="44"/>
      <c r="FT24" s="44"/>
      <c r="FU24" s="44"/>
      <c r="FV24" s="44"/>
      <c r="FW24" s="44"/>
      <c r="FX24" s="44"/>
      <c r="FY24" s="44"/>
      <c r="FZ24" s="44"/>
      <c r="GA24" s="44"/>
      <c r="GB24" s="44"/>
      <c r="GC24" s="44"/>
      <c r="GD24" s="44"/>
      <c r="GE24" s="44"/>
      <c r="GF24" s="44"/>
      <c r="GG24" s="44"/>
      <c r="GH24" s="44"/>
      <c r="GI24" s="44"/>
    </row>
    <row r="25" spans="1:191" ht="12.75" customHeight="1" x14ac:dyDescent="0.3">
      <c r="C25" s="36" t="s">
        <v>376</v>
      </c>
      <c r="D25" s="57">
        <v>7.0979964111292518E-3</v>
      </c>
      <c r="E25" s="57">
        <v>7.1362781697732452E-3</v>
      </c>
      <c r="F25" s="57">
        <v>7.6210924118367135E-3</v>
      </c>
      <c r="G25" s="57">
        <v>6.9104827203582764E-3</v>
      </c>
      <c r="H25" s="54">
        <v>6.5068372767730477E-3</v>
      </c>
      <c r="I25" s="392">
        <v>6.8570617676087398E-3</v>
      </c>
    </row>
    <row r="26" spans="1:191" ht="12.75" customHeight="1" x14ac:dyDescent="0.3">
      <c r="C26" s="36" t="s">
        <v>377</v>
      </c>
      <c r="D26" s="57">
        <v>3.848096599006065E-2</v>
      </c>
      <c r="E26" s="57">
        <v>3.1115504556065435E-2</v>
      </c>
      <c r="F26" s="57">
        <v>4.4052615667995419E-2</v>
      </c>
      <c r="G26" s="57">
        <v>3.5892216193094933E-2</v>
      </c>
      <c r="H26" s="54">
        <v>2.4771730386662846E-2</v>
      </c>
      <c r="I26" s="392">
        <v>2.6066010659302398E-2</v>
      </c>
    </row>
    <row r="27" spans="1:191" ht="6.75" customHeight="1" x14ac:dyDescent="0.3">
      <c r="D27" s="77"/>
      <c r="E27" s="77"/>
      <c r="F27" s="77"/>
      <c r="G27" s="77"/>
      <c r="H27" s="77"/>
      <c r="I27" s="77"/>
    </row>
    <row r="28" spans="1:191" s="244" customFormat="1" ht="12.75" customHeight="1" x14ac:dyDescent="0.3">
      <c r="A28" s="36"/>
      <c r="B28" s="52"/>
      <c r="C28" s="61" t="s">
        <v>374</v>
      </c>
      <c r="D28" s="37">
        <v>39.215387352454712</v>
      </c>
      <c r="E28" s="37">
        <v>91.52215684622783</v>
      </c>
      <c r="F28" s="37">
        <v>41.270430062859901</v>
      </c>
      <c r="G28" s="37">
        <v>83.836460375329807</v>
      </c>
      <c r="H28" s="39">
        <v>32.879227036609898</v>
      </c>
      <c r="I28" s="385">
        <v>75.129309463879707</v>
      </c>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c r="CO28" s="36"/>
      <c r="CP28" s="36"/>
      <c r="CQ28" s="36"/>
      <c r="CR28" s="36"/>
      <c r="CS28" s="36"/>
      <c r="CT28" s="36"/>
      <c r="CU28" s="36"/>
      <c r="CV28" s="36"/>
      <c r="CW28" s="36"/>
      <c r="CX28" s="36"/>
      <c r="CY28" s="36"/>
      <c r="CZ28" s="36"/>
      <c r="DA28" s="36"/>
      <c r="DB28" s="36"/>
      <c r="DC28" s="36"/>
      <c r="DD28" s="36"/>
      <c r="DE28" s="36"/>
      <c r="DF28" s="36"/>
      <c r="DG28" s="36"/>
      <c r="DH28" s="36"/>
      <c r="DI28" s="36"/>
      <c r="DJ28" s="36"/>
      <c r="DK28" s="36"/>
      <c r="DL28" s="36"/>
      <c r="DM28" s="36"/>
      <c r="DN28" s="36"/>
      <c r="DO28" s="36"/>
      <c r="DP28" s="36"/>
      <c r="DQ28" s="36"/>
      <c r="DR28" s="36"/>
      <c r="DS28" s="36"/>
      <c r="DT28" s="36"/>
      <c r="DU28" s="36"/>
      <c r="DV28" s="36"/>
      <c r="DW28" s="36"/>
      <c r="DX28" s="36"/>
      <c r="DY28" s="36"/>
      <c r="DZ28" s="36"/>
      <c r="EA28" s="36"/>
      <c r="EB28" s="36"/>
      <c r="EC28" s="36"/>
      <c r="ED28" s="36"/>
      <c r="EE28" s="36"/>
      <c r="EF28" s="36"/>
      <c r="EG28" s="36"/>
      <c r="EH28" s="36"/>
      <c r="EI28" s="36"/>
      <c r="EJ28" s="36"/>
      <c r="EK28" s="36"/>
      <c r="EL28" s="36"/>
      <c r="EM28" s="36"/>
      <c r="EN28" s="36"/>
      <c r="EO28" s="36"/>
      <c r="EP28" s="36"/>
      <c r="EQ28" s="36"/>
      <c r="ER28" s="36"/>
      <c r="ES28" s="36"/>
      <c r="ET28" s="36"/>
      <c r="EU28" s="36"/>
      <c r="EV28" s="36"/>
      <c r="EW28" s="36"/>
      <c r="EX28" s="36"/>
      <c r="EY28" s="36"/>
      <c r="EZ28" s="36"/>
      <c r="FA28" s="36"/>
      <c r="FB28" s="36"/>
      <c r="FC28" s="36"/>
      <c r="FD28" s="36"/>
      <c r="FE28" s="36"/>
      <c r="FF28" s="36"/>
      <c r="FG28" s="36"/>
      <c r="FH28" s="36"/>
      <c r="FI28" s="36"/>
      <c r="FJ28" s="36"/>
      <c r="FK28" s="36"/>
      <c r="FL28" s="36"/>
      <c r="FM28" s="36"/>
      <c r="FN28" s="36"/>
      <c r="FO28" s="36"/>
      <c r="FP28" s="36"/>
      <c r="FQ28" s="36"/>
      <c r="FR28" s="36"/>
      <c r="FS28" s="36"/>
      <c r="FT28" s="36"/>
      <c r="FU28" s="36"/>
      <c r="FV28" s="36"/>
      <c r="FW28" s="36"/>
      <c r="FX28" s="36"/>
      <c r="FY28" s="36"/>
      <c r="FZ28" s="36"/>
      <c r="GA28" s="36"/>
      <c r="GB28" s="36"/>
      <c r="GC28" s="36"/>
      <c r="GD28" s="36"/>
      <c r="GE28" s="36"/>
      <c r="GF28" s="36"/>
      <c r="GG28" s="36"/>
      <c r="GH28" s="36"/>
      <c r="GI28" s="36"/>
    </row>
    <row r="29" spans="1:191" ht="15" customHeight="1" x14ac:dyDescent="0.35">
      <c r="C29" s="76"/>
      <c r="D29" s="136"/>
      <c r="E29" s="136"/>
      <c r="G29" s="136"/>
      <c r="I29" s="30"/>
    </row>
    <row r="30" spans="1:191" ht="15" customHeight="1" x14ac:dyDescent="0.35">
      <c r="A30" s="71"/>
      <c r="B30" s="238" t="s">
        <v>3</v>
      </c>
      <c r="D30" s="136"/>
      <c r="E30" s="136"/>
      <c r="G30" s="136"/>
      <c r="I30" s="30"/>
    </row>
    <row r="31" spans="1:191" s="227" customFormat="1" ht="15" customHeight="1" x14ac:dyDescent="0.3">
      <c r="A31" s="230"/>
      <c r="B31" s="230" t="s">
        <v>318</v>
      </c>
      <c r="C31" s="230"/>
      <c r="D31" s="319" t="s">
        <v>320</v>
      </c>
      <c r="E31" s="319" t="s">
        <v>96</v>
      </c>
      <c r="F31" s="319" t="s">
        <v>321</v>
      </c>
      <c r="G31" s="319" t="s">
        <v>112</v>
      </c>
      <c r="H31" s="319" t="s">
        <v>322</v>
      </c>
      <c r="I31" s="397" t="s">
        <v>124</v>
      </c>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S31" s="44"/>
      <c r="BT31" s="44"/>
      <c r="BU31" s="44"/>
      <c r="BV31" s="44"/>
      <c r="BW31" s="44"/>
      <c r="BX31" s="44"/>
      <c r="BY31" s="44"/>
      <c r="BZ31" s="44"/>
      <c r="CA31" s="44"/>
      <c r="CB31" s="44"/>
      <c r="CC31" s="44"/>
      <c r="CD31" s="44"/>
      <c r="CE31" s="44"/>
      <c r="CF31" s="44"/>
      <c r="CG31" s="44"/>
      <c r="CH31" s="44"/>
      <c r="CI31" s="44"/>
      <c r="CJ31" s="44"/>
      <c r="CK31" s="44"/>
      <c r="CL31" s="44"/>
      <c r="CM31" s="44"/>
      <c r="CN31" s="44"/>
      <c r="CO31" s="44"/>
      <c r="CP31" s="44"/>
      <c r="CQ31" s="44"/>
      <c r="CR31" s="44"/>
      <c r="CS31" s="44"/>
      <c r="CT31" s="44"/>
      <c r="CU31" s="44"/>
      <c r="CV31" s="44"/>
      <c r="CW31" s="44"/>
      <c r="CX31" s="44"/>
      <c r="CY31" s="44"/>
      <c r="CZ31" s="44"/>
      <c r="DA31" s="44"/>
      <c r="DB31" s="44"/>
      <c r="DC31" s="44"/>
      <c r="DD31" s="44"/>
      <c r="DE31" s="44"/>
      <c r="DF31" s="44"/>
      <c r="DG31" s="44"/>
      <c r="DH31" s="44"/>
      <c r="DI31" s="44"/>
      <c r="DJ31" s="44"/>
      <c r="DK31" s="44"/>
      <c r="DL31" s="44"/>
      <c r="DM31" s="44"/>
      <c r="DN31" s="44"/>
      <c r="DO31" s="44"/>
      <c r="DP31" s="44"/>
      <c r="DQ31" s="44"/>
      <c r="DR31" s="44"/>
      <c r="DS31" s="44"/>
      <c r="DT31" s="44"/>
      <c r="DU31" s="44"/>
      <c r="DV31" s="44"/>
      <c r="DW31" s="44"/>
      <c r="DX31" s="44"/>
      <c r="DY31" s="44"/>
      <c r="DZ31" s="44"/>
      <c r="EA31" s="44"/>
      <c r="EB31" s="44"/>
      <c r="EC31" s="44"/>
      <c r="ED31" s="44"/>
      <c r="EE31" s="44"/>
      <c r="EF31" s="44"/>
      <c r="EG31" s="44"/>
      <c r="EH31" s="44"/>
      <c r="EI31" s="44"/>
      <c r="EJ31" s="44"/>
      <c r="EK31" s="44"/>
      <c r="EL31" s="44"/>
      <c r="EM31" s="44"/>
      <c r="EN31" s="44"/>
      <c r="EO31" s="44"/>
      <c r="EP31" s="44"/>
      <c r="EQ31" s="44"/>
      <c r="ER31" s="44"/>
      <c r="ES31" s="44"/>
      <c r="ET31" s="44"/>
      <c r="EU31" s="44"/>
      <c r="EV31" s="44"/>
      <c r="EW31" s="44"/>
      <c r="EX31" s="44"/>
      <c r="EY31" s="44"/>
      <c r="EZ31" s="44"/>
      <c r="FA31" s="44"/>
      <c r="FB31" s="44"/>
      <c r="FC31" s="44"/>
      <c r="FD31" s="44"/>
      <c r="FE31" s="44"/>
      <c r="FF31" s="44"/>
      <c r="FG31" s="44"/>
      <c r="FH31" s="44"/>
      <c r="FI31" s="44"/>
      <c r="FJ31" s="44"/>
      <c r="FK31" s="44"/>
      <c r="FL31" s="44"/>
      <c r="FM31" s="44"/>
      <c r="FN31" s="44"/>
      <c r="FO31" s="44"/>
      <c r="FP31" s="44"/>
      <c r="FQ31" s="44"/>
      <c r="FR31" s="44"/>
      <c r="FS31" s="44"/>
      <c r="FT31" s="44"/>
      <c r="FU31" s="44"/>
      <c r="FV31" s="44"/>
      <c r="FW31" s="44"/>
      <c r="FX31" s="44"/>
      <c r="FY31" s="44"/>
      <c r="FZ31" s="44"/>
      <c r="GA31" s="44"/>
      <c r="GB31" s="44"/>
      <c r="GC31" s="44"/>
      <c r="GD31" s="44"/>
      <c r="GE31" s="44"/>
      <c r="GF31" s="44"/>
      <c r="GG31" s="44"/>
      <c r="GH31" s="44"/>
      <c r="GI31" s="44"/>
    </row>
    <row r="32" spans="1:191" ht="12.75" customHeight="1" x14ac:dyDescent="0.3">
      <c r="B32" s="62"/>
      <c r="C32" s="53" t="s">
        <v>366</v>
      </c>
      <c r="D32" s="118">
        <v>1074.914</v>
      </c>
      <c r="E32" s="118">
        <v>1081.019</v>
      </c>
      <c r="F32" s="118">
        <v>1099.741</v>
      </c>
      <c r="G32" s="118">
        <v>1121.1980000000001</v>
      </c>
      <c r="H32" s="39">
        <v>1147.6280000000002</v>
      </c>
      <c r="I32" s="385">
        <v>1176.92</v>
      </c>
    </row>
    <row r="33" spans="1:191" ht="12.75" customHeight="1" x14ac:dyDescent="0.3">
      <c r="B33" s="79"/>
      <c r="C33" s="36" t="s">
        <v>381</v>
      </c>
      <c r="D33" s="118">
        <v>65.942999999999998</v>
      </c>
      <c r="E33" s="118">
        <v>62.097999999999999</v>
      </c>
      <c r="F33" s="118">
        <v>59.249000000000002</v>
      </c>
      <c r="G33" s="118">
        <v>55.798000000000002</v>
      </c>
      <c r="H33" s="39">
        <v>52.603999999999999</v>
      </c>
      <c r="I33" s="385">
        <v>49.494999999999997</v>
      </c>
    </row>
    <row r="34" spans="1:191" ht="12.75" customHeight="1" x14ac:dyDescent="0.3">
      <c r="B34" s="79"/>
      <c r="C34" s="36" t="s">
        <v>378</v>
      </c>
      <c r="D34" s="118">
        <v>471.30099999999999</v>
      </c>
      <c r="E34" s="118">
        <v>478.39100000000002</v>
      </c>
      <c r="F34" s="118">
        <v>487.91</v>
      </c>
      <c r="G34" s="118">
        <v>499.12099999999998</v>
      </c>
      <c r="H34" s="39">
        <v>508.75099999999998</v>
      </c>
      <c r="I34" s="385">
        <v>518.03</v>
      </c>
    </row>
    <row r="35" spans="1:191" s="41" customFormat="1" ht="12.75" customHeight="1" x14ac:dyDescent="0.3">
      <c r="A35" s="44"/>
      <c r="B35" s="241"/>
      <c r="C35" s="53" t="s">
        <v>373</v>
      </c>
      <c r="D35" s="118">
        <v>552.26</v>
      </c>
      <c r="E35" s="118">
        <v>549.04100000000005</v>
      </c>
      <c r="F35" s="118">
        <v>553.97299999999996</v>
      </c>
      <c r="G35" s="118">
        <v>567.25199999999995</v>
      </c>
      <c r="H35" s="136">
        <v>584.59799999999996</v>
      </c>
      <c r="I35" s="385">
        <v>604.24199999999996</v>
      </c>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4"/>
      <c r="CN35" s="44"/>
      <c r="CO35" s="44"/>
      <c r="CP35" s="44"/>
      <c r="CQ35" s="44"/>
      <c r="CR35" s="44"/>
      <c r="CS35" s="44"/>
      <c r="CT35" s="44"/>
      <c r="CU35" s="44"/>
      <c r="CV35" s="44"/>
      <c r="CW35" s="44"/>
      <c r="CX35" s="44"/>
      <c r="CY35" s="44"/>
      <c r="CZ35" s="44"/>
      <c r="DA35" s="44"/>
      <c r="DB35" s="44"/>
      <c r="DC35" s="44"/>
      <c r="DD35" s="44"/>
      <c r="DE35" s="44"/>
      <c r="DF35" s="44"/>
      <c r="DG35" s="44"/>
      <c r="DH35" s="44"/>
      <c r="DI35" s="44"/>
      <c r="DJ35" s="44"/>
      <c r="DK35" s="44"/>
      <c r="DL35" s="44"/>
      <c r="DM35" s="44"/>
      <c r="DN35" s="44"/>
      <c r="DO35" s="44"/>
      <c r="DP35" s="44"/>
      <c r="DQ35" s="44"/>
      <c r="DR35" s="44"/>
      <c r="DS35" s="44"/>
      <c r="DT35" s="44"/>
      <c r="DU35" s="44"/>
      <c r="DV35" s="44"/>
      <c r="DW35" s="44"/>
      <c r="DX35" s="44"/>
      <c r="DY35" s="44"/>
      <c r="DZ35" s="44"/>
      <c r="EA35" s="44"/>
      <c r="EB35" s="44"/>
      <c r="EC35" s="44"/>
      <c r="ED35" s="44"/>
      <c r="EE35" s="44"/>
      <c r="EF35" s="44"/>
      <c r="EG35" s="44"/>
      <c r="EH35" s="44"/>
      <c r="EI35" s="44"/>
      <c r="EJ35" s="44"/>
      <c r="EK35" s="44"/>
      <c r="EL35" s="44"/>
      <c r="EM35" s="44"/>
      <c r="EN35" s="44"/>
      <c r="EO35" s="44"/>
      <c r="EP35" s="44"/>
      <c r="EQ35" s="44"/>
      <c r="ER35" s="44"/>
      <c r="ES35" s="44"/>
      <c r="ET35" s="44"/>
      <c r="EU35" s="44"/>
      <c r="EV35" s="44"/>
      <c r="EW35" s="44"/>
      <c r="EX35" s="44"/>
      <c r="EY35" s="44"/>
      <c r="EZ35" s="44"/>
      <c r="FA35" s="44"/>
      <c r="FB35" s="44"/>
      <c r="FC35" s="44"/>
      <c r="FD35" s="44"/>
      <c r="FE35" s="44"/>
      <c r="FF35" s="44"/>
      <c r="FG35" s="44"/>
      <c r="FH35" s="44"/>
      <c r="FI35" s="44"/>
      <c r="FJ35" s="44"/>
      <c r="FK35" s="44"/>
      <c r="FL35" s="44"/>
      <c r="FM35" s="44"/>
      <c r="FN35" s="44"/>
      <c r="FO35" s="44"/>
      <c r="FP35" s="44"/>
      <c r="FQ35" s="44"/>
      <c r="FR35" s="44"/>
      <c r="FS35" s="44"/>
      <c r="FT35" s="44"/>
      <c r="FU35" s="44"/>
      <c r="FV35" s="44"/>
      <c r="FW35" s="44"/>
      <c r="FX35" s="44"/>
      <c r="FY35" s="44"/>
      <c r="FZ35" s="44"/>
      <c r="GA35" s="44"/>
      <c r="GB35" s="44"/>
      <c r="GC35" s="44"/>
      <c r="GD35" s="44"/>
      <c r="GE35" s="44"/>
      <c r="GF35" s="44"/>
      <c r="GG35" s="44"/>
      <c r="GH35" s="44"/>
      <c r="GI35" s="44"/>
    </row>
    <row r="36" spans="1:191" ht="6.75" customHeight="1" x14ac:dyDescent="0.3">
      <c r="D36" s="77"/>
      <c r="E36" s="77"/>
      <c r="F36" s="77"/>
      <c r="G36" s="77"/>
      <c r="H36" s="77"/>
      <c r="I36" s="77"/>
    </row>
    <row r="37" spans="1:191" ht="12.75" customHeight="1" x14ac:dyDescent="0.3">
      <c r="B37" s="79"/>
      <c r="C37" s="53" t="s">
        <v>368</v>
      </c>
      <c r="D37" s="114">
        <v>13.398999306206843</v>
      </c>
      <c r="E37" s="114">
        <v>13.670737004221538</v>
      </c>
      <c r="F37" s="114">
        <v>14.377648095123705</v>
      </c>
      <c r="G37" s="114">
        <v>14.755004743735483</v>
      </c>
      <c r="H37" s="162">
        <v>15.465863860349556</v>
      </c>
      <c r="I37" s="385">
        <v>15.6774597526601</v>
      </c>
    </row>
    <row r="38" spans="1:191" s="36" customFormat="1" ht="12.75" customHeight="1" x14ac:dyDescent="0.3">
      <c r="B38" s="233"/>
      <c r="C38" s="53" t="s">
        <v>369</v>
      </c>
      <c r="D38" s="37">
        <v>44.272866315574198</v>
      </c>
      <c r="E38" s="37">
        <v>90.353913222210878</v>
      </c>
      <c r="F38" s="37">
        <v>47.459207352490033</v>
      </c>
      <c r="G38" s="37">
        <v>98.010052612741603</v>
      </c>
      <c r="H38" s="134">
        <v>53.223435129950083</v>
      </c>
      <c r="I38" s="385">
        <v>109.87093021319001</v>
      </c>
    </row>
    <row r="39" spans="1:191" ht="12.75" customHeight="1" x14ac:dyDescent="0.3">
      <c r="B39" s="78"/>
      <c r="D39" s="30"/>
      <c r="E39" s="30"/>
      <c r="G39" s="30"/>
      <c r="H39" s="30"/>
      <c r="I39" s="30"/>
    </row>
    <row r="40" spans="1:191" s="227" customFormat="1" ht="15" customHeight="1" x14ac:dyDescent="0.3">
      <c r="A40" s="230"/>
      <c r="B40" s="239" t="s">
        <v>319</v>
      </c>
      <c r="C40" s="230"/>
      <c r="D40" s="346" t="s">
        <v>320</v>
      </c>
      <c r="E40" s="346" t="s">
        <v>96</v>
      </c>
      <c r="F40" s="346" t="s">
        <v>321</v>
      </c>
      <c r="G40" s="346" t="s">
        <v>112</v>
      </c>
      <c r="H40" s="346" t="s">
        <v>322</v>
      </c>
      <c r="I40" s="397" t="s">
        <v>124</v>
      </c>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c r="BM40" s="44"/>
      <c r="BN40" s="44"/>
      <c r="BO40" s="44"/>
      <c r="BP40" s="44"/>
      <c r="BQ40" s="44"/>
      <c r="BR40" s="44"/>
      <c r="BS40" s="44"/>
      <c r="BT40" s="44"/>
      <c r="BU40" s="44"/>
      <c r="BV40" s="44"/>
      <c r="BW40" s="44"/>
      <c r="BX40" s="44"/>
      <c r="BY40" s="44"/>
      <c r="BZ40" s="44"/>
      <c r="CA40" s="44"/>
      <c r="CB40" s="44"/>
      <c r="CC40" s="44"/>
      <c r="CD40" s="44"/>
      <c r="CE40" s="44"/>
      <c r="CF40" s="44"/>
      <c r="CG40" s="44"/>
      <c r="CH40" s="44"/>
      <c r="CI40" s="44"/>
      <c r="CJ40" s="44"/>
      <c r="CK40" s="44"/>
      <c r="CL40" s="44"/>
      <c r="CM40" s="44"/>
      <c r="CN40" s="44"/>
      <c r="CO40" s="44"/>
      <c r="CP40" s="44"/>
      <c r="CQ40" s="44"/>
      <c r="CR40" s="44"/>
      <c r="CS40" s="44"/>
      <c r="CT40" s="44"/>
      <c r="CU40" s="44"/>
      <c r="CV40" s="44"/>
      <c r="CW40" s="44"/>
      <c r="CX40" s="44"/>
      <c r="CY40" s="44"/>
      <c r="CZ40" s="44"/>
      <c r="DA40" s="44"/>
      <c r="DB40" s="44"/>
      <c r="DC40" s="44"/>
      <c r="DD40" s="44"/>
      <c r="DE40" s="44"/>
      <c r="DF40" s="44"/>
      <c r="DG40" s="44"/>
      <c r="DH40" s="44"/>
      <c r="DI40" s="44"/>
      <c r="DJ40" s="44"/>
      <c r="DK40" s="44"/>
      <c r="DL40" s="44"/>
      <c r="DM40" s="44"/>
      <c r="DN40" s="44"/>
      <c r="DO40" s="44"/>
      <c r="DP40" s="44"/>
      <c r="DQ40" s="44"/>
      <c r="DR40" s="44"/>
      <c r="DS40" s="44"/>
      <c r="DT40" s="44"/>
      <c r="DU40" s="44"/>
      <c r="DV40" s="44"/>
      <c r="DW40" s="44"/>
      <c r="DX40" s="44"/>
      <c r="DY40" s="44"/>
      <c r="DZ40" s="44"/>
      <c r="EA40" s="44"/>
      <c r="EB40" s="44"/>
      <c r="EC40" s="44"/>
      <c r="ED40" s="44"/>
      <c r="EE40" s="44"/>
      <c r="EF40" s="44"/>
      <c r="EG40" s="44"/>
      <c r="EH40" s="44"/>
      <c r="EI40" s="44"/>
      <c r="EJ40" s="44"/>
      <c r="EK40" s="44"/>
      <c r="EL40" s="44"/>
      <c r="EM40" s="44"/>
      <c r="EN40" s="44"/>
      <c r="EO40" s="44"/>
      <c r="EP40" s="44"/>
      <c r="EQ40" s="44"/>
      <c r="ER40" s="44"/>
      <c r="ES40" s="44"/>
      <c r="ET40" s="44"/>
      <c r="EU40" s="44"/>
      <c r="EV40" s="44"/>
      <c r="EW40" s="44"/>
      <c r="EX40" s="44"/>
      <c r="EY40" s="44"/>
      <c r="EZ40" s="44"/>
      <c r="FA40" s="44"/>
      <c r="FB40" s="44"/>
      <c r="FC40" s="44"/>
      <c r="FD40" s="44"/>
      <c r="FE40" s="44"/>
      <c r="FF40" s="44"/>
      <c r="FG40" s="44"/>
      <c r="FH40" s="44"/>
      <c r="FI40" s="44"/>
      <c r="FJ40" s="44"/>
      <c r="FK40" s="44"/>
      <c r="FL40" s="44"/>
      <c r="FM40" s="44"/>
      <c r="FN40" s="44"/>
      <c r="FO40" s="44"/>
      <c r="FP40" s="44"/>
      <c r="FQ40" s="44"/>
      <c r="FR40" s="44"/>
      <c r="FS40" s="44"/>
      <c r="FT40" s="44"/>
      <c r="FU40" s="44"/>
      <c r="FV40" s="44"/>
      <c r="FW40" s="44"/>
      <c r="FX40" s="44"/>
      <c r="FY40" s="44"/>
      <c r="FZ40" s="44"/>
      <c r="GA40" s="44"/>
      <c r="GB40" s="44"/>
      <c r="GC40" s="44"/>
      <c r="GD40" s="44"/>
      <c r="GE40" s="44"/>
      <c r="GF40" s="44"/>
      <c r="GG40" s="44"/>
      <c r="GH40" s="44"/>
      <c r="GI40" s="44"/>
    </row>
    <row r="41" spans="1:191" s="41" customFormat="1" x14ac:dyDescent="0.3">
      <c r="A41" s="44"/>
      <c r="C41" s="53" t="s">
        <v>362</v>
      </c>
      <c r="D41" s="159">
        <v>3758.5230000000001</v>
      </c>
      <c r="E41" s="159">
        <v>3752.7730000000001</v>
      </c>
      <c r="F41" s="159">
        <v>3737.1149999999998</v>
      </c>
      <c r="G41" s="159">
        <v>3745.3719999999998</v>
      </c>
      <c r="H41" s="160">
        <v>3788.32</v>
      </c>
      <c r="I41" s="385">
        <v>3770.1840000000002</v>
      </c>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c r="BB41" s="44"/>
      <c r="BC41" s="44"/>
      <c r="BD41" s="44"/>
      <c r="BE41" s="44"/>
      <c r="BF41" s="44"/>
      <c r="BG41" s="44"/>
      <c r="BH41" s="44"/>
      <c r="BI41" s="44"/>
      <c r="BJ41" s="44"/>
      <c r="BK41" s="44"/>
      <c r="BL41" s="44"/>
      <c r="BM41" s="44"/>
      <c r="BN41" s="44"/>
      <c r="BO41" s="44"/>
      <c r="BP41" s="44"/>
      <c r="BQ41" s="44"/>
      <c r="BR41" s="44"/>
      <c r="BS41" s="44"/>
      <c r="BT41" s="44"/>
      <c r="BU41" s="44"/>
      <c r="BV41" s="44"/>
      <c r="BW41" s="44"/>
      <c r="BX41" s="44"/>
      <c r="BY41" s="44"/>
      <c r="BZ41" s="44"/>
      <c r="CA41" s="44"/>
      <c r="CB41" s="44"/>
      <c r="CC41" s="44"/>
      <c r="CD41" s="44"/>
      <c r="CE41" s="44"/>
      <c r="CF41" s="44"/>
      <c r="CG41" s="44"/>
      <c r="CH41" s="44"/>
      <c r="CI41" s="44"/>
      <c r="CJ41" s="44"/>
      <c r="CK41" s="44"/>
      <c r="CL41" s="44"/>
      <c r="CM41" s="44"/>
      <c r="CN41" s="44"/>
      <c r="CO41" s="44"/>
      <c r="CP41" s="44"/>
      <c r="CQ41" s="44"/>
      <c r="CR41" s="44"/>
      <c r="CS41" s="44"/>
      <c r="CT41" s="44"/>
      <c r="CU41" s="44"/>
      <c r="CV41" s="44"/>
      <c r="CW41" s="44"/>
      <c r="CX41" s="44"/>
      <c r="CY41" s="44"/>
      <c r="CZ41" s="44"/>
      <c r="DA41" s="44"/>
      <c r="DB41" s="44"/>
      <c r="DC41" s="44"/>
      <c r="DD41" s="44"/>
      <c r="DE41" s="44"/>
      <c r="DF41" s="44"/>
      <c r="DG41" s="44"/>
      <c r="DH41" s="44"/>
      <c r="DI41" s="44"/>
      <c r="DJ41" s="44"/>
      <c r="DK41" s="44"/>
      <c r="DL41" s="44"/>
      <c r="DM41" s="44"/>
      <c r="DN41" s="44"/>
      <c r="DO41" s="44"/>
      <c r="DP41" s="44"/>
      <c r="DQ41" s="44"/>
      <c r="DR41" s="44"/>
      <c r="DS41" s="44"/>
      <c r="DT41" s="44"/>
      <c r="DU41" s="44"/>
      <c r="DV41" s="44"/>
      <c r="DW41" s="44"/>
      <c r="DX41" s="44"/>
      <c r="DY41" s="44"/>
      <c r="DZ41" s="44"/>
      <c r="EA41" s="44"/>
      <c r="EB41" s="44"/>
      <c r="EC41" s="44"/>
      <c r="ED41" s="44"/>
      <c r="EE41" s="44"/>
      <c r="EF41" s="44"/>
      <c r="EG41" s="44"/>
      <c r="EH41" s="44"/>
      <c r="EI41" s="44"/>
      <c r="EJ41" s="44"/>
      <c r="EK41" s="44"/>
      <c r="EL41" s="44"/>
      <c r="EM41" s="44"/>
      <c r="EN41" s="44"/>
      <c r="EO41" s="44"/>
      <c r="EP41" s="44"/>
      <c r="EQ41" s="44"/>
      <c r="ER41" s="44"/>
      <c r="ES41" s="44"/>
      <c r="ET41" s="44"/>
      <c r="EU41" s="44"/>
      <c r="EV41" s="44"/>
      <c r="EW41" s="44"/>
      <c r="EX41" s="44"/>
      <c r="EY41" s="44"/>
      <c r="EZ41" s="44"/>
      <c r="FA41" s="44"/>
      <c r="FB41" s="44"/>
      <c r="FC41" s="44"/>
      <c r="FD41" s="44"/>
      <c r="FE41" s="44"/>
      <c r="FF41" s="44"/>
      <c r="FG41" s="44"/>
      <c r="FH41" s="44"/>
      <c r="FI41" s="44"/>
      <c r="FJ41" s="44"/>
      <c r="FK41" s="44"/>
      <c r="FL41" s="44"/>
      <c r="FM41" s="44"/>
      <c r="FN41" s="44"/>
      <c r="FO41" s="44"/>
      <c r="FP41" s="44"/>
      <c r="FQ41" s="44"/>
      <c r="FR41" s="44"/>
      <c r="FS41" s="44"/>
      <c r="FT41" s="44"/>
      <c r="FU41" s="44"/>
      <c r="FV41" s="44"/>
      <c r="FW41" s="44"/>
      <c r="FX41" s="44"/>
      <c r="FY41" s="44"/>
      <c r="FZ41" s="44"/>
      <c r="GA41" s="44"/>
      <c r="GB41" s="44"/>
      <c r="GC41" s="44"/>
      <c r="GD41" s="44"/>
      <c r="GE41" s="44"/>
      <c r="GF41" s="44"/>
      <c r="GG41" s="44"/>
      <c r="GH41" s="44"/>
      <c r="GI41" s="44"/>
    </row>
    <row r="42" spans="1:191" s="36" customFormat="1" ht="15" customHeight="1" x14ac:dyDescent="0.3">
      <c r="C42" s="164" t="s">
        <v>113</v>
      </c>
      <c r="D42" s="159">
        <v>3379.1990000000001</v>
      </c>
      <c r="E42" s="159">
        <v>3359.9110000000001</v>
      </c>
      <c r="F42" s="159">
        <v>3342.143</v>
      </c>
      <c r="G42" s="159">
        <v>3336.4079999999999</v>
      </c>
      <c r="H42" s="160">
        <v>3321.0079999999998</v>
      </c>
      <c r="I42" s="385">
        <v>3320.0909999999999</v>
      </c>
    </row>
    <row r="43" spans="1:191" ht="6.75" customHeight="1" x14ac:dyDescent="0.3">
      <c r="D43" s="77"/>
      <c r="E43" s="77"/>
      <c r="F43" s="77"/>
      <c r="G43" s="77"/>
      <c r="H43" s="77"/>
      <c r="I43" s="77"/>
    </row>
    <row r="44" spans="1:191" ht="15" hidden="1" customHeight="1" x14ac:dyDescent="0.3">
      <c r="D44" s="77"/>
      <c r="E44" s="77"/>
      <c r="F44" s="77"/>
      <c r="G44" s="77"/>
      <c r="H44" s="30"/>
      <c r="I44" s="30"/>
    </row>
    <row r="45" spans="1:191" x14ac:dyDescent="0.3">
      <c r="C45" s="53" t="s">
        <v>370</v>
      </c>
      <c r="D45" s="37">
        <v>5.8294257873976987</v>
      </c>
      <c r="E45" s="37">
        <v>5.971767521830154</v>
      </c>
      <c r="F45" s="37">
        <v>6.3655340056528162</v>
      </c>
      <c r="G45" s="37">
        <v>6.5180516007945659</v>
      </c>
      <c r="H45" s="37">
        <v>6.8632574168201268</v>
      </c>
      <c r="I45" s="385">
        <v>7.0208155382528981</v>
      </c>
    </row>
    <row r="46" spans="1:191" s="36" customFormat="1" x14ac:dyDescent="0.3">
      <c r="C46" s="53" t="s">
        <v>375</v>
      </c>
      <c r="D46" s="39">
        <v>133.0687484</v>
      </c>
      <c r="E46" s="39">
        <v>271.00740650000006</v>
      </c>
      <c r="F46" s="39">
        <v>142.65654398999999</v>
      </c>
      <c r="G46" s="39">
        <v>293.71896698</v>
      </c>
      <c r="H46" s="137">
        <v>154.14711439999999</v>
      </c>
      <c r="I46" s="385">
        <v>318.07201707999991</v>
      </c>
    </row>
    <row r="47" spans="1:191" ht="6.75" customHeight="1" x14ac:dyDescent="0.3">
      <c r="D47" s="77"/>
      <c r="E47" s="77"/>
      <c r="F47" s="77"/>
      <c r="G47" s="77"/>
      <c r="H47" s="77"/>
      <c r="I47" s="77"/>
    </row>
    <row r="48" spans="1:191" ht="12.75" customHeight="1" x14ac:dyDescent="0.3">
      <c r="C48" s="36" t="s">
        <v>371</v>
      </c>
      <c r="D48" s="116">
        <v>1.4226000425415844E-2</v>
      </c>
      <c r="E48" s="116">
        <v>1.3631365748105015E-2</v>
      </c>
      <c r="F48" s="116">
        <v>1.25922023041239E-2</v>
      </c>
      <c r="G48" s="116">
        <v>1.4424535317841292E-2</v>
      </c>
      <c r="H48" s="119">
        <v>1.4824290197223835E-2</v>
      </c>
      <c r="I48" s="392">
        <v>1.8378695227882099E-2</v>
      </c>
    </row>
    <row r="49" spans="1:191" ht="12.75" customHeight="1" x14ac:dyDescent="0.3">
      <c r="C49" s="36" t="s">
        <v>376</v>
      </c>
      <c r="D49" s="116">
        <v>8.8764263472457944E-3</v>
      </c>
      <c r="E49" s="116">
        <v>8.5590202352514785E-3</v>
      </c>
      <c r="F49" s="116">
        <v>7.7945178324169469E-3</v>
      </c>
      <c r="G49" s="116">
        <v>8.0811209300792886E-3</v>
      </c>
      <c r="H49" s="119">
        <v>8.0642629384843293E-3</v>
      </c>
      <c r="I49" s="392">
        <v>8.8540611061661608E-3</v>
      </c>
    </row>
    <row r="50" spans="1:191" ht="12.75" customHeight="1" x14ac:dyDescent="0.3">
      <c r="C50" s="36" t="s">
        <v>377</v>
      </c>
      <c r="D50" s="116">
        <v>5.9554482636409681E-2</v>
      </c>
      <c r="E50" s="116">
        <v>5.641009384047483E-2</v>
      </c>
      <c r="F50" s="116">
        <v>5.4477722105957853E-2</v>
      </c>
      <c r="G50" s="116">
        <v>6.6069035889290223E-2</v>
      </c>
      <c r="H50" s="119">
        <v>6.8297497736720045E-2</v>
      </c>
      <c r="I50" s="392">
        <v>8.7958867478915292E-2</v>
      </c>
    </row>
    <row r="51" spans="1:191" ht="6.75" customHeight="1" x14ac:dyDescent="0.3">
      <c r="D51" s="77"/>
      <c r="E51" s="77"/>
      <c r="F51" s="77"/>
      <c r="G51" s="77"/>
      <c r="H51" s="77"/>
      <c r="I51" s="77"/>
    </row>
    <row r="52" spans="1:191" s="244" customFormat="1" ht="12.75" customHeight="1" x14ac:dyDescent="0.3">
      <c r="A52" s="36"/>
      <c r="B52" s="36"/>
      <c r="C52" s="61" t="s">
        <v>374</v>
      </c>
      <c r="D52" s="39">
        <v>9.3538641052337166</v>
      </c>
      <c r="E52" s="39">
        <v>19.948148447518122</v>
      </c>
      <c r="F52" s="39">
        <v>10.601682212007086</v>
      </c>
      <c r="G52" s="39">
        <v>22.316999943930448</v>
      </c>
      <c r="H52" s="39">
        <v>9.5221809548344059</v>
      </c>
      <c r="I52" s="385">
        <v>22.93747282839</v>
      </c>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36"/>
      <c r="BS52" s="36"/>
      <c r="BT52" s="36"/>
      <c r="BU52" s="36"/>
      <c r="BV52" s="36"/>
      <c r="BW52" s="36"/>
      <c r="BX52" s="36"/>
      <c r="BY52" s="36"/>
      <c r="BZ52" s="36"/>
      <c r="CA52" s="36"/>
      <c r="CB52" s="36"/>
      <c r="CC52" s="36"/>
      <c r="CD52" s="36"/>
      <c r="CE52" s="36"/>
      <c r="CF52" s="36"/>
      <c r="CG52" s="36"/>
      <c r="CH52" s="36"/>
      <c r="CI52" s="36"/>
      <c r="CJ52" s="36"/>
      <c r="CK52" s="36"/>
      <c r="CL52" s="36"/>
      <c r="CM52" s="36"/>
      <c r="CN52" s="36"/>
      <c r="CO52" s="36"/>
      <c r="CP52" s="36"/>
      <c r="CQ52" s="36"/>
      <c r="CR52" s="36"/>
      <c r="CS52" s="36"/>
      <c r="CT52" s="36"/>
      <c r="CU52" s="36"/>
      <c r="CV52" s="36"/>
      <c r="CW52" s="36"/>
      <c r="CX52" s="36"/>
      <c r="CY52" s="36"/>
      <c r="CZ52" s="36"/>
      <c r="DA52" s="36"/>
      <c r="DB52" s="36"/>
      <c r="DC52" s="36"/>
      <c r="DD52" s="36"/>
      <c r="DE52" s="36"/>
      <c r="DF52" s="36"/>
      <c r="DG52" s="36"/>
      <c r="DH52" s="36"/>
      <c r="DI52" s="36"/>
      <c r="DJ52" s="36"/>
      <c r="DK52" s="36"/>
      <c r="DL52" s="36"/>
      <c r="DM52" s="36"/>
      <c r="DN52" s="36"/>
      <c r="DO52" s="36"/>
      <c r="DP52" s="36"/>
      <c r="DQ52" s="36"/>
      <c r="DR52" s="36"/>
      <c r="DS52" s="36"/>
      <c r="DT52" s="36"/>
      <c r="DU52" s="36"/>
      <c r="DV52" s="36"/>
      <c r="DW52" s="36"/>
      <c r="DX52" s="36"/>
      <c r="DY52" s="36"/>
      <c r="DZ52" s="36"/>
      <c r="EA52" s="36"/>
      <c r="EB52" s="36"/>
      <c r="EC52" s="36"/>
      <c r="ED52" s="36"/>
      <c r="EE52" s="36"/>
      <c r="EF52" s="36"/>
      <c r="EG52" s="36"/>
      <c r="EH52" s="36"/>
      <c r="EI52" s="36"/>
      <c r="EJ52" s="36"/>
      <c r="EK52" s="36"/>
      <c r="EL52" s="36"/>
      <c r="EM52" s="36"/>
      <c r="EN52" s="36"/>
      <c r="EO52" s="36"/>
      <c r="EP52" s="36"/>
      <c r="EQ52" s="36"/>
      <c r="ER52" s="36"/>
      <c r="ES52" s="36"/>
      <c r="ET52" s="36"/>
      <c r="EU52" s="36"/>
      <c r="EV52" s="36"/>
      <c r="EW52" s="36"/>
      <c r="EX52" s="36"/>
      <c r="EY52" s="36"/>
      <c r="EZ52" s="36"/>
      <c r="FA52" s="36"/>
      <c r="FB52" s="36"/>
      <c r="FC52" s="36"/>
      <c r="FD52" s="36"/>
      <c r="FE52" s="36"/>
      <c r="FF52" s="36"/>
      <c r="FG52" s="36"/>
      <c r="FH52" s="36"/>
      <c r="FI52" s="36"/>
      <c r="FJ52" s="36"/>
      <c r="FK52" s="36"/>
      <c r="FL52" s="36"/>
      <c r="FM52" s="36"/>
      <c r="FN52" s="36"/>
      <c r="FO52" s="36"/>
      <c r="FP52" s="36"/>
      <c r="FQ52" s="36"/>
      <c r="FR52" s="36"/>
      <c r="FS52" s="36"/>
      <c r="FT52" s="36"/>
      <c r="FU52" s="36"/>
      <c r="FV52" s="36"/>
      <c r="FW52" s="36"/>
      <c r="FX52" s="36"/>
      <c r="FY52" s="36"/>
      <c r="FZ52" s="36"/>
      <c r="GA52" s="36"/>
      <c r="GB52" s="36"/>
      <c r="GC52" s="36"/>
      <c r="GD52" s="36"/>
      <c r="GE52" s="36"/>
      <c r="GF52" s="36"/>
      <c r="GG52" s="36"/>
      <c r="GH52" s="36"/>
      <c r="GI52" s="36"/>
    </row>
    <row r="53" spans="1:191" s="244" customFormat="1" ht="15" customHeight="1" x14ac:dyDescent="0.3">
      <c r="A53" s="36"/>
      <c r="B53" s="36"/>
      <c r="C53" s="61"/>
      <c r="D53" s="39"/>
      <c r="E53" s="39"/>
      <c r="F53" s="39"/>
      <c r="G53" s="39"/>
      <c r="H53" s="39"/>
      <c r="I53" s="39"/>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36"/>
      <c r="CA53" s="36"/>
      <c r="CB53" s="36"/>
      <c r="CC53" s="36"/>
      <c r="CD53" s="36"/>
      <c r="CE53" s="36"/>
      <c r="CF53" s="36"/>
      <c r="CG53" s="36"/>
      <c r="CH53" s="36"/>
      <c r="CI53" s="36"/>
      <c r="CJ53" s="36"/>
      <c r="CK53" s="36"/>
      <c r="CL53" s="36"/>
      <c r="CM53" s="36"/>
      <c r="CN53" s="36"/>
      <c r="CO53" s="36"/>
      <c r="CP53" s="36"/>
      <c r="CQ53" s="36"/>
      <c r="CR53" s="36"/>
      <c r="CS53" s="36"/>
      <c r="CT53" s="36"/>
      <c r="CU53" s="36"/>
      <c r="CV53" s="36"/>
      <c r="CW53" s="36"/>
      <c r="CX53" s="36"/>
      <c r="CY53" s="36"/>
      <c r="CZ53" s="36"/>
      <c r="DA53" s="36"/>
      <c r="DB53" s="36"/>
      <c r="DC53" s="36"/>
      <c r="DD53" s="36"/>
      <c r="DE53" s="36"/>
      <c r="DF53" s="36"/>
      <c r="DG53" s="36"/>
      <c r="DH53" s="36"/>
      <c r="DI53" s="36"/>
      <c r="DJ53" s="36"/>
      <c r="DK53" s="36"/>
      <c r="DL53" s="36"/>
      <c r="DM53" s="36"/>
      <c r="DN53" s="36"/>
      <c r="DO53" s="36"/>
      <c r="DP53" s="36"/>
      <c r="DQ53" s="36"/>
      <c r="DR53" s="36"/>
      <c r="DS53" s="36"/>
      <c r="DT53" s="36"/>
      <c r="DU53" s="36"/>
      <c r="DV53" s="36"/>
      <c r="DW53" s="36"/>
      <c r="DX53" s="36"/>
      <c r="DY53" s="36"/>
      <c r="DZ53" s="36"/>
      <c r="EA53" s="36"/>
      <c r="EB53" s="36"/>
      <c r="EC53" s="36"/>
      <c r="ED53" s="36"/>
      <c r="EE53" s="36"/>
      <c r="EF53" s="36"/>
      <c r="EG53" s="36"/>
      <c r="EH53" s="36"/>
      <c r="EI53" s="36"/>
      <c r="EJ53" s="36"/>
      <c r="EK53" s="36"/>
      <c r="EL53" s="36"/>
      <c r="EM53" s="36"/>
      <c r="EN53" s="36"/>
      <c r="EO53" s="36"/>
      <c r="EP53" s="36"/>
      <c r="EQ53" s="36"/>
      <c r="ER53" s="36"/>
      <c r="ES53" s="36"/>
      <c r="ET53" s="36"/>
      <c r="EU53" s="36"/>
      <c r="EV53" s="36"/>
      <c r="EW53" s="36"/>
      <c r="EX53" s="36"/>
      <c r="EY53" s="36"/>
      <c r="EZ53" s="36"/>
      <c r="FA53" s="36"/>
      <c r="FB53" s="36"/>
      <c r="FC53" s="36"/>
      <c r="FD53" s="36"/>
      <c r="FE53" s="36"/>
      <c r="FF53" s="36"/>
      <c r="FG53" s="36"/>
      <c r="FH53" s="36"/>
      <c r="FI53" s="36"/>
      <c r="FJ53" s="36"/>
      <c r="FK53" s="36"/>
      <c r="FL53" s="36"/>
      <c r="FM53" s="36"/>
      <c r="FN53" s="36"/>
      <c r="FO53" s="36"/>
      <c r="FP53" s="36"/>
      <c r="FQ53" s="36"/>
      <c r="FR53" s="36"/>
      <c r="FS53" s="36"/>
      <c r="FT53" s="36"/>
      <c r="FU53" s="36"/>
      <c r="FV53" s="36"/>
      <c r="FW53" s="36"/>
      <c r="FX53" s="36"/>
      <c r="FY53" s="36"/>
      <c r="FZ53" s="36"/>
      <c r="GA53" s="36"/>
      <c r="GB53" s="36"/>
      <c r="GC53" s="36"/>
      <c r="GD53" s="36"/>
      <c r="GE53" s="36"/>
      <c r="GF53" s="36"/>
      <c r="GG53" s="36"/>
      <c r="GH53" s="36"/>
      <c r="GI53" s="36"/>
    </row>
    <row r="54" spans="1:191" ht="15" customHeight="1" x14ac:dyDescent="0.35">
      <c r="A54" s="71"/>
      <c r="B54" s="238" t="s">
        <v>4</v>
      </c>
      <c r="D54" s="136"/>
      <c r="E54" s="136"/>
      <c r="F54" s="119"/>
      <c r="G54" s="136"/>
      <c r="H54" s="30"/>
      <c r="I54" s="30"/>
    </row>
    <row r="55" spans="1:191" s="227" customFormat="1" ht="15" customHeight="1" x14ac:dyDescent="0.3">
      <c r="A55" s="230"/>
      <c r="B55" s="230" t="s">
        <v>318</v>
      </c>
      <c r="C55" s="230"/>
      <c r="D55" s="402" t="s">
        <v>320</v>
      </c>
      <c r="E55" s="402" t="s">
        <v>96</v>
      </c>
      <c r="F55" s="402" t="s">
        <v>321</v>
      </c>
      <c r="G55" s="402" t="s">
        <v>112</v>
      </c>
      <c r="H55" s="402" t="s">
        <v>322</v>
      </c>
      <c r="I55" s="397" t="s">
        <v>124</v>
      </c>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c r="BP55" s="44"/>
      <c r="BQ55" s="44"/>
      <c r="BR55" s="44"/>
      <c r="BS55" s="44"/>
      <c r="BT55" s="44"/>
      <c r="BU55" s="44"/>
      <c r="BV55" s="44"/>
      <c r="BW55" s="44"/>
      <c r="BX55" s="44"/>
      <c r="BY55" s="44"/>
      <c r="BZ55" s="44"/>
      <c r="CA55" s="44"/>
      <c r="CB55" s="44"/>
      <c r="CC55" s="44"/>
      <c r="CD55" s="44"/>
      <c r="CE55" s="44"/>
      <c r="CF55" s="44"/>
      <c r="CG55" s="44"/>
      <c r="CH55" s="44"/>
      <c r="CI55" s="44"/>
      <c r="CJ55" s="44"/>
      <c r="CK55" s="44"/>
      <c r="CL55" s="44"/>
      <c r="CM55" s="44"/>
      <c r="CN55" s="44"/>
      <c r="CO55" s="44"/>
      <c r="CP55" s="44"/>
      <c r="CQ55" s="44"/>
      <c r="CR55" s="44"/>
      <c r="CS55" s="44"/>
      <c r="CT55" s="44"/>
      <c r="CU55" s="44"/>
      <c r="CV55" s="44"/>
      <c r="CW55" s="44"/>
      <c r="CX55" s="44"/>
      <c r="CY55" s="44"/>
      <c r="CZ55" s="44"/>
      <c r="DA55" s="44"/>
      <c r="DB55" s="44"/>
      <c r="DC55" s="44"/>
      <c r="DD55" s="44"/>
      <c r="DE55" s="44"/>
      <c r="DF55" s="44"/>
      <c r="DG55" s="44"/>
      <c r="DH55" s="44"/>
      <c r="DI55" s="44"/>
      <c r="DJ55" s="44"/>
      <c r="DK55" s="44"/>
      <c r="DL55" s="44"/>
      <c r="DM55" s="44"/>
      <c r="DN55" s="44"/>
      <c r="DO55" s="44"/>
      <c r="DP55" s="44"/>
      <c r="DQ55" s="44"/>
      <c r="DR55" s="44"/>
      <c r="DS55" s="44"/>
      <c r="DT55" s="44"/>
      <c r="DU55" s="44"/>
      <c r="DV55" s="44"/>
      <c r="DW55" s="44"/>
      <c r="DX55" s="44"/>
      <c r="DY55" s="44"/>
      <c r="DZ55" s="44"/>
      <c r="EA55" s="44"/>
      <c r="EB55" s="44"/>
      <c r="EC55" s="44"/>
      <c r="ED55" s="44"/>
      <c r="EE55" s="44"/>
      <c r="EF55" s="44"/>
      <c r="EG55" s="44"/>
      <c r="EH55" s="44"/>
      <c r="EI55" s="44"/>
      <c r="EJ55" s="44"/>
      <c r="EK55" s="44"/>
      <c r="EL55" s="44"/>
      <c r="EM55" s="44"/>
      <c r="EN55" s="44"/>
      <c r="EO55" s="44"/>
      <c r="EP55" s="44"/>
      <c r="EQ55" s="44"/>
      <c r="ER55" s="44"/>
      <c r="ES55" s="44"/>
      <c r="ET55" s="44"/>
      <c r="EU55" s="44"/>
      <c r="EV55" s="44"/>
      <c r="EW55" s="44"/>
      <c r="EX55" s="44"/>
      <c r="EY55" s="44"/>
      <c r="EZ55" s="44"/>
      <c r="FA55" s="44"/>
      <c r="FB55" s="44"/>
      <c r="FC55" s="44"/>
      <c r="FD55" s="44"/>
      <c r="FE55" s="44"/>
      <c r="FF55" s="44"/>
      <c r="FG55" s="44"/>
      <c r="FH55" s="44"/>
      <c r="FI55" s="44"/>
      <c r="FJ55" s="44"/>
      <c r="FK55" s="44"/>
      <c r="FL55" s="44"/>
      <c r="FM55" s="44"/>
      <c r="FN55" s="44"/>
      <c r="FO55" s="44"/>
      <c r="FP55" s="44"/>
      <c r="FQ55" s="44"/>
      <c r="FR55" s="44"/>
      <c r="FS55" s="44"/>
      <c r="FT55" s="44"/>
      <c r="FU55" s="44"/>
      <c r="FV55" s="44"/>
      <c r="FW55" s="44"/>
      <c r="FX55" s="44"/>
      <c r="FY55" s="44"/>
      <c r="FZ55" s="44"/>
      <c r="GA55" s="44"/>
      <c r="GB55" s="44"/>
      <c r="GC55" s="44"/>
      <c r="GD55" s="44"/>
      <c r="GE55" s="44"/>
      <c r="GF55" s="44"/>
      <c r="GG55" s="44"/>
      <c r="GH55" s="44"/>
      <c r="GI55" s="44"/>
    </row>
    <row r="56" spans="1:191" ht="12.75" customHeight="1" x14ac:dyDescent="0.3">
      <c r="B56" s="62"/>
      <c r="C56" s="53" t="s">
        <v>366</v>
      </c>
      <c r="D56" s="144">
        <v>676.05799999999999</v>
      </c>
      <c r="E56" s="144">
        <v>671.92899999999997</v>
      </c>
      <c r="F56" s="144">
        <v>667.78200000000004</v>
      </c>
      <c r="G56" s="144">
        <v>681.51900000000001</v>
      </c>
      <c r="H56" s="144">
        <v>695.99800000000005</v>
      </c>
      <c r="I56" s="399">
        <v>705.99699999999996</v>
      </c>
    </row>
    <row r="57" spans="1:191" ht="12.75" customHeight="1" x14ac:dyDescent="0.3">
      <c r="B57" s="79"/>
      <c r="C57" s="36" t="s">
        <v>381</v>
      </c>
      <c r="D57" s="144">
        <v>194.26499999999999</v>
      </c>
      <c r="E57" s="144">
        <v>189.81200000000001</v>
      </c>
      <c r="F57" s="144">
        <v>183.303</v>
      </c>
      <c r="G57" s="144">
        <v>184.06899999999999</v>
      </c>
      <c r="H57" s="144">
        <v>183.982</v>
      </c>
      <c r="I57" s="399">
        <v>183.29499999999999</v>
      </c>
    </row>
    <row r="58" spans="1:191" ht="12.75" customHeight="1" x14ac:dyDescent="0.3">
      <c r="B58" s="79"/>
      <c r="C58" s="36" t="s">
        <v>378</v>
      </c>
      <c r="D58" s="144">
        <v>247.768</v>
      </c>
      <c r="E58" s="144">
        <v>249.392</v>
      </c>
      <c r="F58" s="144">
        <v>253.755</v>
      </c>
      <c r="G58" s="144">
        <v>265.78500000000003</v>
      </c>
      <c r="H58" s="144">
        <v>276.87700000000001</v>
      </c>
      <c r="I58" s="399">
        <v>287.44900000000001</v>
      </c>
    </row>
    <row r="59" spans="1:191" s="245" customFormat="1" ht="12.75" customHeight="1" x14ac:dyDescent="0.3">
      <c r="A59" s="44"/>
      <c r="B59" s="241"/>
      <c r="C59" s="53" t="s">
        <v>373</v>
      </c>
      <c r="D59" s="39">
        <v>281.82100000000003</v>
      </c>
      <c r="E59" s="39">
        <v>279.21899999999999</v>
      </c>
      <c r="F59" s="39">
        <v>276.97899999999998</v>
      </c>
      <c r="G59" s="39">
        <v>285.17500000000001</v>
      </c>
      <c r="H59" s="39">
        <v>292.334</v>
      </c>
      <c r="I59" s="399">
        <v>300.78100000000001</v>
      </c>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44"/>
      <c r="BM59" s="44"/>
      <c r="BN59" s="44"/>
      <c r="BO59" s="44"/>
      <c r="BP59" s="44"/>
      <c r="BQ59" s="44"/>
      <c r="BR59" s="44"/>
      <c r="BS59" s="44"/>
      <c r="BT59" s="44"/>
      <c r="BU59" s="44"/>
      <c r="BV59" s="44"/>
      <c r="BW59" s="44"/>
      <c r="BX59" s="44"/>
      <c r="BY59" s="44"/>
      <c r="BZ59" s="44"/>
      <c r="CA59" s="44"/>
      <c r="CB59" s="44"/>
      <c r="CC59" s="44"/>
      <c r="CD59" s="44"/>
      <c r="CE59" s="44"/>
      <c r="CF59" s="44"/>
      <c r="CG59" s="44"/>
      <c r="CH59" s="44"/>
      <c r="CI59" s="44"/>
      <c r="CJ59" s="44"/>
      <c r="CK59" s="44"/>
      <c r="CL59" s="44"/>
      <c r="CM59" s="44"/>
      <c r="CN59" s="44"/>
      <c r="CO59" s="44"/>
      <c r="CP59" s="44"/>
      <c r="CQ59" s="44"/>
      <c r="CR59" s="44"/>
      <c r="CS59" s="44"/>
      <c r="CT59" s="44"/>
      <c r="CU59" s="44"/>
      <c r="CV59" s="44"/>
      <c r="CW59" s="44"/>
      <c r="CX59" s="44"/>
      <c r="CY59" s="44"/>
      <c r="CZ59" s="44"/>
      <c r="DA59" s="44"/>
      <c r="DB59" s="44"/>
      <c r="DC59" s="44"/>
      <c r="DD59" s="44"/>
      <c r="DE59" s="44"/>
      <c r="DF59" s="44"/>
      <c r="DG59" s="44"/>
      <c r="DH59" s="44"/>
      <c r="DI59" s="44"/>
      <c r="DJ59" s="44"/>
      <c r="DK59" s="44"/>
      <c r="DL59" s="44"/>
      <c r="DM59" s="44"/>
      <c r="DN59" s="44"/>
      <c r="DO59" s="44"/>
      <c r="DP59" s="44"/>
      <c r="DQ59" s="44"/>
      <c r="DR59" s="44"/>
      <c r="DS59" s="44"/>
      <c r="DT59" s="44"/>
      <c r="DU59" s="44"/>
      <c r="DV59" s="44"/>
      <c r="DW59" s="44"/>
      <c r="DX59" s="44"/>
      <c r="DY59" s="44"/>
      <c r="DZ59" s="44"/>
      <c r="EA59" s="44"/>
      <c r="EB59" s="44"/>
      <c r="EC59" s="44"/>
      <c r="ED59" s="44"/>
      <c r="EE59" s="44"/>
      <c r="EF59" s="44"/>
      <c r="EG59" s="44"/>
      <c r="EH59" s="44"/>
      <c r="EI59" s="44"/>
      <c r="EJ59" s="44"/>
      <c r="EK59" s="44"/>
      <c r="EL59" s="44"/>
      <c r="EM59" s="44"/>
      <c r="EN59" s="44"/>
      <c r="EO59" s="44"/>
      <c r="EP59" s="44"/>
      <c r="EQ59" s="44"/>
      <c r="ER59" s="44"/>
      <c r="ES59" s="44"/>
      <c r="ET59" s="44"/>
      <c r="EU59" s="44"/>
      <c r="EV59" s="44"/>
      <c r="EW59" s="44"/>
      <c r="EX59" s="44"/>
      <c r="EY59" s="44"/>
      <c r="EZ59" s="44"/>
      <c r="FA59" s="44"/>
      <c r="FB59" s="44"/>
      <c r="FC59" s="44"/>
      <c r="FD59" s="44"/>
      <c r="FE59" s="44"/>
      <c r="FF59" s="44"/>
      <c r="FG59" s="44"/>
      <c r="FH59" s="44"/>
      <c r="FI59" s="44"/>
      <c r="FJ59" s="44"/>
      <c r="FK59" s="44"/>
      <c r="FL59" s="44"/>
      <c r="FM59" s="44"/>
      <c r="FN59" s="44"/>
      <c r="FO59" s="44"/>
      <c r="FP59" s="44"/>
      <c r="FQ59" s="44"/>
      <c r="FR59" s="44"/>
      <c r="FS59" s="44"/>
      <c r="FT59" s="44"/>
      <c r="FU59" s="44"/>
      <c r="FV59" s="44"/>
      <c r="FW59" s="44"/>
      <c r="FX59" s="44"/>
      <c r="FY59" s="44"/>
      <c r="FZ59" s="44"/>
      <c r="GA59" s="44"/>
      <c r="GB59" s="44"/>
      <c r="GC59" s="44"/>
      <c r="GD59" s="44"/>
      <c r="GE59" s="44"/>
      <c r="GF59" s="44"/>
      <c r="GG59" s="44"/>
      <c r="GH59" s="44"/>
      <c r="GI59" s="44"/>
    </row>
    <row r="60" spans="1:191" ht="6.75" customHeight="1" x14ac:dyDescent="0.3">
      <c r="D60" s="77"/>
      <c r="E60" s="77"/>
      <c r="F60" s="77"/>
      <c r="G60" s="77"/>
      <c r="H60" s="77"/>
      <c r="I60" s="77"/>
    </row>
    <row r="61" spans="1:191" ht="12.75" customHeight="1" x14ac:dyDescent="0.3">
      <c r="B61" s="79"/>
      <c r="C61" s="53" t="s">
        <v>368</v>
      </c>
      <c r="D61" s="114">
        <v>31.314387979589533</v>
      </c>
      <c r="E61" s="114">
        <v>31.577935731236522</v>
      </c>
      <c r="F61" s="114">
        <v>31.949749813545697</v>
      </c>
      <c r="G61" s="114">
        <v>32.013824853096175</v>
      </c>
      <c r="H61" s="162">
        <v>31.010809530668084</v>
      </c>
      <c r="I61" s="385">
        <v>30.871002838437501</v>
      </c>
    </row>
    <row r="62" spans="1:191" s="36" customFormat="1" ht="12.75" customHeight="1" x14ac:dyDescent="0.3">
      <c r="B62" s="233"/>
      <c r="C62" s="53" t="s">
        <v>369</v>
      </c>
      <c r="D62" s="37">
        <v>53.593776510174003</v>
      </c>
      <c r="E62" s="37">
        <v>107.23154891877184</v>
      </c>
      <c r="F62" s="37">
        <v>53.224193621390995</v>
      </c>
      <c r="G62" s="37">
        <v>107.20059751598197</v>
      </c>
      <c r="H62" s="134">
        <v>53.832206953453507</v>
      </c>
      <c r="I62" s="385">
        <v>108.257444881742</v>
      </c>
    </row>
    <row r="63" spans="1:191" s="41" customFormat="1" x14ac:dyDescent="0.3">
      <c r="A63" s="44"/>
      <c r="B63" s="241"/>
      <c r="C63" s="56"/>
      <c r="D63" s="246"/>
      <c r="E63" s="246"/>
      <c r="F63" s="246"/>
      <c r="G63" s="246"/>
      <c r="H63" s="246"/>
      <c r="I63" s="246"/>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c r="BM63" s="44"/>
      <c r="BN63" s="44"/>
      <c r="BO63" s="44"/>
      <c r="BP63" s="44"/>
      <c r="BQ63" s="44"/>
      <c r="BR63" s="44"/>
      <c r="BS63" s="44"/>
      <c r="BT63" s="44"/>
      <c r="BU63" s="44"/>
      <c r="BV63" s="44"/>
      <c r="BW63" s="44"/>
      <c r="BX63" s="44"/>
      <c r="BY63" s="44"/>
      <c r="BZ63" s="44"/>
      <c r="CA63" s="44"/>
      <c r="CB63" s="44"/>
      <c r="CC63" s="44"/>
      <c r="CD63" s="44"/>
      <c r="CE63" s="44"/>
      <c r="CF63" s="44"/>
      <c r="CG63" s="44"/>
      <c r="CH63" s="44"/>
      <c r="CI63" s="44"/>
      <c r="CJ63" s="44"/>
      <c r="CK63" s="44"/>
      <c r="CL63" s="44"/>
      <c r="CM63" s="44"/>
      <c r="CN63" s="44"/>
      <c r="CO63" s="44"/>
      <c r="CP63" s="44"/>
      <c r="CQ63" s="44"/>
      <c r="CR63" s="44"/>
      <c r="CS63" s="44"/>
      <c r="CT63" s="44"/>
      <c r="CU63" s="44"/>
      <c r="CV63" s="44"/>
      <c r="CW63" s="44"/>
      <c r="CX63" s="44"/>
      <c r="CY63" s="44"/>
      <c r="CZ63" s="44"/>
      <c r="DA63" s="44"/>
      <c r="DB63" s="44"/>
      <c r="DC63" s="44"/>
      <c r="DD63" s="44"/>
      <c r="DE63" s="44"/>
      <c r="DF63" s="44"/>
      <c r="DG63" s="44"/>
      <c r="DH63" s="44"/>
      <c r="DI63" s="44"/>
      <c r="DJ63" s="44"/>
      <c r="DK63" s="44"/>
      <c r="DL63" s="44"/>
      <c r="DM63" s="44"/>
      <c r="DN63" s="44"/>
      <c r="DO63" s="44"/>
      <c r="DP63" s="44"/>
      <c r="DQ63" s="44"/>
      <c r="DR63" s="44"/>
      <c r="DS63" s="44"/>
      <c r="DT63" s="44"/>
      <c r="DU63" s="44"/>
      <c r="DV63" s="44"/>
      <c r="DW63" s="44"/>
      <c r="DX63" s="44"/>
      <c r="DY63" s="44"/>
      <c r="DZ63" s="44"/>
      <c r="EA63" s="44"/>
      <c r="EB63" s="44"/>
      <c r="EC63" s="44"/>
      <c r="ED63" s="44"/>
      <c r="EE63" s="44"/>
      <c r="EF63" s="44"/>
      <c r="EG63" s="44"/>
      <c r="EH63" s="44"/>
      <c r="EI63" s="44"/>
      <c r="EJ63" s="44"/>
      <c r="EK63" s="44"/>
      <c r="EL63" s="44"/>
      <c r="EM63" s="44"/>
      <c r="EN63" s="44"/>
      <c r="EO63" s="44"/>
      <c r="EP63" s="44"/>
      <c r="EQ63" s="44"/>
      <c r="ER63" s="44"/>
      <c r="ES63" s="44"/>
      <c r="ET63" s="44"/>
      <c r="EU63" s="44"/>
      <c r="EV63" s="44"/>
      <c r="EW63" s="44"/>
      <c r="EX63" s="44"/>
      <c r="EY63" s="44"/>
      <c r="EZ63" s="44"/>
      <c r="FA63" s="44"/>
      <c r="FB63" s="44"/>
      <c r="FC63" s="44"/>
      <c r="FD63" s="44"/>
      <c r="FE63" s="44"/>
      <c r="FF63" s="44"/>
      <c r="FG63" s="44"/>
      <c r="FH63" s="44"/>
      <c r="FI63" s="44"/>
      <c r="FJ63" s="44"/>
      <c r="FK63" s="44"/>
      <c r="FL63" s="44"/>
      <c r="FM63" s="44"/>
      <c r="FN63" s="44"/>
      <c r="FO63" s="44"/>
      <c r="FP63" s="44"/>
      <c r="FQ63" s="44"/>
      <c r="FR63" s="44"/>
      <c r="FS63" s="44"/>
      <c r="FT63" s="44"/>
      <c r="FU63" s="44"/>
      <c r="FV63" s="44"/>
      <c r="FW63" s="44"/>
      <c r="FX63" s="44"/>
      <c r="FY63" s="44"/>
      <c r="FZ63" s="44"/>
      <c r="GA63" s="44"/>
      <c r="GB63" s="44"/>
      <c r="GC63" s="44"/>
      <c r="GD63" s="44"/>
      <c r="GE63" s="44"/>
      <c r="GF63" s="44"/>
      <c r="GG63" s="44"/>
      <c r="GH63" s="44"/>
      <c r="GI63" s="44"/>
    </row>
    <row r="64" spans="1:191" s="227" customFormat="1" ht="15" customHeight="1" x14ac:dyDescent="0.3">
      <c r="A64" s="230"/>
      <c r="B64" s="239" t="s">
        <v>319</v>
      </c>
      <c r="C64" s="230"/>
      <c r="D64" s="402" t="s">
        <v>320</v>
      </c>
      <c r="E64" s="402" t="s">
        <v>96</v>
      </c>
      <c r="F64" s="402" t="s">
        <v>321</v>
      </c>
      <c r="G64" s="402" t="s">
        <v>112</v>
      </c>
      <c r="H64" s="402" t="s">
        <v>322</v>
      </c>
      <c r="I64" s="397" t="s">
        <v>124</v>
      </c>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c r="BM64" s="44"/>
      <c r="BN64" s="44"/>
      <c r="BO64" s="44"/>
      <c r="BP64" s="44"/>
      <c r="BQ64" s="44"/>
      <c r="BR64" s="44"/>
      <c r="BS64" s="44"/>
      <c r="BT64" s="44"/>
      <c r="BU64" s="44"/>
      <c r="BV64" s="44"/>
      <c r="BW64" s="44"/>
      <c r="BX64" s="44"/>
      <c r="BY64" s="44"/>
      <c r="BZ64" s="44"/>
      <c r="CA64" s="44"/>
      <c r="CB64" s="44"/>
      <c r="CC64" s="44"/>
      <c r="CD64" s="44"/>
      <c r="CE64" s="44"/>
      <c r="CF64" s="44"/>
      <c r="CG64" s="44"/>
      <c r="CH64" s="44"/>
      <c r="CI64" s="44"/>
      <c r="CJ64" s="44"/>
      <c r="CK64" s="44"/>
      <c r="CL64" s="44"/>
      <c r="CM64" s="44"/>
      <c r="CN64" s="44"/>
      <c r="CO64" s="44"/>
      <c r="CP64" s="44"/>
      <c r="CQ64" s="44"/>
      <c r="CR64" s="44"/>
      <c r="CS64" s="44"/>
      <c r="CT64" s="44"/>
      <c r="CU64" s="44"/>
      <c r="CV64" s="44"/>
      <c r="CW64" s="44"/>
      <c r="CX64" s="44"/>
      <c r="CY64" s="44"/>
      <c r="CZ64" s="44"/>
      <c r="DA64" s="44"/>
      <c r="DB64" s="44"/>
      <c r="DC64" s="44"/>
      <c r="DD64" s="44"/>
      <c r="DE64" s="44"/>
      <c r="DF64" s="44"/>
      <c r="DG64" s="44"/>
      <c r="DH64" s="44"/>
      <c r="DI64" s="44"/>
      <c r="DJ64" s="44"/>
      <c r="DK64" s="44"/>
      <c r="DL64" s="44"/>
      <c r="DM64" s="44"/>
      <c r="DN64" s="44"/>
      <c r="DO64" s="44"/>
      <c r="DP64" s="44"/>
      <c r="DQ64" s="44"/>
      <c r="DR64" s="44"/>
      <c r="DS64" s="44"/>
      <c r="DT64" s="44"/>
      <c r="DU64" s="44"/>
      <c r="DV64" s="44"/>
      <c r="DW64" s="44"/>
      <c r="DX64" s="44"/>
      <c r="DY64" s="44"/>
      <c r="DZ64" s="44"/>
      <c r="EA64" s="44"/>
      <c r="EB64" s="44"/>
      <c r="EC64" s="44"/>
      <c r="ED64" s="44"/>
      <c r="EE64" s="44"/>
      <c r="EF64" s="44"/>
      <c r="EG64" s="44"/>
      <c r="EH64" s="44"/>
      <c r="EI64" s="44"/>
      <c r="EJ64" s="44"/>
      <c r="EK64" s="44"/>
      <c r="EL64" s="44"/>
      <c r="EM64" s="44"/>
      <c r="EN64" s="44"/>
      <c r="EO64" s="44"/>
      <c r="EP64" s="44"/>
      <c r="EQ64" s="44"/>
      <c r="ER64" s="44"/>
      <c r="ES64" s="44"/>
      <c r="ET64" s="44"/>
      <c r="EU64" s="44"/>
      <c r="EV64" s="44"/>
      <c r="EW64" s="44"/>
      <c r="EX64" s="44"/>
      <c r="EY64" s="44"/>
      <c r="EZ64" s="44"/>
      <c r="FA64" s="44"/>
      <c r="FB64" s="44"/>
      <c r="FC64" s="44"/>
      <c r="FD64" s="44"/>
      <c r="FE64" s="44"/>
      <c r="FF64" s="44"/>
      <c r="FG64" s="44"/>
      <c r="FH64" s="44"/>
      <c r="FI64" s="44"/>
      <c r="FJ64" s="44"/>
      <c r="FK64" s="44"/>
      <c r="FL64" s="44"/>
      <c r="FM64" s="44"/>
      <c r="FN64" s="44"/>
      <c r="FO64" s="44"/>
      <c r="FP64" s="44"/>
      <c r="FQ64" s="44"/>
      <c r="FR64" s="44"/>
      <c r="FS64" s="44"/>
      <c r="FT64" s="44"/>
      <c r="FU64" s="44"/>
      <c r="FV64" s="44"/>
      <c r="FW64" s="44"/>
      <c r="FX64" s="44"/>
      <c r="FY64" s="44"/>
      <c r="FZ64" s="44"/>
      <c r="GA64" s="44"/>
      <c r="GB64" s="44"/>
      <c r="GC64" s="44"/>
      <c r="GD64" s="44"/>
      <c r="GE64" s="44"/>
      <c r="GF64" s="44"/>
      <c r="GG64" s="44"/>
      <c r="GH64" s="44"/>
      <c r="GI64" s="44"/>
    </row>
    <row r="65" spans="1:191" s="41" customFormat="1" ht="15" customHeight="1" x14ac:dyDescent="0.3">
      <c r="A65" s="44"/>
      <c r="C65" s="53" t="s">
        <v>362</v>
      </c>
      <c r="D65" s="118">
        <v>1871.932</v>
      </c>
      <c r="E65" s="118">
        <v>1936.2660000000001</v>
      </c>
      <c r="F65" s="118">
        <v>1990.481</v>
      </c>
      <c r="G65" s="118">
        <v>1990.0909999999999</v>
      </c>
      <c r="H65" s="118">
        <v>2031.722</v>
      </c>
      <c r="I65" s="399">
        <v>2015.5740000000001</v>
      </c>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c r="BG65" s="44"/>
      <c r="BH65" s="44"/>
      <c r="BI65" s="44"/>
      <c r="BJ65" s="44"/>
      <c r="BK65" s="44"/>
      <c r="BL65" s="44"/>
      <c r="BM65" s="44"/>
      <c r="BN65" s="44"/>
      <c r="BO65" s="44"/>
      <c r="BP65" s="44"/>
      <c r="BQ65" s="44"/>
      <c r="BR65" s="44"/>
      <c r="BS65" s="44"/>
      <c r="BT65" s="44"/>
      <c r="BU65" s="44"/>
      <c r="BV65" s="44"/>
      <c r="BW65" s="44"/>
      <c r="BX65" s="44"/>
      <c r="BY65" s="44"/>
      <c r="BZ65" s="44"/>
      <c r="CA65" s="44"/>
      <c r="CB65" s="44"/>
      <c r="CC65" s="44"/>
      <c r="CD65" s="44"/>
      <c r="CE65" s="44"/>
      <c r="CF65" s="44"/>
      <c r="CG65" s="44"/>
      <c r="CH65" s="44"/>
      <c r="CI65" s="44"/>
      <c r="CJ65" s="44"/>
      <c r="CK65" s="44"/>
      <c r="CL65" s="44"/>
      <c r="CM65" s="44"/>
      <c r="CN65" s="44"/>
      <c r="CO65" s="44"/>
      <c r="CP65" s="44"/>
      <c r="CQ65" s="44"/>
      <c r="CR65" s="44"/>
      <c r="CS65" s="44"/>
      <c r="CT65" s="44"/>
      <c r="CU65" s="44"/>
      <c r="CV65" s="44"/>
      <c r="CW65" s="44"/>
      <c r="CX65" s="44"/>
      <c r="CY65" s="44"/>
      <c r="CZ65" s="44"/>
      <c r="DA65" s="44"/>
      <c r="DB65" s="44"/>
      <c r="DC65" s="44"/>
      <c r="DD65" s="44"/>
      <c r="DE65" s="44"/>
      <c r="DF65" s="44"/>
      <c r="DG65" s="44"/>
      <c r="DH65" s="44"/>
      <c r="DI65" s="44"/>
      <c r="DJ65" s="44"/>
      <c r="DK65" s="44"/>
      <c r="DL65" s="44"/>
      <c r="DM65" s="44"/>
      <c r="DN65" s="44"/>
      <c r="DO65" s="44"/>
      <c r="DP65" s="44"/>
      <c r="DQ65" s="44"/>
      <c r="DR65" s="44"/>
      <c r="DS65" s="44"/>
      <c r="DT65" s="44"/>
      <c r="DU65" s="44"/>
      <c r="DV65" s="44"/>
      <c r="DW65" s="44"/>
      <c r="DX65" s="44"/>
      <c r="DY65" s="44"/>
      <c r="DZ65" s="44"/>
      <c r="EA65" s="44"/>
      <c r="EB65" s="44"/>
      <c r="EC65" s="44"/>
      <c r="ED65" s="44"/>
      <c r="EE65" s="44"/>
      <c r="EF65" s="44"/>
      <c r="EG65" s="44"/>
      <c r="EH65" s="44"/>
      <c r="EI65" s="44"/>
      <c r="EJ65" s="44"/>
      <c r="EK65" s="44"/>
      <c r="EL65" s="44"/>
      <c r="EM65" s="44"/>
      <c r="EN65" s="44"/>
      <c r="EO65" s="44"/>
      <c r="EP65" s="44"/>
      <c r="EQ65" s="44"/>
      <c r="ER65" s="44"/>
      <c r="ES65" s="44"/>
      <c r="ET65" s="44"/>
      <c r="EU65" s="44"/>
      <c r="EV65" s="44"/>
      <c r="EW65" s="44"/>
      <c r="EX65" s="44"/>
      <c r="EY65" s="44"/>
      <c r="EZ65" s="44"/>
      <c r="FA65" s="44"/>
      <c r="FB65" s="44"/>
      <c r="FC65" s="44"/>
      <c r="FD65" s="44"/>
      <c r="FE65" s="44"/>
      <c r="FF65" s="44"/>
      <c r="FG65" s="44"/>
      <c r="FH65" s="44"/>
      <c r="FI65" s="44"/>
      <c r="FJ65" s="44"/>
      <c r="FK65" s="44"/>
      <c r="FL65" s="44"/>
      <c r="FM65" s="44"/>
      <c r="FN65" s="44"/>
      <c r="FO65" s="44"/>
      <c r="FP65" s="44"/>
      <c r="FQ65" s="44"/>
      <c r="FR65" s="44"/>
      <c r="FS65" s="44"/>
      <c r="FT65" s="44"/>
      <c r="FU65" s="44"/>
      <c r="FV65" s="44"/>
      <c r="FW65" s="44"/>
      <c r="FX65" s="44"/>
      <c r="FY65" s="44"/>
      <c r="FZ65" s="44"/>
      <c r="GA65" s="44"/>
      <c r="GB65" s="44"/>
      <c r="GC65" s="44"/>
      <c r="GD65" s="44"/>
      <c r="GE65" s="44"/>
      <c r="GF65" s="44"/>
      <c r="GG65" s="44"/>
      <c r="GH65" s="44"/>
      <c r="GI65" s="44"/>
    </row>
    <row r="66" spans="1:191" s="36" customFormat="1" ht="12.75" customHeight="1" x14ac:dyDescent="0.3">
      <c r="C66" s="80" t="s">
        <v>382</v>
      </c>
      <c r="D66" s="118">
        <v>1144.6880000000001</v>
      </c>
      <c r="E66" s="118">
        <v>1184.029</v>
      </c>
      <c r="F66" s="118">
        <v>1218.6189999999999</v>
      </c>
      <c r="G66" s="118">
        <v>1257.6600000000001</v>
      </c>
      <c r="H66" s="118">
        <v>1305.8589999999999</v>
      </c>
      <c r="I66" s="399">
        <v>1331.0719999999999</v>
      </c>
    </row>
    <row r="67" spans="1:191" ht="6.75" customHeight="1" x14ac:dyDescent="0.3">
      <c r="D67" s="77"/>
      <c r="E67" s="77"/>
      <c r="F67" s="77"/>
      <c r="G67" s="77"/>
      <c r="H67" s="77"/>
      <c r="I67" s="77"/>
    </row>
    <row r="68" spans="1:191" s="107" customFormat="1" x14ac:dyDescent="0.3">
      <c r="A68" s="36"/>
      <c r="B68" s="36"/>
      <c r="C68" s="53" t="s">
        <v>370</v>
      </c>
      <c r="D68" s="118">
        <v>9.9756081374535572</v>
      </c>
      <c r="E68" s="118">
        <v>10.286760039176501</v>
      </c>
      <c r="F68" s="118">
        <v>10.129825092538695</v>
      </c>
      <c r="G68" s="118">
        <v>10.640312915501097</v>
      </c>
      <c r="H68" s="39">
        <v>10.308006261086801</v>
      </c>
      <c r="I68" s="399">
        <v>10.871915746356693</v>
      </c>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c r="BD68" s="36"/>
      <c r="BE68" s="36"/>
      <c r="BF68" s="36"/>
      <c r="BG68" s="36"/>
      <c r="BH68" s="36"/>
      <c r="BI68" s="36"/>
      <c r="BJ68" s="36"/>
      <c r="BK68" s="36"/>
      <c r="BL68" s="36"/>
      <c r="BM68" s="36"/>
      <c r="BN68" s="36"/>
      <c r="BO68" s="36"/>
      <c r="BP68" s="36"/>
      <c r="BQ68" s="36"/>
      <c r="BR68" s="36"/>
      <c r="BS68" s="36"/>
      <c r="BT68" s="36"/>
      <c r="BU68" s="36"/>
      <c r="BV68" s="36"/>
      <c r="BW68" s="36"/>
      <c r="BX68" s="36"/>
      <c r="BY68" s="36"/>
      <c r="BZ68" s="36"/>
      <c r="CA68" s="36"/>
      <c r="CB68" s="36"/>
      <c r="CC68" s="36"/>
      <c r="CD68" s="36"/>
      <c r="CE68" s="36"/>
      <c r="CF68" s="36"/>
      <c r="CG68" s="36"/>
      <c r="CH68" s="36"/>
      <c r="CI68" s="36"/>
      <c r="CJ68" s="36"/>
      <c r="CK68" s="36"/>
      <c r="CL68" s="36"/>
      <c r="CM68" s="36"/>
      <c r="CN68" s="36"/>
      <c r="CO68" s="36"/>
      <c r="CP68" s="36"/>
      <c r="CQ68" s="36"/>
      <c r="CR68" s="36"/>
      <c r="CS68" s="36"/>
      <c r="CT68" s="36"/>
      <c r="CU68" s="36"/>
      <c r="CV68" s="36"/>
      <c r="CW68" s="36"/>
      <c r="CX68" s="36"/>
      <c r="CY68" s="36"/>
      <c r="CZ68" s="36"/>
      <c r="DA68" s="36"/>
      <c r="DB68" s="36"/>
      <c r="DC68" s="36"/>
      <c r="DD68" s="36"/>
      <c r="DE68" s="36"/>
      <c r="DF68" s="36"/>
      <c r="DG68" s="36"/>
      <c r="DH68" s="36"/>
      <c r="DI68" s="36"/>
      <c r="DJ68" s="36"/>
      <c r="DK68" s="36"/>
      <c r="DL68" s="36"/>
      <c r="DM68" s="36"/>
      <c r="DN68" s="36"/>
      <c r="DO68" s="36"/>
      <c r="DP68" s="36"/>
      <c r="DQ68" s="36"/>
      <c r="DR68" s="36"/>
      <c r="DS68" s="36"/>
      <c r="DT68" s="36"/>
      <c r="DU68" s="36"/>
      <c r="DV68" s="36"/>
      <c r="DW68" s="36"/>
      <c r="DX68" s="36"/>
      <c r="DY68" s="36"/>
      <c r="DZ68" s="36"/>
      <c r="EA68" s="36"/>
      <c r="EB68" s="36"/>
      <c r="EC68" s="36"/>
      <c r="ED68" s="36"/>
      <c r="EE68" s="36"/>
      <c r="EF68" s="36"/>
      <c r="EG68" s="36"/>
      <c r="EH68" s="36"/>
      <c r="EI68" s="36"/>
      <c r="EJ68" s="36"/>
      <c r="EK68" s="36"/>
      <c r="EL68" s="36"/>
      <c r="EM68" s="36"/>
      <c r="EN68" s="36"/>
      <c r="EO68" s="36"/>
      <c r="EP68" s="36"/>
      <c r="EQ68" s="36"/>
      <c r="ER68" s="36"/>
      <c r="ES68" s="36"/>
      <c r="ET68" s="36"/>
      <c r="EU68" s="36"/>
      <c r="EV68" s="36"/>
      <c r="EW68" s="36"/>
      <c r="EX68" s="36"/>
      <c r="EY68" s="36"/>
      <c r="EZ68" s="36"/>
      <c r="FA68" s="36"/>
      <c r="FB68" s="36"/>
      <c r="FC68" s="36"/>
      <c r="FD68" s="36"/>
      <c r="FE68" s="36"/>
      <c r="FF68" s="36"/>
      <c r="FG68" s="36"/>
      <c r="FH68" s="36"/>
      <c r="FI68" s="36"/>
      <c r="FJ68" s="36"/>
      <c r="FK68" s="36"/>
      <c r="FL68" s="36"/>
      <c r="FM68" s="36"/>
      <c r="FN68" s="36"/>
      <c r="FO68" s="36"/>
      <c r="FP68" s="36"/>
      <c r="FQ68" s="36"/>
      <c r="FR68" s="36"/>
      <c r="FS68" s="36"/>
      <c r="FT68" s="36"/>
      <c r="FU68" s="36"/>
      <c r="FV68" s="36"/>
      <c r="FW68" s="36"/>
      <c r="FX68" s="36"/>
      <c r="FY68" s="36"/>
      <c r="FZ68" s="36"/>
      <c r="GA68" s="36"/>
      <c r="GB68" s="36"/>
      <c r="GC68" s="36"/>
      <c r="GD68" s="36"/>
      <c r="GE68" s="36"/>
      <c r="GF68" s="36"/>
      <c r="GG68" s="36"/>
      <c r="GH68" s="36"/>
      <c r="GI68" s="36"/>
    </row>
    <row r="69" spans="1:191" s="36" customFormat="1" x14ac:dyDescent="0.3">
      <c r="C69" s="53" t="s">
        <v>375</v>
      </c>
      <c r="D69" s="145">
        <v>111.51316353999999</v>
      </c>
      <c r="E69" s="145">
        <v>233.41845621000004</v>
      </c>
      <c r="F69" s="145">
        <v>118.50086678</v>
      </c>
      <c r="G69" s="145">
        <v>253.72709825000001</v>
      </c>
      <c r="H69" s="145">
        <v>123.30581917000001</v>
      </c>
      <c r="I69" s="399">
        <v>263.79585382000005</v>
      </c>
    </row>
    <row r="70" spans="1:191" ht="6.75" customHeight="1" x14ac:dyDescent="0.3">
      <c r="D70" s="77"/>
      <c r="E70" s="77"/>
      <c r="F70" s="77"/>
      <c r="G70" s="77"/>
      <c r="H70" s="77"/>
      <c r="I70" s="77"/>
    </row>
    <row r="71" spans="1:191" ht="12.75" customHeight="1" x14ac:dyDescent="0.3">
      <c r="C71" s="36" t="s">
        <v>371</v>
      </c>
      <c r="D71" s="119">
        <v>1.8593948803707946E-2</v>
      </c>
      <c r="E71" s="119">
        <v>1.9368781332143793E-2</v>
      </c>
      <c r="F71" s="119">
        <v>1.7538402975941329E-2</v>
      </c>
      <c r="G71" s="119">
        <v>2.1491975295219849E-2</v>
      </c>
      <c r="H71" s="119">
        <v>1.7993435205012013E-2</v>
      </c>
      <c r="I71" s="400">
        <v>2.14100564699394E-2</v>
      </c>
    </row>
    <row r="72" spans="1:191" ht="12.75" customHeight="1" x14ac:dyDescent="0.3">
      <c r="C72" s="36" t="s">
        <v>376</v>
      </c>
      <c r="D72" s="119">
        <v>8.7968056343289535E-3</v>
      </c>
      <c r="E72" s="119">
        <v>9.4425819188920877E-3</v>
      </c>
      <c r="F72" s="119">
        <v>1.065702916070597E-2</v>
      </c>
      <c r="G72" s="119">
        <v>1.0681965045636841E-2</v>
      </c>
      <c r="H72" s="119">
        <v>9.7024786777549273E-3</v>
      </c>
      <c r="I72" s="400">
        <v>1.02623484316011E-2</v>
      </c>
    </row>
    <row r="73" spans="1:191" ht="12.75" customHeight="1" x14ac:dyDescent="0.3">
      <c r="C73" s="36" t="s">
        <v>377</v>
      </c>
      <c r="D73" s="119">
        <v>3.3836820843735883E-2</v>
      </c>
      <c r="E73" s="119">
        <v>3.4670220059382757E-2</v>
      </c>
      <c r="F73" s="119">
        <v>2.8442185220407826E-2</v>
      </c>
      <c r="G73" s="119">
        <v>3.861323238619907E-2</v>
      </c>
      <c r="H73" s="119">
        <v>3.2773252139355703E-2</v>
      </c>
      <c r="I73" s="400">
        <v>4.1330649966434894E-2</v>
      </c>
    </row>
    <row r="74" spans="1:191" ht="6.75" customHeight="1" x14ac:dyDescent="0.3">
      <c r="D74" s="77"/>
      <c r="E74" s="77"/>
      <c r="F74" s="77"/>
      <c r="G74" s="77"/>
      <c r="H74" s="77"/>
      <c r="I74" s="77"/>
    </row>
    <row r="75" spans="1:191" s="36" customFormat="1" x14ac:dyDescent="0.3">
      <c r="C75" s="61" t="s">
        <v>374</v>
      </c>
      <c r="D75" s="145">
        <v>10.926272277596793</v>
      </c>
      <c r="E75" s="145">
        <v>28.408197774117141</v>
      </c>
      <c r="F75" s="145">
        <v>16.009841414582098</v>
      </c>
      <c r="G75" s="145">
        <v>34.016788144761009</v>
      </c>
      <c r="H75" s="145">
        <v>13.548997957807066</v>
      </c>
      <c r="I75" s="399">
        <v>29.864399875644999</v>
      </c>
    </row>
    <row r="76" spans="1:191" x14ac:dyDescent="0.3">
      <c r="D76" s="136"/>
      <c r="E76" s="136"/>
      <c r="F76" s="119"/>
      <c r="G76" s="136"/>
      <c r="H76" s="30"/>
      <c r="I76" s="30"/>
    </row>
    <row r="77" spans="1:191" ht="15" customHeight="1" x14ac:dyDescent="0.35">
      <c r="A77" s="71"/>
      <c r="B77" s="238" t="s">
        <v>5</v>
      </c>
      <c r="D77" s="136"/>
      <c r="E77" s="136"/>
      <c r="G77" s="136"/>
      <c r="H77" s="30"/>
    </row>
    <row r="78" spans="1:191" s="41" customFormat="1" ht="15" customHeight="1" x14ac:dyDescent="0.3">
      <c r="A78" s="550"/>
      <c r="B78" s="230" t="s">
        <v>318</v>
      </c>
      <c r="C78" s="230"/>
      <c r="D78" s="346" t="s">
        <v>320</v>
      </c>
      <c r="E78" s="346" t="s">
        <v>96</v>
      </c>
      <c r="F78" s="346" t="s">
        <v>321</v>
      </c>
      <c r="G78" s="346" t="s">
        <v>112</v>
      </c>
      <c r="H78" s="346" t="s">
        <v>322</v>
      </c>
      <c r="I78" s="397" t="s">
        <v>124</v>
      </c>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c r="BB78" s="44"/>
      <c r="BC78" s="44"/>
      <c r="BD78" s="44"/>
      <c r="BE78" s="44"/>
      <c r="BF78" s="44"/>
      <c r="BG78" s="44"/>
      <c r="BH78" s="44"/>
      <c r="BI78" s="44"/>
      <c r="BJ78" s="44"/>
      <c r="BK78" s="44"/>
      <c r="BL78" s="44"/>
      <c r="BM78" s="44"/>
      <c r="BN78" s="44"/>
      <c r="BO78" s="44"/>
      <c r="BP78" s="44"/>
      <c r="BQ78" s="44"/>
      <c r="BR78" s="44"/>
      <c r="BS78" s="44"/>
      <c r="BT78" s="44"/>
      <c r="BU78" s="44"/>
      <c r="BV78" s="44"/>
      <c r="BW78" s="44"/>
      <c r="BX78" s="44"/>
      <c r="BY78" s="44"/>
      <c r="BZ78" s="44"/>
      <c r="CA78" s="44"/>
      <c r="CB78" s="44"/>
      <c r="CC78" s="44"/>
      <c r="CD78" s="44"/>
      <c r="CE78" s="44"/>
      <c r="CF78" s="44"/>
      <c r="CG78" s="44"/>
      <c r="CH78" s="44"/>
      <c r="CI78" s="44"/>
      <c r="CJ78" s="44"/>
      <c r="CK78" s="44"/>
      <c r="CL78" s="44"/>
      <c r="CM78" s="44"/>
      <c r="CN78" s="44"/>
      <c r="CO78" s="44"/>
      <c r="CP78" s="44"/>
      <c r="CQ78" s="44"/>
      <c r="CR78" s="44"/>
      <c r="CS78" s="44"/>
      <c r="CT78" s="44"/>
      <c r="CU78" s="44"/>
      <c r="CV78" s="44"/>
      <c r="CW78" s="44"/>
      <c r="CX78" s="44"/>
      <c r="CY78" s="44"/>
      <c r="CZ78" s="44"/>
      <c r="DA78" s="44"/>
      <c r="DB78" s="44"/>
      <c r="DC78" s="44"/>
      <c r="DD78" s="44"/>
      <c r="DE78" s="44"/>
      <c r="DF78" s="44"/>
      <c r="DG78" s="44"/>
      <c r="DH78" s="44"/>
      <c r="DI78" s="44"/>
      <c r="DJ78" s="44"/>
      <c r="DK78" s="44"/>
      <c r="DL78" s="44"/>
      <c r="DM78" s="44"/>
      <c r="DN78" s="44"/>
      <c r="DO78" s="44"/>
      <c r="DP78" s="44"/>
      <c r="DQ78" s="44"/>
      <c r="DR78" s="44"/>
      <c r="DS78" s="44"/>
      <c r="DT78" s="44"/>
      <c r="DU78" s="44"/>
      <c r="DV78" s="44"/>
      <c r="DW78" s="44"/>
      <c r="DX78" s="44"/>
      <c r="DY78" s="44"/>
      <c r="DZ78" s="44"/>
      <c r="EA78" s="44"/>
      <c r="EB78" s="44"/>
      <c r="EC78" s="44"/>
      <c r="ED78" s="44"/>
      <c r="EE78" s="44"/>
      <c r="EF78" s="44"/>
      <c r="EG78" s="44"/>
      <c r="EH78" s="44"/>
      <c r="EI78" s="44"/>
      <c r="EJ78" s="44"/>
      <c r="EK78" s="44"/>
      <c r="EL78" s="44"/>
      <c r="EM78" s="44"/>
      <c r="EN78" s="44"/>
      <c r="EO78" s="44"/>
      <c r="EP78" s="44"/>
      <c r="EQ78" s="44"/>
      <c r="ER78" s="44"/>
      <c r="ES78" s="44"/>
      <c r="ET78" s="44"/>
      <c r="EU78" s="44"/>
      <c r="EV78" s="44"/>
      <c r="EW78" s="44"/>
      <c r="EX78" s="44"/>
      <c r="EY78" s="44"/>
      <c r="EZ78" s="44"/>
      <c r="FA78" s="44"/>
      <c r="FB78" s="44"/>
      <c r="FC78" s="44"/>
      <c r="FD78" s="44"/>
      <c r="FE78" s="44"/>
      <c r="FF78" s="44"/>
      <c r="FG78" s="44"/>
      <c r="FH78" s="44"/>
      <c r="FI78" s="44"/>
      <c r="FJ78" s="44"/>
      <c r="FK78" s="44"/>
      <c r="FL78" s="44"/>
      <c r="FM78" s="44"/>
      <c r="FN78" s="44"/>
      <c r="FO78" s="44"/>
      <c r="FP78" s="44"/>
      <c r="FQ78" s="44"/>
      <c r="FR78" s="44"/>
      <c r="FS78" s="44"/>
      <c r="FT78" s="44"/>
      <c r="FU78" s="44"/>
      <c r="FV78" s="44"/>
      <c r="FW78" s="44"/>
      <c r="FX78" s="44"/>
      <c r="FY78" s="44"/>
      <c r="FZ78" s="44"/>
      <c r="GA78" s="44"/>
      <c r="GB78" s="44"/>
      <c r="GC78" s="44"/>
      <c r="GD78" s="44"/>
      <c r="GE78" s="44"/>
      <c r="GF78" s="44"/>
      <c r="GG78" s="44"/>
      <c r="GH78" s="44"/>
      <c r="GI78" s="44"/>
    </row>
    <row r="79" spans="1:191" ht="12.75" customHeight="1" x14ac:dyDescent="0.3">
      <c r="B79" s="62"/>
      <c r="C79" s="53" t="s">
        <v>366</v>
      </c>
      <c r="D79" s="118">
        <v>618.14800000000002</v>
      </c>
      <c r="E79" s="118">
        <v>627.36500000000001</v>
      </c>
      <c r="F79" s="118">
        <v>650.65499999999997</v>
      </c>
      <c r="G79" s="118">
        <v>651.81400000000008</v>
      </c>
      <c r="H79" s="115">
        <v>718.452</v>
      </c>
      <c r="I79" s="401">
        <v>790.72799999999995</v>
      </c>
    </row>
    <row r="80" spans="1:191" ht="12.75" customHeight="1" x14ac:dyDescent="0.3">
      <c r="B80" s="79"/>
      <c r="C80" s="36" t="s">
        <v>381</v>
      </c>
      <c r="D80" s="118">
        <v>2.5590000000000002</v>
      </c>
      <c r="E80" s="118">
        <v>2.5049999999999999</v>
      </c>
      <c r="F80" s="118">
        <v>2.4249999999999998</v>
      </c>
      <c r="G80" s="118">
        <v>2.3940000000000001</v>
      </c>
      <c r="H80" s="115">
        <v>2.2749999999999999</v>
      </c>
      <c r="I80" s="401">
        <v>2.1880000000000002</v>
      </c>
    </row>
    <row r="81" spans="1:191" ht="12.75" customHeight="1" x14ac:dyDescent="0.3">
      <c r="B81" s="79"/>
      <c r="C81" s="36" t="s">
        <v>378</v>
      </c>
      <c r="D81" s="118">
        <v>229.85400000000001</v>
      </c>
      <c r="E81" s="118">
        <v>242.92</v>
      </c>
      <c r="F81" s="118">
        <v>261.334</v>
      </c>
      <c r="G81" s="118">
        <v>276.37</v>
      </c>
      <c r="H81" s="115">
        <v>305.11099999999999</v>
      </c>
      <c r="I81" s="401">
        <v>346.57100000000003</v>
      </c>
    </row>
    <row r="82" spans="1:191" s="107" customFormat="1" ht="12.75" customHeight="1" x14ac:dyDescent="0.3">
      <c r="A82" s="71"/>
      <c r="B82" s="241"/>
      <c r="C82" s="53" t="s">
        <v>373</v>
      </c>
      <c r="D82" s="39">
        <v>380.92700000000002</v>
      </c>
      <c r="E82" s="39">
        <v>383.24599999999998</v>
      </c>
      <c r="F82" s="39">
        <v>393.62900000000002</v>
      </c>
      <c r="G82" s="39">
        <v>402.25700000000001</v>
      </c>
      <c r="H82" s="39">
        <v>448.70600000000002</v>
      </c>
      <c r="I82" s="401">
        <v>480.50799999999998</v>
      </c>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36"/>
      <c r="BS82" s="36"/>
      <c r="BT82" s="36"/>
      <c r="BU82" s="36"/>
      <c r="BV82" s="36"/>
      <c r="BW82" s="36"/>
      <c r="BX82" s="36"/>
      <c r="BY82" s="36"/>
      <c r="BZ82" s="36"/>
      <c r="CA82" s="36"/>
      <c r="CB82" s="36"/>
      <c r="CC82" s="36"/>
      <c r="CD82" s="36"/>
      <c r="CE82" s="36"/>
      <c r="CF82" s="36"/>
      <c r="CG82" s="36"/>
      <c r="CH82" s="36"/>
      <c r="CI82" s="36"/>
      <c r="CJ82" s="36"/>
      <c r="CK82" s="36"/>
      <c r="CL82" s="36"/>
      <c r="CM82" s="36"/>
      <c r="CN82" s="36"/>
      <c r="CO82" s="36"/>
      <c r="CP82" s="36"/>
      <c r="CQ82" s="36"/>
      <c r="CR82" s="36"/>
      <c r="CS82" s="36"/>
      <c r="CT82" s="36"/>
      <c r="CU82" s="36"/>
      <c r="CV82" s="36"/>
      <c r="CW82" s="36"/>
      <c r="CX82" s="36"/>
      <c r="CY82" s="36"/>
      <c r="CZ82" s="36"/>
      <c r="DA82" s="36"/>
      <c r="DB82" s="36"/>
      <c r="DC82" s="36"/>
      <c r="DD82" s="36"/>
      <c r="DE82" s="36"/>
      <c r="DF82" s="36"/>
      <c r="DG82" s="36"/>
      <c r="DH82" s="36"/>
      <c r="DI82" s="36"/>
      <c r="DJ82" s="36"/>
      <c r="DK82" s="36"/>
      <c r="DL82" s="36"/>
      <c r="DM82" s="36"/>
      <c r="DN82" s="36"/>
      <c r="DO82" s="36"/>
      <c r="DP82" s="36"/>
      <c r="DQ82" s="36"/>
      <c r="DR82" s="36"/>
      <c r="DS82" s="36"/>
      <c r="DT82" s="36"/>
      <c r="DU82" s="36"/>
      <c r="DV82" s="36"/>
      <c r="DW82" s="36"/>
      <c r="DX82" s="36"/>
      <c r="DY82" s="36"/>
      <c r="DZ82" s="36"/>
      <c r="EA82" s="36"/>
      <c r="EB82" s="36"/>
      <c r="EC82" s="36"/>
      <c r="ED82" s="36"/>
      <c r="EE82" s="36"/>
      <c r="EF82" s="36"/>
      <c r="EG82" s="36"/>
      <c r="EH82" s="36"/>
      <c r="EI82" s="36"/>
      <c r="EJ82" s="36"/>
      <c r="EK82" s="36"/>
      <c r="EL82" s="36"/>
      <c r="EM82" s="36"/>
      <c r="EN82" s="36"/>
      <c r="EO82" s="36"/>
      <c r="EP82" s="36"/>
      <c r="EQ82" s="36"/>
      <c r="ER82" s="36"/>
      <c r="ES82" s="36"/>
      <c r="ET82" s="36"/>
      <c r="EU82" s="36"/>
      <c r="EV82" s="36"/>
      <c r="EW82" s="36"/>
      <c r="EX82" s="36"/>
      <c r="EY82" s="36"/>
      <c r="EZ82" s="36"/>
      <c r="FA82" s="36"/>
      <c r="FB82" s="36"/>
      <c r="FC82" s="36"/>
      <c r="FD82" s="36"/>
      <c r="FE82" s="36"/>
      <c r="FF82" s="36"/>
      <c r="FG82" s="36"/>
      <c r="FH82" s="36"/>
      <c r="FI82" s="36"/>
      <c r="FJ82" s="36"/>
      <c r="FK82" s="36"/>
      <c r="FL82" s="36"/>
      <c r="FM82" s="36"/>
      <c r="FN82" s="36"/>
      <c r="FO82" s="36"/>
      <c r="FP82" s="36"/>
      <c r="FQ82" s="36"/>
      <c r="FR82" s="36"/>
      <c r="FS82" s="36"/>
      <c r="FT82" s="36"/>
      <c r="FU82" s="36"/>
      <c r="FV82" s="36"/>
      <c r="FW82" s="36"/>
      <c r="FX82" s="36"/>
      <c r="FY82" s="36"/>
      <c r="FZ82" s="36"/>
      <c r="GA82" s="36"/>
      <c r="GB82" s="36"/>
      <c r="GC82" s="36"/>
      <c r="GD82" s="36"/>
      <c r="GE82" s="36"/>
      <c r="GF82" s="36"/>
      <c r="GG82" s="36"/>
      <c r="GH82" s="36"/>
      <c r="GI82" s="36"/>
    </row>
    <row r="83" spans="1:191" ht="6.75" customHeight="1" x14ac:dyDescent="0.3">
      <c r="D83" s="77"/>
      <c r="E83" s="77"/>
      <c r="F83" s="77"/>
      <c r="G83" s="77"/>
      <c r="H83" s="77"/>
      <c r="I83" s="77"/>
    </row>
    <row r="84" spans="1:191" s="107" customFormat="1" ht="12.75" customHeight="1" x14ac:dyDescent="0.3">
      <c r="A84" s="36"/>
      <c r="B84" s="233"/>
      <c r="C84" s="53" t="s">
        <v>368</v>
      </c>
      <c r="D84" s="118">
        <v>6.0636215493807466</v>
      </c>
      <c r="E84" s="118">
        <v>5.8048789819931415</v>
      </c>
      <c r="F84" s="118">
        <v>5.7409583600557941</v>
      </c>
      <c r="G84" s="118">
        <v>6.1690341204924213</v>
      </c>
      <c r="H84" s="115">
        <v>6.8475694071652482</v>
      </c>
      <c r="I84" s="401">
        <v>7.7656120798133603</v>
      </c>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36"/>
      <c r="BS84" s="36"/>
      <c r="BT84" s="36"/>
      <c r="BU84" s="36"/>
      <c r="BV84" s="36"/>
      <c r="BW84" s="36"/>
      <c r="BX84" s="36"/>
      <c r="BY84" s="36"/>
      <c r="BZ84" s="36"/>
      <c r="CA84" s="36"/>
      <c r="CB84" s="36"/>
      <c r="CC84" s="36"/>
      <c r="CD84" s="36"/>
      <c r="CE84" s="36"/>
      <c r="CF84" s="36"/>
      <c r="CG84" s="36"/>
      <c r="CH84" s="36"/>
      <c r="CI84" s="36"/>
      <c r="CJ84" s="36"/>
      <c r="CK84" s="36"/>
      <c r="CL84" s="36"/>
      <c r="CM84" s="36"/>
      <c r="CN84" s="36"/>
      <c r="CO84" s="36"/>
      <c r="CP84" s="36"/>
      <c r="CQ84" s="36"/>
      <c r="CR84" s="36"/>
      <c r="CS84" s="36"/>
      <c r="CT84" s="36"/>
      <c r="CU84" s="36"/>
      <c r="CV84" s="36"/>
      <c r="CW84" s="36"/>
      <c r="CX84" s="36"/>
      <c r="CY84" s="36"/>
      <c r="CZ84" s="36"/>
      <c r="DA84" s="36"/>
      <c r="DB84" s="36"/>
      <c r="DC84" s="36"/>
      <c r="DD84" s="36"/>
      <c r="DE84" s="36"/>
      <c r="DF84" s="36"/>
      <c r="DG84" s="36"/>
      <c r="DH84" s="36"/>
      <c r="DI84" s="36"/>
      <c r="DJ84" s="36"/>
      <c r="DK84" s="36"/>
      <c r="DL84" s="36"/>
      <c r="DM84" s="36"/>
      <c r="DN84" s="36"/>
      <c r="DO84" s="36"/>
      <c r="DP84" s="36"/>
      <c r="DQ84" s="36"/>
      <c r="DR84" s="36"/>
      <c r="DS84" s="36"/>
      <c r="DT84" s="36"/>
      <c r="DU84" s="36"/>
      <c r="DV84" s="36"/>
      <c r="DW84" s="36"/>
      <c r="DX84" s="36"/>
      <c r="DY84" s="36"/>
      <c r="DZ84" s="36"/>
      <c r="EA84" s="36"/>
      <c r="EB84" s="36"/>
      <c r="EC84" s="36"/>
      <c r="ED84" s="36"/>
      <c r="EE84" s="36"/>
      <c r="EF84" s="36"/>
      <c r="EG84" s="36"/>
      <c r="EH84" s="36"/>
      <c r="EI84" s="36"/>
      <c r="EJ84" s="36"/>
      <c r="EK84" s="36"/>
      <c r="EL84" s="36"/>
      <c r="EM84" s="36"/>
      <c r="EN84" s="36"/>
      <c r="EO84" s="36"/>
      <c r="EP84" s="36"/>
      <c r="EQ84" s="36"/>
      <c r="ER84" s="36"/>
      <c r="ES84" s="36"/>
      <c r="ET84" s="36"/>
      <c r="EU84" s="36"/>
      <c r="EV84" s="36"/>
      <c r="EW84" s="36"/>
      <c r="EX84" s="36"/>
      <c r="EY84" s="36"/>
      <c r="EZ84" s="36"/>
      <c r="FA84" s="36"/>
      <c r="FB84" s="36"/>
      <c r="FC84" s="36"/>
      <c r="FD84" s="36"/>
      <c r="FE84" s="36"/>
      <c r="FF84" s="36"/>
      <c r="FG84" s="36"/>
      <c r="FH84" s="36"/>
      <c r="FI84" s="36"/>
      <c r="FJ84" s="36"/>
      <c r="FK84" s="36"/>
      <c r="FL84" s="36"/>
      <c r="FM84" s="36"/>
      <c r="FN84" s="36"/>
      <c r="FO84" s="36"/>
      <c r="FP84" s="36"/>
      <c r="FQ84" s="36"/>
      <c r="FR84" s="36"/>
      <c r="FS84" s="36"/>
      <c r="FT84" s="36"/>
      <c r="FU84" s="36"/>
      <c r="FV84" s="36"/>
      <c r="FW84" s="36"/>
      <c r="FX84" s="36"/>
      <c r="FY84" s="36"/>
      <c r="FZ84" s="36"/>
      <c r="GA84" s="36"/>
      <c r="GB84" s="36"/>
      <c r="GC84" s="36"/>
      <c r="GD84" s="36"/>
      <c r="GE84" s="36"/>
      <c r="GF84" s="36"/>
      <c r="GG84" s="36"/>
      <c r="GH84" s="36"/>
      <c r="GI84" s="36"/>
    </row>
    <row r="85" spans="1:191" ht="12.75" customHeight="1" x14ac:dyDescent="0.3">
      <c r="A85" s="71"/>
      <c r="B85" s="78"/>
      <c r="C85" s="53" t="s">
        <v>375</v>
      </c>
      <c r="D85" s="118">
        <v>13.988702150962791</v>
      </c>
      <c r="E85" s="118">
        <v>26.602526837690892</v>
      </c>
      <c r="F85" s="118">
        <v>13.440447535123802</v>
      </c>
      <c r="G85" s="118">
        <v>29.129614650343186</v>
      </c>
      <c r="H85" s="115">
        <v>17.086880316872293</v>
      </c>
      <c r="I85" s="401">
        <v>40.824261460661397</v>
      </c>
    </row>
    <row r="86" spans="1:191" ht="12.75" customHeight="1" x14ac:dyDescent="0.3">
      <c r="A86" s="71"/>
      <c r="B86" s="241"/>
      <c r="C86" s="247"/>
      <c r="D86" s="39"/>
      <c r="E86" s="39"/>
      <c r="F86" s="39"/>
      <c r="G86" s="39"/>
      <c r="H86" s="108"/>
      <c r="I86" s="108"/>
    </row>
    <row r="87" spans="1:191" s="41" customFormat="1" ht="15" customHeight="1" x14ac:dyDescent="0.3">
      <c r="A87" s="44"/>
      <c r="B87" s="239" t="s">
        <v>319</v>
      </c>
      <c r="C87" s="230"/>
      <c r="D87" s="346" t="s">
        <v>320</v>
      </c>
      <c r="E87" s="346" t="s">
        <v>96</v>
      </c>
      <c r="F87" s="346" t="s">
        <v>321</v>
      </c>
      <c r="G87" s="346" t="s">
        <v>112</v>
      </c>
      <c r="H87" s="346" t="s">
        <v>322</v>
      </c>
      <c r="I87" s="397" t="s">
        <v>124</v>
      </c>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c r="DD87" s="44"/>
      <c r="DE87" s="44"/>
      <c r="DF87" s="44"/>
      <c r="DG87" s="44"/>
      <c r="DH87" s="44"/>
      <c r="DI87" s="44"/>
      <c r="DJ87" s="44"/>
      <c r="DK87" s="44"/>
      <c r="DL87" s="44"/>
      <c r="DM87" s="44"/>
      <c r="DN87" s="44"/>
      <c r="DO87" s="44"/>
      <c r="DP87" s="44"/>
      <c r="DQ87" s="44"/>
      <c r="DR87" s="44"/>
      <c r="DS87" s="44"/>
      <c r="DT87" s="44"/>
      <c r="DU87" s="44"/>
      <c r="DV87" s="44"/>
      <c r="DW87" s="44"/>
      <c r="DX87" s="44"/>
      <c r="DY87" s="44"/>
      <c r="DZ87" s="44"/>
      <c r="EA87" s="44"/>
      <c r="EB87" s="44"/>
      <c r="EC87" s="44"/>
      <c r="ED87" s="44"/>
      <c r="EE87" s="44"/>
      <c r="EF87" s="44"/>
      <c r="EG87" s="44"/>
      <c r="EH87" s="44"/>
      <c r="EI87" s="44"/>
      <c r="EJ87" s="44"/>
      <c r="EK87" s="44"/>
      <c r="EL87" s="44"/>
      <c r="EM87" s="44"/>
      <c r="EN87" s="44"/>
      <c r="EO87" s="44"/>
      <c r="EP87" s="44"/>
      <c r="EQ87" s="44"/>
      <c r="ER87" s="44"/>
      <c r="ES87" s="44"/>
      <c r="ET87" s="44"/>
      <c r="EU87" s="44"/>
      <c r="EV87" s="44"/>
      <c r="EW87" s="44"/>
      <c r="EX87" s="44"/>
      <c r="EY87" s="44"/>
      <c r="EZ87" s="44"/>
      <c r="FA87" s="44"/>
      <c r="FB87" s="44"/>
      <c r="FC87" s="44"/>
      <c r="FD87" s="44"/>
      <c r="FE87" s="44"/>
      <c r="FF87" s="44"/>
      <c r="FG87" s="44"/>
      <c r="FH87" s="44"/>
      <c r="FI87" s="44"/>
      <c r="FJ87" s="44"/>
      <c r="FK87" s="44"/>
      <c r="FL87" s="44"/>
      <c r="FM87" s="44"/>
      <c r="FN87" s="44"/>
      <c r="FO87" s="44"/>
      <c r="FP87" s="44"/>
      <c r="FQ87" s="44"/>
      <c r="FR87" s="44"/>
      <c r="FS87" s="44"/>
      <c r="FT87" s="44"/>
      <c r="FU87" s="44"/>
      <c r="FV87" s="44"/>
      <c r="FW87" s="44"/>
      <c r="FX87" s="44"/>
      <c r="FY87" s="44"/>
      <c r="FZ87" s="44"/>
      <c r="GA87" s="44"/>
      <c r="GB87" s="44"/>
      <c r="GC87" s="44"/>
      <c r="GD87" s="44"/>
      <c r="GE87" s="44"/>
      <c r="GF87" s="44"/>
      <c r="GG87" s="44"/>
      <c r="GH87" s="44"/>
      <c r="GI87" s="44"/>
    </row>
    <row r="88" spans="1:191" ht="12.75" customHeight="1" x14ac:dyDescent="0.3">
      <c r="B88" s="41"/>
      <c r="C88" s="53" t="s">
        <v>362</v>
      </c>
      <c r="D88" s="118">
        <v>4863.9080000000004</v>
      </c>
      <c r="E88" s="118">
        <v>4916.1239999999998</v>
      </c>
      <c r="F88" s="118">
        <v>4935.3010000000004</v>
      </c>
      <c r="G88" s="118">
        <v>4938.0309999999999</v>
      </c>
      <c r="H88" s="115">
        <v>4889.0709999999999</v>
      </c>
      <c r="I88" s="401">
        <v>4895.3549999999996</v>
      </c>
    </row>
    <row r="89" spans="1:191" s="36" customFormat="1" ht="12.75" customHeight="1" x14ac:dyDescent="0.3">
      <c r="C89" s="80" t="s">
        <v>382</v>
      </c>
      <c r="D89" s="118">
        <v>4121.9979999999996</v>
      </c>
      <c r="E89" s="118">
        <v>4228.4350000000004</v>
      </c>
      <c r="F89" s="118">
        <v>4283.8469999999998</v>
      </c>
      <c r="G89" s="118">
        <v>4378.9369999999999</v>
      </c>
      <c r="H89" s="115">
        <v>4356.4160000000002</v>
      </c>
      <c r="I89" s="401">
        <v>4372.0590000000002</v>
      </c>
    </row>
    <row r="90" spans="1:191" s="36" customFormat="1" ht="8.5" customHeight="1" x14ac:dyDescent="0.3">
      <c r="C90" s="80"/>
      <c r="D90" s="118"/>
      <c r="E90" s="118"/>
      <c r="F90" s="118"/>
      <c r="G90" s="118"/>
      <c r="H90" s="115"/>
      <c r="I90" s="401"/>
    </row>
    <row r="91" spans="1:191" s="107" customFormat="1" ht="12.75" customHeight="1" x14ac:dyDescent="0.3">
      <c r="A91" s="36"/>
      <c r="B91" s="36"/>
      <c r="C91" s="53" t="s">
        <v>370</v>
      </c>
      <c r="D91" s="39">
        <v>4.3601538109429425</v>
      </c>
      <c r="E91" s="39">
        <v>4.1399067998422128</v>
      </c>
      <c r="F91" s="39">
        <v>3.8792278554664485</v>
      </c>
      <c r="G91" s="39">
        <v>4.0869152093847667</v>
      </c>
      <c r="H91" s="115">
        <v>4.3729409875880147</v>
      </c>
      <c r="I91" s="401">
        <v>4.8347894347079059</v>
      </c>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c r="BJ91" s="36"/>
      <c r="BK91" s="36"/>
      <c r="BL91" s="36"/>
      <c r="BM91" s="36"/>
      <c r="BN91" s="36"/>
      <c r="BO91" s="36"/>
      <c r="BP91" s="36"/>
      <c r="BQ91" s="36"/>
      <c r="BR91" s="36"/>
      <c r="BS91" s="36"/>
      <c r="BT91" s="36"/>
      <c r="BU91" s="36"/>
      <c r="BV91" s="36"/>
      <c r="BW91" s="36"/>
      <c r="BX91" s="36"/>
      <c r="BY91" s="36"/>
      <c r="BZ91" s="36"/>
      <c r="CA91" s="36"/>
      <c r="CB91" s="36"/>
      <c r="CC91" s="36"/>
      <c r="CD91" s="36"/>
      <c r="CE91" s="36"/>
      <c r="CF91" s="36"/>
      <c r="CG91" s="36"/>
      <c r="CH91" s="36"/>
      <c r="CI91" s="36"/>
      <c r="CJ91" s="36"/>
      <c r="CK91" s="36"/>
      <c r="CL91" s="36"/>
      <c r="CM91" s="36"/>
      <c r="CN91" s="36"/>
      <c r="CO91" s="36"/>
      <c r="CP91" s="36"/>
      <c r="CQ91" s="36"/>
      <c r="CR91" s="36"/>
      <c r="CS91" s="36"/>
      <c r="CT91" s="36"/>
      <c r="CU91" s="36"/>
      <c r="CV91" s="36"/>
      <c r="CW91" s="36"/>
      <c r="CX91" s="36"/>
      <c r="CY91" s="36"/>
      <c r="CZ91" s="36"/>
      <c r="DA91" s="36"/>
      <c r="DB91" s="36"/>
      <c r="DC91" s="36"/>
      <c r="DD91" s="36"/>
      <c r="DE91" s="36"/>
      <c r="DF91" s="36"/>
      <c r="DG91" s="36"/>
      <c r="DH91" s="36"/>
      <c r="DI91" s="36"/>
      <c r="DJ91" s="36"/>
      <c r="DK91" s="36"/>
      <c r="DL91" s="36"/>
      <c r="DM91" s="36"/>
      <c r="DN91" s="36"/>
      <c r="DO91" s="36"/>
      <c r="DP91" s="36"/>
      <c r="DQ91" s="36"/>
      <c r="DR91" s="36"/>
      <c r="DS91" s="36"/>
      <c r="DT91" s="36"/>
      <c r="DU91" s="36"/>
      <c r="DV91" s="36"/>
      <c r="DW91" s="36"/>
      <c r="DX91" s="36"/>
      <c r="DY91" s="36"/>
      <c r="DZ91" s="36"/>
      <c r="EA91" s="36"/>
      <c r="EB91" s="36"/>
      <c r="EC91" s="36"/>
      <c r="ED91" s="36"/>
      <c r="EE91" s="36"/>
      <c r="EF91" s="36"/>
      <c r="EG91" s="36"/>
      <c r="EH91" s="36"/>
      <c r="EI91" s="36"/>
      <c r="EJ91" s="36"/>
      <c r="EK91" s="36"/>
      <c r="EL91" s="36"/>
      <c r="EM91" s="36"/>
      <c r="EN91" s="36"/>
      <c r="EO91" s="36"/>
      <c r="EP91" s="36"/>
      <c r="EQ91" s="36"/>
      <c r="ER91" s="36"/>
      <c r="ES91" s="36"/>
      <c r="ET91" s="36"/>
      <c r="EU91" s="36"/>
      <c r="EV91" s="36"/>
      <c r="EW91" s="36"/>
      <c r="EX91" s="36"/>
      <c r="EY91" s="36"/>
      <c r="EZ91" s="36"/>
      <c r="FA91" s="36"/>
      <c r="FB91" s="36"/>
      <c r="FC91" s="36"/>
      <c r="FD91" s="36"/>
      <c r="FE91" s="36"/>
      <c r="FF91" s="36"/>
      <c r="FG91" s="36"/>
      <c r="FH91" s="36"/>
      <c r="FI91" s="36"/>
      <c r="FJ91" s="36"/>
      <c r="FK91" s="36"/>
      <c r="FL91" s="36"/>
      <c r="FM91" s="36"/>
      <c r="FN91" s="36"/>
      <c r="FO91" s="36"/>
      <c r="FP91" s="36"/>
      <c r="FQ91" s="36"/>
      <c r="FR91" s="36"/>
      <c r="FS91" s="36"/>
      <c r="FT91" s="36"/>
      <c r="FU91" s="36"/>
      <c r="FV91" s="36"/>
      <c r="FW91" s="36"/>
      <c r="FX91" s="36"/>
      <c r="FY91" s="36"/>
      <c r="FZ91" s="36"/>
      <c r="GA91" s="36"/>
      <c r="GB91" s="36"/>
      <c r="GC91" s="36"/>
      <c r="GD91" s="36"/>
      <c r="GE91" s="36"/>
      <c r="GF91" s="36"/>
      <c r="GG91" s="36"/>
      <c r="GH91" s="36"/>
      <c r="GI91" s="36"/>
    </row>
    <row r="92" spans="1:191" s="36" customFormat="1" ht="12.75" customHeight="1" x14ac:dyDescent="0.3">
      <c r="C92" s="53" t="s">
        <v>375</v>
      </c>
      <c r="D92" s="39">
        <v>127.45880887999999</v>
      </c>
      <c r="E92" s="39">
        <v>242.30051693000001</v>
      </c>
      <c r="F92" s="39">
        <v>114.45016477999999</v>
      </c>
      <c r="G92" s="39">
        <v>242.26215514999998</v>
      </c>
      <c r="H92" s="115">
        <v>128.70948924999999</v>
      </c>
      <c r="I92" s="385">
        <v>284.54463776999989</v>
      </c>
    </row>
    <row r="93" spans="1:191" ht="6.75" customHeight="1" x14ac:dyDescent="0.3">
      <c r="D93" s="77"/>
      <c r="E93" s="77"/>
      <c r="F93" s="77"/>
      <c r="G93" s="77"/>
      <c r="H93" s="77"/>
      <c r="I93" s="77"/>
    </row>
    <row r="94" spans="1:191" ht="12.75" customHeight="1" x14ac:dyDescent="0.3">
      <c r="B94" s="41"/>
      <c r="C94" s="36" t="s">
        <v>371</v>
      </c>
      <c r="D94" s="116">
        <v>1.0646797370220456E-2</v>
      </c>
      <c r="E94" s="116">
        <v>1.0747810717133099E-2</v>
      </c>
      <c r="F94" s="116">
        <v>9.8944402440720568E-3</v>
      </c>
      <c r="G94" s="116">
        <v>1.1187278372415427E-2</v>
      </c>
      <c r="H94" s="54">
        <v>1.0832066848130904E-2</v>
      </c>
      <c r="I94" s="392">
        <v>1.10542989283879E-2</v>
      </c>
    </row>
    <row r="95" spans="1:191" s="41" customFormat="1" ht="12.75" customHeight="1" x14ac:dyDescent="0.3">
      <c r="A95" s="44"/>
      <c r="B95" s="30"/>
      <c r="C95" s="36" t="s">
        <v>376</v>
      </c>
      <c r="D95" s="116">
        <v>9.6674376555187704E-3</v>
      </c>
      <c r="E95" s="116">
        <v>9.2348020690920449E-3</v>
      </c>
      <c r="F95" s="116">
        <v>8.4024647250765978E-3</v>
      </c>
      <c r="G95" s="116">
        <v>8.777403621333682E-3</v>
      </c>
      <c r="H95" s="54">
        <v>8.2537681297836889E-3</v>
      </c>
      <c r="I95" s="392">
        <v>7.9234129834670295E-3</v>
      </c>
      <c r="J95" s="36"/>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4"/>
      <c r="AL95" s="44"/>
      <c r="AM95" s="44"/>
      <c r="AN95" s="44"/>
      <c r="AO95" s="44"/>
      <c r="AP95" s="44"/>
      <c r="AQ95" s="44"/>
      <c r="AR95" s="44"/>
      <c r="AS95" s="44"/>
      <c r="AT95" s="44"/>
      <c r="AU95" s="44"/>
      <c r="AV95" s="44"/>
      <c r="AW95" s="44"/>
      <c r="AX95" s="44"/>
      <c r="AY95" s="44"/>
      <c r="AZ95" s="44"/>
      <c r="BA95" s="44"/>
      <c r="BB95" s="44"/>
      <c r="BC95" s="44"/>
      <c r="BD95" s="44"/>
      <c r="BE95" s="44"/>
      <c r="BF95" s="44"/>
      <c r="BG95" s="44"/>
      <c r="BH95" s="44"/>
      <c r="BI95" s="44"/>
      <c r="BJ95" s="44"/>
      <c r="BK95" s="44"/>
      <c r="BL95" s="44"/>
      <c r="BM95" s="44"/>
      <c r="BN95" s="44"/>
      <c r="BO95" s="44"/>
      <c r="BP95" s="44"/>
      <c r="BQ95" s="44"/>
      <c r="BR95" s="44"/>
      <c r="BS95" s="44"/>
      <c r="BT95" s="44"/>
      <c r="BU95" s="44"/>
      <c r="BV95" s="44"/>
      <c r="BW95" s="44"/>
      <c r="BX95" s="44"/>
      <c r="BY95" s="44"/>
      <c r="BZ95" s="44"/>
      <c r="CA95" s="44"/>
      <c r="CB95" s="44"/>
      <c r="CC95" s="44"/>
      <c r="CD95" s="44"/>
      <c r="CE95" s="44"/>
      <c r="CF95" s="44"/>
      <c r="CG95" s="44"/>
      <c r="CH95" s="44"/>
      <c r="CI95" s="44"/>
      <c r="CJ95" s="44"/>
      <c r="CK95" s="44"/>
      <c r="CL95" s="44"/>
      <c r="CM95" s="44"/>
      <c r="CN95" s="44"/>
      <c r="CO95" s="44"/>
      <c r="CP95" s="44"/>
      <c r="CQ95" s="44"/>
      <c r="CR95" s="44"/>
      <c r="CS95" s="44"/>
      <c r="CT95" s="44"/>
      <c r="CU95" s="44"/>
      <c r="CV95" s="44"/>
      <c r="CW95" s="44"/>
      <c r="CX95" s="44"/>
      <c r="CY95" s="44"/>
      <c r="CZ95" s="44"/>
      <c r="DA95" s="44"/>
      <c r="DB95" s="44"/>
      <c r="DC95" s="44"/>
      <c r="DD95" s="44"/>
      <c r="DE95" s="44"/>
      <c r="DF95" s="44"/>
      <c r="DG95" s="44"/>
      <c r="DH95" s="44"/>
      <c r="DI95" s="44"/>
      <c r="DJ95" s="44"/>
      <c r="DK95" s="44"/>
      <c r="DL95" s="44"/>
      <c r="DM95" s="44"/>
      <c r="DN95" s="44"/>
      <c r="DO95" s="44"/>
      <c r="DP95" s="44"/>
      <c r="DQ95" s="44"/>
      <c r="DR95" s="44"/>
      <c r="DS95" s="44"/>
      <c r="DT95" s="44"/>
      <c r="DU95" s="44"/>
      <c r="DV95" s="44"/>
      <c r="DW95" s="44"/>
      <c r="DX95" s="44"/>
      <c r="DY95" s="44"/>
      <c r="DZ95" s="44"/>
      <c r="EA95" s="44"/>
      <c r="EB95" s="44"/>
      <c r="EC95" s="44"/>
      <c r="ED95" s="44"/>
      <c r="EE95" s="44"/>
      <c r="EF95" s="44"/>
      <c r="EG95" s="44"/>
      <c r="EH95" s="44"/>
      <c r="EI95" s="44"/>
      <c r="EJ95" s="44"/>
      <c r="EK95" s="44"/>
      <c r="EL95" s="44"/>
      <c r="EM95" s="44"/>
      <c r="EN95" s="44"/>
      <c r="EO95" s="44"/>
      <c r="EP95" s="44"/>
      <c r="EQ95" s="44"/>
      <c r="ER95" s="44"/>
      <c r="ES95" s="44"/>
      <c r="ET95" s="44"/>
      <c r="EU95" s="44"/>
      <c r="EV95" s="44"/>
      <c r="EW95" s="44"/>
      <c r="EX95" s="44"/>
      <c r="EY95" s="44"/>
      <c r="EZ95" s="44"/>
      <c r="FA95" s="44"/>
      <c r="FB95" s="44"/>
      <c r="FC95" s="44"/>
      <c r="FD95" s="44"/>
      <c r="FE95" s="44"/>
      <c r="FF95" s="44"/>
      <c r="FG95" s="44"/>
      <c r="FH95" s="44"/>
      <c r="FI95" s="44"/>
      <c r="FJ95" s="44"/>
      <c r="FK95" s="44"/>
      <c r="FL95" s="44"/>
      <c r="FM95" s="44"/>
      <c r="FN95" s="44"/>
      <c r="FO95" s="44"/>
      <c r="FP95" s="44"/>
      <c r="FQ95" s="44"/>
      <c r="FR95" s="44"/>
      <c r="FS95" s="44"/>
      <c r="FT95" s="44"/>
      <c r="FU95" s="44"/>
      <c r="FV95" s="44"/>
      <c r="FW95" s="44"/>
      <c r="FX95" s="44"/>
      <c r="FY95" s="44"/>
      <c r="FZ95" s="44"/>
      <c r="GA95" s="44"/>
      <c r="GB95" s="44"/>
      <c r="GC95" s="44"/>
      <c r="GD95" s="44"/>
      <c r="GE95" s="44"/>
      <c r="GF95" s="44"/>
      <c r="GG95" s="44"/>
      <c r="GH95" s="44"/>
      <c r="GI95" s="44"/>
    </row>
    <row r="96" spans="1:191" ht="12.75" customHeight="1" x14ac:dyDescent="0.3">
      <c r="C96" s="36" t="s">
        <v>377</v>
      </c>
      <c r="D96" s="116">
        <v>1.593835897438144E-2</v>
      </c>
      <c r="E96" s="116">
        <v>1.923341937310109E-2</v>
      </c>
      <c r="F96" s="116">
        <v>1.9429047378984911E-2</v>
      </c>
      <c r="G96" s="116">
        <v>2.7085564291881182E-2</v>
      </c>
      <c r="H96" s="54">
        <v>3.1665062723460084E-2</v>
      </c>
      <c r="I96" s="392">
        <v>3.6384434835097595E-2</v>
      </c>
    </row>
    <row r="97" spans="1:191" ht="6.75" customHeight="1" x14ac:dyDescent="0.3">
      <c r="D97" s="77"/>
      <c r="E97" s="77"/>
      <c r="F97" s="77"/>
      <c r="G97" s="77"/>
      <c r="H97" s="77"/>
      <c r="I97" s="77"/>
    </row>
    <row r="98" spans="1:191" ht="12.75" customHeight="1" x14ac:dyDescent="0.3">
      <c r="C98" s="61" t="s">
        <v>374</v>
      </c>
      <c r="D98" s="118">
        <v>-5.9144625192043598</v>
      </c>
      <c r="E98" s="118">
        <v>-12.865862918604899</v>
      </c>
      <c r="F98" s="118">
        <v>-6.3931036251584956</v>
      </c>
      <c r="G98" s="118">
        <v>-13.363512521793023</v>
      </c>
      <c r="H98" s="115">
        <v>-8.1667047629024552</v>
      </c>
      <c r="I98" s="401">
        <v>-17.441697290176801</v>
      </c>
    </row>
    <row r="99" spans="1:191" ht="12.75" customHeight="1" x14ac:dyDescent="0.3">
      <c r="C99" s="146"/>
      <c r="D99" s="118"/>
      <c r="E99" s="118"/>
      <c r="F99" s="118"/>
      <c r="G99" s="118"/>
      <c r="H99" s="115"/>
      <c r="I99" s="115"/>
    </row>
    <row r="100" spans="1:191" ht="15" customHeight="1" x14ac:dyDescent="0.35">
      <c r="A100" s="71"/>
      <c r="B100" s="238" t="s">
        <v>23</v>
      </c>
      <c r="D100" s="136"/>
      <c r="E100" s="136"/>
      <c r="G100" s="136"/>
      <c r="H100" s="30"/>
      <c r="I100" s="30"/>
    </row>
    <row r="101" spans="1:191" s="227" customFormat="1" ht="15" customHeight="1" x14ac:dyDescent="0.3">
      <c r="A101" s="230"/>
      <c r="B101" s="230" t="s">
        <v>318</v>
      </c>
      <c r="C101" s="230"/>
      <c r="D101" s="402" t="s">
        <v>320</v>
      </c>
      <c r="E101" s="402" t="s">
        <v>96</v>
      </c>
      <c r="F101" s="402" t="s">
        <v>321</v>
      </c>
      <c r="G101" s="402" t="s">
        <v>112</v>
      </c>
      <c r="H101" s="402" t="s">
        <v>322</v>
      </c>
      <c r="I101" s="397" t="s">
        <v>124</v>
      </c>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44"/>
      <c r="AQ101" s="44"/>
      <c r="AR101" s="44"/>
      <c r="AS101" s="44"/>
      <c r="AT101" s="44"/>
      <c r="AU101" s="44"/>
      <c r="AV101" s="44"/>
      <c r="AW101" s="44"/>
      <c r="AX101" s="44"/>
      <c r="AY101" s="44"/>
      <c r="AZ101" s="44"/>
      <c r="BA101" s="44"/>
      <c r="BB101" s="44"/>
      <c r="BC101" s="44"/>
      <c r="BD101" s="44"/>
      <c r="BE101" s="44"/>
      <c r="BF101" s="44"/>
      <c r="BG101" s="44"/>
      <c r="BH101" s="44"/>
      <c r="BI101" s="44"/>
      <c r="BJ101" s="44"/>
      <c r="BK101" s="44"/>
      <c r="BL101" s="44"/>
      <c r="BM101" s="44"/>
      <c r="BN101" s="44"/>
      <c r="BO101" s="44"/>
      <c r="BP101" s="44"/>
      <c r="BQ101" s="44"/>
      <c r="BR101" s="44"/>
      <c r="BS101" s="44"/>
      <c r="BT101" s="44"/>
      <c r="BU101" s="44"/>
      <c r="BV101" s="44"/>
      <c r="BW101" s="44"/>
      <c r="BX101" s="44"/>
      <c r="BY101" s="44"/>
      <c r="BZ101" s="44"/>
      <c r="CA101" s="44"/>
      <c r="CB101" s="44"/>
      <c r="CC101" s="44"/>
      <c r="CD101" s="44"/>
      <c r="CE101" s="44"/>
      <c r="CF101" s="44"/>
      <c r="CG101" s="44"/>
      <c r="CH101" s="44"/>
      <c r="CI101" s="44"/>
      <c r="CJ101" s="44"/>
      <c r="CK101" s="44"/>
      <c r="CL101" s="44"/>
      <c r="CM101" s="44"/>
      <c r="CN101" s="44"/>
      <c r="CO101" s="44"/>
      <c r="CP101" s="44"/>
      <c r="CQ101" s="44"/>
      <c r="CR101" s="44"/>
      <c r="CS101" s="44"/>
      <c r="CT101" s="44"/>
      <c r="CU101" s="44"/>
      <c r="CV101" s="44"/>
      <c r="CW101" s="44"/>
      <c r="CX101" s="44"/>
      <c r="CY101" s="44"/>
      <c r="CZ101" s="44"/>
      <c r="DA101" s="44"/>
      <c r="DB101" s="44"/>
      <c r="DC101" s="44"/>
      <c r="DD101" s="44"/>
      <c r="DE101" s="44"/>
      <c r="DF101" s="44"/>
      <c r="DG101" s="44"/>
      <c r="DH101" s="44"/>
      <c r="DI101" s="44"/>
      <c r="DJ101" s="44"/>
      <c r="DK101" s="44"/>
      <c r="DL101" s="44"/>
      <c r="DM101" s="44"/>
      <c r="DN101" s="44"/>
      <c r="DO101" s="44"/>
      <c r="DP101" s="44"/>
      <c r="DQ101" s="44"/>
      <c r="DR101" s="44"/>
      <c r="DS101" s="44"/>
      <c r="DT101" s="44"/>
      <c r="DU101" s="44"/>
      <c r="DV101" s="44"/>
      <c r="DW101" s="44"/>
      <c r="DX101" s="44"/>
      <c r="DY101" s="44"/>
      <c r="DZ101" s="44"/>
      <c r="EA101" s="44"/>
      <c r="EB101" s="44"/>
      <c r="EC101" s="44"/>
      <c r="ED101" s="44"/>
      <c r="EE101" s="44"/>
      <c r="EF101" s="44"/>
      <c r="EG101" s="44"/>
      <c r="EH101" s="44"/>
      <c r="EI101" s="44"/>
      <c r="EJ101" s="44"/>
      <c r="EK101" s="44"/>
      <c r="EL101" s="44"/>
      <c r="EM101" s="44"/>
      <c r="EN101" s="44"/>
      <c r="EO101" s="44"/>
      <c r="EP101" s="44"/>
      <c r="EQ101" s="44"/>
      <c r="ER101" s="44"/>
      <c r="ES101" s="44"/>
      <c r="ET101" s="44"/>
      <c r="EU101" s="44"/>
      <c r="EV101" s="44"/>
      <c r="EW101" s="44"/>
      <c r="EX101" s="44"/>
      <c r="EY101" s="44"/>
      <c r="EZ101" s="44"/>
      <c r="FA101" s="44"/>
      <c r="FB101" s="44"/>
      <c r="FC101" s="44"/>
      <c r="FD101" s="44"/>
      <c r="FE101" s="44"/>
      <c r="FF101" s="44"/>
      <c r="FG101" s="44"/>
      <c r="FH101" s="44"/>
      <c r="FI101" s="44"/>
      <c r="FJ101" s="44"/>
      <c r="FK101" s="44"/>
      <c r="FL101" s="44"/>
      <c r="FM101" s="44"/>
      <c r="FN101" s="44"/>
      <c r="FO101" s="44"/>
      <c r="FP101" s="44"/>
      <c r="FQ101" s="44"/>
      <c r="FR101" s="44"/>
      <c r="FS101" s="44"/>
      <c r="FT101" s="44"/>
      <c r="FU101" s="44"/>
      <c r="FV101" s="44"/>
      <c r="FW101" s="44"/>
      <c r="FX101" s="44"/>
      <c r="FY101" s="44"/>
      <c r="FZ101" s="44"/>
      <c r="GA101" s="44"/>
      <c r="GB101" s="44"/>
      <c r="GC101" s="44"/>
      <c r="GD101" s="44"/>
      <c r="GE101" s="44"/>
      <c r="GF101" s="44"/>
      <c r="GG101" s="44"/>
      <c r="GH101" s="44"/>
      <c r="GI101" s="44"/>
    </row>
    <row r="102" spans="1:191" ht="12.75" customHeight="1" x14ac:dyDescent="0.3">
      <c r="B102" s="62"/>
      <c r="C102" s="53" t="s">
        <v>366</v>
      </c>
      <c r="D102" s="144">
        <v>208.36600000000001</v>
      </c>
      <c r="E102" s="144">
        <v>214.82400000000001</v>
      </c>
      <c r="F102" s="144">
        <v>213.22399999999999</v>
      </c>
      <c r="G102" s="144">
        <v>220.40799999999999</v>
      </c>
      <c r="H102" s="145">
        <v>221.67000000000002</v>
      </c>
      <c r="I102" s="399">
        <v>224.26900000000001</v>
      </c>
    </row>
    <row r="103" spans="1:191" ht="12.75" customHeight="1" x14ac:dyDescent="0.3">
      <c r="B103" s="79"/>
      <c r="C103" s="36" t="s">
        <v>381</v>
      </c>
      <c r="D103" s="144">
        <v>49.485999999999997</v>
      </c>
      <c r="E103" s="144">
        <v>48.176000000000002</v>
      </c>
      <c r="F103" s="144">
        <v>45.658999999999999</v>
      </c>
      <c r="G103" s="144">
        <v>43.335000000000001</v>
      </c>
      <c r="H103" s="145">
        <v>40.072000000000003</v>
      </c>
      <c r="I103" s="399">
        <v>38.094999999999999</v>
      </c>
    </row>
    <row r="104" spans="1:191" ht="12.75" customHeight="1" x14ac:dyDescent="0.3">
      <c r="B104" s="79"/>
      <c r="C104" s="36" t="s">
        <v>378</v>
      </c>
      <c r="D104" s="144">
        <v>85.897999999999996</v>
      </c>
      <c r="E104" s="144">
        <v>89.778000000000006</v>
      </c>
      <c r="F104" s="144">
        <v>90.462000000000003</v>
      </c>
      <c r="G104" s="144">
        <v>95.596999999999994</v>
      </c>
      <c r="H104" s="145">
        <v>98.073999999999998</v>
      </c>
      <c r="I104" s="399">
        <v>100.401</v>
      </c>
    </row>
    <row r="105" spans="1:191" s="245" customFormat="1" ht="12.75" customHeight="1" x14ac:dyDescent="0.3">
      <c r="A105" s="44"/>
      <c r="B105" s="241"/>
      <c r="C105" s="53" t="s">
        <v>373</v>
      </c>
      <c r="D105" s="39">
        <v>85.947000000000003</v>
      </c>
      <c r="E105" s="39">
        <v>90.156999999999996</v>
      </c>
      <c r="F105" s="39">
        <v>90.745999999999995</v>
      </c>
      <c r="G105" s="39">
        <v>96.143000000000001</v>
      </c>
      <c r="H105" s="149">
        <v>98.58</v>
      </c>
      <c r="I105" s="399">
        <v>101.169</v>
      </c>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4"/>
      <c r="AQ105" s="44"/>
      <c r="AR105" s="44"/>
      <c r="AS105" s="44"/>
      <c r="AT105" s="44"/>
      <c r="AU105" s="44"/>
      <c r="AV105" s="44"/>
      <c r="AW105" s="44"/>
      <c r="AX105" s="44"/>
      <c r="AY105" s="44"/>
      <c r="AZ105" s="44"/>
      <c r="BA105" s="44"/>
      <c r="BB105" s="44"/>
      <c r="BC105" s="44"/>
      <c r="BD105" s="44"/>
      <c r="BE105" s="44"/>
      <c r="BF105" s="44"/>
      <c r="BG105" s="44"/>
      <c r="BH105" s="44"/>
      <c r="BI105" s="44"/>
      <c r="BJ105" s="44"/>
      <c r="BK105" s="44"/>
      <c r="BL105" s="44"/>
      <c r="BM105" s="44"/>
      <c r="BN105" s="44"/>
      <c r="BO105" s="44"/>
      <c r="BP105" s="44"/>
      <c r="BQ105" s="44"/>
      <c r="BR105" s="44"/>
      <c r="BS105" s="44"/>
      <c r="BT105" s="44"/>
      <c r="BU105" s="44"/>
      <c r="BV105" s="44"/>
      <c r="BW105" s="44"/>
      <c r="BX105" s="44"/>
      <c r="BY105" s="44"/>
      <c r="BZ105" s="44"/>
      <c r="CA105" s="44"/>
      <c r="CB105" s="44"/>
      <c r="CC105" s="44"/>
      <c r="CD105" s="44"/>
      <c r="CE105" s="44"/>
      <c r="CF105" s="44"/>
      <c r="CG105" s="44"/>
      <c r="CH105" s="44"/>
      <c r="CI105" s="44"/>
      <c r="CJ105" s="44"/>
      <c r="CK105" s="44"/>
      <c r="CL105" s="44"/>
      <c r="CM105" s="44"/>
      <c r="CN105" s="44"/>
      <c r="CO105" s="44"/>
      <c r="CP105" s="44"/>
      <c r="CQ105" s="44"/>
      <c r="CR105" s="44"/>
      <c r="CS105" s="44"/>
      <c r="CT105" s="44"/>
      <c r="CU105" s="44"/>
      <c r="CV105" s="44"/>
      <c r="CW105" s="44"/>
      <c r="CX105" s="44"/>
      <c r="CY105" s="44"/>
      <c r="CZ105" s="44"/>
      <c r="DA105" s="44"/>
      <c r="DB105" s="44"/>
      <c r="DC105" s="44"/>
      <c r="DD105" s="44"/>
      <c r="DE105" s="44"/>
      <c r="DF105" s="44"/>
      <c r="DG105" s="44"/>
      <c r="DH105" s="44"/>
      <c r="DI105" s="44"/>
      <c r="DJ105" s="44"/>
      <c r="DK105" s="44"/>
      <c r="DL105" s="44"/>
      <c r="DM105" s="44"/>
      <c r="DN105" s="44"/>
      <c r="DO105" s="44"/>
      <c r="DP105" s="44"/>
      <c r="DQ105" s="44"/>
      <c r="DR105" s="44"/>
      <c r="DS105" s="44"/>
      <c r="DT105" s="44"/>
      <c r="DU105" s="44"/>
      <c r="DV105" s="44"/>
      <c r="DW105" s="44"/>
      <c r="DX105" s="44"/>
      <c r="DY105" s="44"/>
      <c r="DZ105" s="44"/>
      <c r="EA105" s="44"/>
      <c r="EB105" s="44"/>
      <c r="EC105" s="44"/>
      <c r="ED105" s="44"/>
      <c r="EE105" s="44"/>
      <c r="EF105" s="44"/>
      <c r="EG105" s="44"/>
      <c r="EH105" s="44"/>
      <c r="EI105" s="44"/>
      <c r="EJ105" s="44"/>
      <c r="EK105" s="44"/>
      <c r="EL105" s="44"/>
      <c r="EM105" s="44"/>
      <c r="EN105" s="44"/>
      <c r="EO105" s="44"/>
      <c r="EP105" s="44"/>
      <c r="EQ105" s="44"/>
      <c r="ER105" s="44"/>
      <c r="ES105" s="44"/>
      <c r="ET105" s="44"/>
      <c r="EU105" s="44"/>
      <c r="EV105" s="44"/>
      <c r="EW105" s="44"/>
      <c r="EX105" s="44"/>
      <c r="EY105" s="44"/>
      <c r="EZ105" s="44"/>
      <c r="FA105" s="44"/>
      <c r="FB105" s="44"/>
      <c r="FC105" s="44"/>
      <c r="FD105" s="44"/>
      <c r="FE105" s="44"/>
      <c r="FF105" s="44"/>
      <c r="FG105" s="44"/>
      <c r="FH105" s="44"/>
      <c r="FI105" s="44"/>
      <c r="FJ105" s="44"/>
      <c r="FK105" s="44"/>
      <c r="FL105" s="44"/>
      <c r="FM105" s="44"/>
      <c r="FN105" s="44"/>
      <c r="FO105" s="44"/>
      <c r="FP105" s="44"/>
      <c r="FQ105" s="44"/>
      <c r="FR105" s="44"/>
      <c r="FS105" s="44"/>
      <c r="FT105" s="44"/>
      <c r="FU105" s="44"/>
      <c r="FV105" s="44"/>
      <c r="FW105" s="44"/>
      <c r="FX105" s="44"/>
      <c r="FY105" s="44"/>
      <c r="FZ105" s="44"/>
      <c r="GA105" s="44"/>
      <c r="GB105" s="44"/>
      <c r="GC105" s="44"/>
      <c r="GD105" s="44"/>
      <c r="GE105" s="44"/>
      <c r="GF105" s="44"/>
      <c r="GG105" s="44"/>
      <c r="GH105" s="44"/>
      <c r="GI105" s="44"/>
    </row>
    <row r="106" spans="1:191" ht="6.75" customHeight="1" x14ac:dyDescent="0.3">
      <c r="D106" s="77"/>
      <c r="E106" s="77"/>
      <c r="F106" s="77"/>
      <c r="G106" s="77"/>
      <c r="H106" s="77"/>
      <c r="I106" s="77"/>
    </row>
    <row r="107" spans="1:191" s="107" customFormat="1" ht="12.75" customHeight="1" x14ac:dyDescent="0.3">
      <c r="A107" s="36"/>
      <c r="B107" s="233"/>
      <c r="C107" s="53" t="s">
        <v>368</v>
      </c>
      <c r="D107" s="39">
        <v>33.374455769002779</v>
      </c>
      <c r="E107" s="39">
        <v>33.099686653461681</v>
      </c>
      <c r="F107" s="39">
        <v>32.610387847583453</v>
      </c>
      <c r="G107" s="39">
        <v>31.898665734788509</v>
      </c>
      <c r="H107" s="145">
        <v>30.761558470093618</v>
      </c>
      <c r="I107" s="399">
        <v>31.144383064995701</v>
      </c>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c r="BG107" s="36"/>
      <c r="BH107" s="36"/>
      <c r="BI107" s="36"/>
      <c r="BJ107" s="36"/>
      <c r="BK107" s="36"/>
      <c r="BL107" s="36"/>
      <c r="BM107" s="36"/>
      <c r="BN107" s="36"/>
      <c r="BO107" s="36"/>
      <c r="BP107" s="36"/>
      <c r="BQ107" s="36"/>
      <c r="BR107" s="36"/>
      <c r="BS107" s="36"/>
      <c r="BT107" s="36"/>
      <c r="BU107" s="36"/>
      <c r="BV107" s="36"/>
      <c r="BW107" s="36"/>
      <c r="BX107" s="36"/>
      <c r="BY107" s="36"/>
      <c r="BZ107" s="36"/>
      <c r="CA107" s="36"/>
      <c r="CB107" s="36"/>
      <c r="CC107" s="36"/>
      <c r="CD107" s="36"/>
      <c r="CE107" s="36"/>
      <c r="CF107" s="36"/>
      <c r="CG107" s="36"/>
      <c r="CH107" s="36"/>
      <c r="CI107" s="36"/>
      <c r="CJ107" s="36"/>
      <c r="CK107" s="36"/>
      <c r="CL107" s="36"/>
      <c r="CM107" s="36"/>
      <c r="CN107" s="36"/>
      <c r="CO107" s="36"/>
      <c r="CP107" s="36"/>
      <c r="CQ107" s="36"/>
      <c r="CR107" s="36"/>
      <c r="CS107" s="36"/>
      <c r="CT107" s="36"/>
      <c r="CU107" s="36"/>
      <c r="CV107" s="36"/>
      <c r="CW107" s="36"/>
      <c r="CX107" s="36"/>
      <c r="CY107" s="36"/>
      <c r="CZ107" s="36"/>
      <c r="DA107" s="36"/>
      <c r="DB107" s="36"/>
      <c r="DC107" s="36"/>
      <c r="DD107" s="36"/>
      <c r="DE107" s="36"/>
      <c r="DF107" s="36"/>
      <c r="DG107" s="36"/>
      <c r="DH107" s="36"/>
      <c r="DI107" s="36"/>
      <c r="DJ107" s="36"/>
      <c r="DK107" s="36"/>
      <c r="DL107" s="36"/>
      <c r="DM107" s="36"/>
      <c r="DN107" s="36"/>
      <c r="DO107" s="36"/>
      <c r="DP107" s="36"/>
      <c r="DQ107" s="36"/>
      <c r="DR107" s="36"/>
      <c r="DS107" s="36"/>
      <c r="DT107" s="36"/>
      <c r="DU107" s="36"/>
      <c r="DV107" s="36"/>
      <c r="DW107" s="36"/>
      <c r="DX107" s="36"/>
      <c r="DY107" s="36"/>
      <c r="DZ107" s="36"/>
      <c r="EA107" s="36"/>
      <c r="EB107" s="36"/>
      <c r="EC107" s="36"/>
      <c r="ED107" s="36"/>
      <c r="EE107" s="36"/>
      <c r="EF107" s="36"/>
      <c r="EG107" s="36"/>
      <c r="EH107" s="36"/>
      <c r="EI107" s="36"/>
      <c r="EJ107" s="36"/>
      <c r="EK107" s="36"/>
      <c r="EL107" s="36"/>
      <c r="EM107" s="36"/>
      <c r="EN107" s="36"/>
      <c r="EO107" s="36"/>
      <c r="EP107" s="36"/>
      <c r="EQ107" s="36"/>
      <c r="ER107" s="36"/>
      <c r="ES107" s="36"/>
      <c r="ET107" s="36"/>
      <c r="EU107" s="36"/>
      <c r="EV107" s="36"/>
      <c r="EW107" s="36"/>
      <c r="EX107" s="36"/>
      <c r="EY107" s="36"/>
      <c r="EZ107" s="36"/>
      <c r="FA107" s="36"/>
      <c r="FB107" s="36"/>
      <c r="FC107" s="36"/>
      <c r="FD107" s="36"/>
      <c r="FE107" s="36"/>
      <c r="FF107" s="36"/>
      <c r="FG107" s="36"/>
      <c r="FH107" s="36"/>
      <c r="FI107" s="36"/>
      <c r="FJ107" s="36"/>
      <c r="FK107" s="36"/>
      <c r="FL107" s="36"/>
      <c r="FM107" s="36"/>
      <c r="FN107" s="36"/>
      <c r="FO107" s="36"/>
      <c r="FP107" s="36"/>
      <c r="FQ107" s="36"/>
      <c r="FR107" s="36"/>
      <c r="FS107" s="36"/>
      <c r="FT107" s="36"/>
      <c r="FU107" s="36"/>
      <c r="FV107" s="36"/>
      <c r="FW107" s="36"/>
      <c r="FX107" s="36"/>
      <c r="FY107" s="36"/>
      <c r="FZ107" s="36"/>
      <c r="GA107" s="36"/>
      <c r="GB107" s="36"/>
      <c r="GC107" s="36"/>
      <c r="GD107" s="36"/>
      <c r="GE107" s="36"/>
      <c r="GF107" s="36"/>
      <c r="GG107" s="36"/>
      <c r="GH107" s="36"/>
      <c r="GI107" s="36"/>
    </row>
    <row r="108" spans="1:191" s="36" customFormat="1" ht="12.75" customHeight="1" x14ac:dyDescent="0.3">
      <c r="B108" s="233"/>
      <c r="C108" s="53" t="s">
        <v>369</v>
      </c>
      <c r="D108" s="39">
        <v>16.886807130000026</v>
      </c>
      <c r="E108" s="39">
        <v>34.273633240000009</v>
      </c>
      <c r="F108" s="39">
        <v>17.727936230000022</v>
      </c>
      <c r="G108" s="39">
        <v>35.325890279999918</v>
      </c>
      <c r="H108" s="145">
        <v>17.920407360000034</v>
      </c>
      <c r="I108" s="399">
        <v>36.921946423000001</v>
      </c>
    </row>
    <row r="109" spans="1:191" ht="12.75" customHeight="1" x14ac:dyDescent="0.3">
      <c r="D109" s="30"/>
      <c r="E109" s="30"/>
      <c r="G109" s="30"/>
      <c r="H109" s="36"/>
      <c r="I109" s="116"/>
    </row>
    <row r="110" spans="1:191" s="227" customFormat="1" ht="15" customHeight="1" x14ac:dyDescent="0.3">
      <c r="A110" s="230"/>
      <c r="B110" s="239" t="s">
        <v>319</v>
      </c>
      <c r="C110" s="230"/>
      <c r="D110" s="402" t="s">
        <v>320</v>
      </c>
      <c r="E110" s="402" t="s">
        <v>96</v>
      </c>
      <c r="F110" s="402" t="s">
        <v>321</v>
      </c>
      <c r="G110" s="402" t="s">
        <v>112</v>
      </c>
      <c r="H110" s="402" t="s">
        <v>322</v>
      </c>
      <c r="I110" s="397" t="s">
        <v>124</v>
      </c>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c r="AW110" s="44"/>
      <c r="AX110" s="44"/>
      <c r="AY110" s="44"/>
      <c r="AZ110" s="44"/>
      <c r="BA110" s="44"/>
      <c r="BB110" s="44"/>
      <c r="BC110" s="44"/>
      <c r="BD110" s="44"/>
      <c r="BE110" s="44"/>
      <c r="BF110" s="44"/>
      <c r="BG110" s="44"/>
      <c r="BH110" s="44"/>
      <c r="BI110" s="44"/>
      <c r="BJ110" s="44"/>
      <c r="BK110" s="44"/>
      <c r="BL110" s="44"/>
      <c r="BM110" s="44"/>
      <c r="BN110" s="44"/>
      <c r="BO110" s="44"/>
      <c r="BP110" s="44"/>
      <c r="BQ110" s="44"/>
      <c r="BR110" s="44"/>
      <c r="BS110" s="44"/>
      <c r="BT110" s="44"/>
      <c r="BU110" s="44"/>
      <c r="BV110" s="44"/>
      <c r="BW110" s="44"/>
      <c r="BX110" s="44"/>
      <c r="BY110" s="44"/>
      <c r="BZ110" s="44"/>
      <c r="CA110" s="44"/>
      <c r="CB110" s="44"/>
      <c r="CC110" s="44"/>
      <c r="CD110" s="44"/>
      <c r="CE110" s="44"/>
      <c r="CF110" s="44"/>
      <c r="CG110" s="44"/>
      <c r="CH110" s="44"/>
      <c r="CI110" s="44"/>
      <c r="CJ110" s="44"/>
      <c r="CK110" s="44"/>
      <c r="CL110" s="44"/>
      <c r="CM110" s="44"/>
      <c r="CN110" s="44"/>
      <c r="CO110" s="44"/>
      <c r="CP110" s="44"/>
      <c r="CQ110" s="44"/>
      <c r="CR110" s="44"/>
      <c r="CS110" s="44"/>
      <c r="CT110" s="44"/>
      <c r="CU110" s="44"/>
      <c r="CV110" s="44"/>
      <c r="CW110" s="44"/>
      <c r="CX110" s="44"/>
      <c r="CY110" s="44"/>
      <c r="CZ110" s="44"/>
      <c r="DA110" s="44"/>
      <c r="DB110" s="44"/>
      <c r="DC110" s="44"/>
      <c r="DD110" s="44"/>
      <c r="DE110" s="44"/>
      <c r="DF110" s="44"/>
      <c r="DG110" s="44"/>
      <c r="DH110" s="44"/>
      <c r="DI110" s="44"/>
      <c r="DJ110" s="44"/>
      <c r="DK110" s="44"/>
      <c r="DL110" s="44"/>
      <c r="DM110" s="44"/>
      <c r="DN110" s="44"/>
      <c r="DO110" s="44"/>
      <c r="DP110" s="44"/>
      <c r="DQ110" s="44"/>
      <c r="DR110" s="44"/>
      <c r="DS110" s="44"/>
      <c r="DT110" s="44"/>
      <c r="DU110" s="44"/>
      <c r="DV110" s="44"/>
      <c r="DW110" s="44"/>
      <c r="DX110" s="44"/>
      <c r="DY110" s="44"/>
      <c r="DZ110" s="44"/>
      <c r="EA110" s="44"/>
      <c r="EB110" s="44"/>
      <c r="EC110" s="44"/>
      <c r="ED110" s="44"/>
      <c r="EE110" s="44"/>
      <c r="EF110" s="44"/>
      <c r="EG110" s="44"/>
      <c r="EH110" s="44"/>
      <c r="EI110" s="44"/>
      <c r="EJ110" s="44"/>
      <c r="EK110" s="44"/>
      <c r="EL110" s="44"/>
      <c r="EM110" s="44"/>
      <c r="EN110" s="44"/>
      <c r="EO110" s="44"/>
      <c r="EP110" s="44"/>
      <c r="EQ110" s="44"/>
      <c r="ER110" s="44"/>
      <c r="ES110" s="44"/>
      <c r="ET110" s="44"/>
      <c r="EU110" s="44"/>
      <c r="EV110" s="44"/>
      <c r="EW110" s="44"/>
      <c r="EX110" s="44"/>
      <c r="EY110" s="44"/>
      <c r="EZ110" s="44"/>
      <c r="FA110" s="44"/>
      <c r="FB110" s="44"/>
      <c r="FC110" s="44"/>
      <c r="FD110" s="44"/>
      <c r="FE110" s="44"/>
      <c r="FF110" s="44"/>
      <c r="FG110" s="44"/>
      <c r="FH110" s="44"/>
      <c r="FI110" s="44"/>
      <c r="FJ110" s="44"/>
      <c r="FK110" s="44"/>
      <c r="FL110" s="44"/>
      <c r="FM110" s="44"/>
      <c r="FN110" s="44"/>
      <c r="FO110" s="44"/>
      <c r="FP110" s="44"/>
      <c r="FQ110" s="44"/>
      <c r="FR110" s="44"/>
      <c r="FS110" s="44"/>
      <c r="FT110" s="44"/>
      <c r="FU110" s="44"/>
      <c r="FV110" s="44"/>
      <c r="FW110" s="44"/>
      <c r="FX110" s="44"/>
      <c r="FY110" s="44"/>
      <c r="FZ110" s="44"/>
      <c r="GA110" s="44"/>
      <c r="GB110" s="44"/>
      <c r="GC110" s="44"/>
      <c r="GD110" s="44"/>
      <c r="GE110" s="44"/>
      <c r="GF110" s="44"/>
      <c r="GG110" s="44"/>
      <c r="GH110" s="44"/>
      <c r="GI110" s="44"/>
    </row>
    <row r="111" spans="1:191" s="41" customFormat="1" ht="12.75" customHeight="1" x14ac:dyDescent="0.3">
      <c r="A111" s="44"/>
      <c r="C111" s="53" t="s">
        <v>362</v>
      </c>
      <c r="D111" s="144">
        <v>699.38</v>
      </c>
      <c r="E111" s="144">
        <v>707.08399999999995</v>
      </c>
      <c r="F111" s="144">
        <v>705.55100000000004</v>
      </c>
      <c r="G111" s="144">
        <v>711.85299999999995</v>
      </c>
      <c r="H111" s="145">
        <v>701.68</v>
      </c>
      <c r="I111" s="385">
        <v>711.34400000000005</v>
      </c>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4"/>
      <c r="AQ111" s="44"/>
      <c r="AR111" s="44"/>
      <c r="AS111" s="44"/>
      <c r="AT111" s="44"/>
      <c r="AU111" s="44"/>
      <c r="AV111" s="44"/>
      <c r="AW111" s="44"/>
      <c r="AX111" s="44"/>
      <c r="AY111" s="44"/>
      <c r="AZ111" s="44"/>
      <c r="BA111" s="44"/>
      <c r="BB111" s="44"/>
      <c r="BC111" s="44"/>
      <c r="BD111" s="44"/>
      <c r="BE111" s="44"/>
      <c r="BF111" s="44"/>
      <c r="BG111" s="44"/>
      <c r="BH111" s="44"/>
      <c r="BI111" s="44"/>
      <c r="BJ111" s="44"/>
      <c r="BK111" s="44"/>
      <c r="BL111" s="44"/>
      <c r="BM111" s="44"/>
      <c r="BN111" s="44"/>
      <c r="BO111" s="44"/>
      <c r="BP111" s="44"/>
      <c r="BQ111" s="44"/>
      <c r="BR111" s="44"/>
      <c r="BS111" s="44"/>
      <c r="BT111" s="44"/>
      <c r="BU111" s="44"/>
      <c r="BV111" s="44"/>
      <c r="BW111" s="44"/>
      <c r="BX111" s="44"/>
      <c r="BY111" s="44"/>
      <c r="BZ111" s="44"/>
      <c r="CA111" s="44"/>
      <c r="CB111" s="44"/>
      <c r="CC111" s="44"/>
      <c r="CD111" s="44"/>
      <c r="CE111" s="44"/>
      <c r="CF111" s="44"/>
      <c r="CG111" s="44"/>
      <c r="CH111" s="44"/>
      <c r="CI111" s="44"/>
      <c r="CJ111" s="44"/>
      <c r="CK111" s="44"/>
      <c r="CL111" s="44"/>
      <c r="CM111" s="44"/>
      <c r="CN111" s="44"/>
      <c r="CO111" s="44"/>
      <c r="CP111" s="44"/>
      <c r="CQ111" s="44"/>
      <c r="CR111" s="44"/>
      <c r="CS111" s="44"/>
      <c r="CT111" s="44"/>
      <c r="CU111" s="44"/>
      <c r="CV111" s="44"/>
      <c r="CW111" s="44"/>
      <c r="CX111" s="44"/>
      <c r="CY111" s="44"/>
      <c r="CZ111" s="44"/>
      <c r="DA111" s="44"/>
      <c r="DB111" s="44"/>
      <c r="DC111" s="44"/>
      <c r="DD111" s="44"/>
      <c r="DE111" s="44"/>
      <c r="DF111" s="44"/>
      <c r="DG111" s="44"/>
      <c r="DH111" s="44"/>
      <c r="DI111" s="44"/>
      <c r="DJ111" s="44"/>
      <c r="DK111" s="44"/>
      <c r="DL111" s="44"/>
      <c r="DM111" s="44"/>
      <c r="DN111" s="44"/>
      <c r="DO111" s="44"/>
      <c r="DP111" s="44"/>
      <c r="DQ111" s="44"/>
      <c r="DR111" s="44"/>
      <c r="DS111" s="44"/>
      <c r="DT111" s="44"/>
      <c r="DU111" s="44"/>
      <c r="DV111" s="44"/>
      <c r="DW111" s="44"/>
      <c r="DX111" s="44"/>
      <c r="DY111" s="44"/>
      <c r="DZ111" s="44"/>
      <c r="EA111" s="44"/>
      <c r="EB111" s="44"/>
      <c r="EC111" s="44"/>
      <c r="ED111" s="44"/>
      <c r="EE111" s="44"/>
      <c r="EF111" s="44"/>
      <c r="EG111" s="44"/>
      <c r="EH111" s="44"/>
      <c r="EI111" s="44"/>
      <c r="EJ111" s="44"/>
      <c r="EK111" s="44"/>
      <c r="EL111" s="44"/>
      <c r="EM111" s="44"/>
      <c r="EN111" s="44"/>
      <c r="EO111" s="44"/>
      <c r="EP111" s="44"/>
      <c r="EQ111" s="44"/>
      <c r="ER111" s="44"/>
      <c r="ES111" s="44"/>
      <c r="ET111" s="44"/>
      <c r="EU111" s="44"/>
      <c r="EV111" s="44"/>
      <c r="EW111" s="44"/>
      <c r="EX111" s="44"/>
      <c r="EY111" s="44"/>
      <c r="EZ111" s="44"/>
      <c r="FA111" s="44"/>
      <c r="FB111" s="44"/>
      <c r="FC111" s="44"/>
      <c r="FD111" s="44"/>
      <c r="FE111" s="44"/>
      <c r="FF111" s="44"/>
      <c r="FG111" s="44"/>
      <c r="FH111" s="44"/>
      <c r="FI111" s="44"/>
      <c r="FJ111" s="44"/>
      <c r="FK111" s="44"/>
      <c r="FL111" s="44"/>
      <c r="FM111" s="44"/>
      <c r="FN111" s="44"/>
      <c r="FO111" s="44"/>
      <c r="FP111" s="44"/>
      <c r="FQ111" s="44"/>
      <c r="FR111" s="44"/>
      <c r="FS111" s="44"/>
      <c r="FT111" s="44"/>
      <c r="FU111" s="44"/>
      <c r="FV111" s="44"/>
      <c r="FW111" s="44"/>
      <c r="FX111" s="44"/>
      <c r="FY111" s="44"/>
      <c r="FZ111" s="44"/>
      <c r="GA111" s="44"/>
      <c r="GB111" s="44"/>
      <c r="GC111" s="44"/>
      <c r="GD111" s="44"/>
      <c r="GE111" s="44"/>
      <c r="GF111" s="44"/>
      <c r="GG111" s="44"/>
      <c r="GH111" s="44"/>
      <c r="GI111" s="44"/>
    </row>
    <row r="112" spans="1:191" s="36" customFormat="1" ht="12.75" customHeight="1" x14ac:dyDescent="0.3">
      <c r="C112" s="80" t="s">
        <v>382</v>
      </c>
      <c r="D112" s="144">
        <v>627.84699999999998</v>
      </c>
      <c r="E112" s="144">
        <v>640.17100000000005</v>
      </c>
      <c r="F112" s="144">
        <v>644.23699999999997</v>
      </c>
      <c r="G112" s="144">
        <v>652.08600000000001</v>
      </c>
      <c r="H112" s="145">
        <v>642.12699999999995</v>
      </c>
      <c r="I112" s="385">
        <v>651.18200000000002</v>
      </c>
    </row>
    <row r="113" spans="1:191" ht="6.75" customHeight="1" x14ac:dyDescent="0.3">
      <c r="D113" s="77"/>
      <c r="E113" s="77"/>
      <c r="F113" s="77"/>
      <c r="G113" s="77"/>
      <c r="H113" s="77"/>
      <c r="I113" s="77"/>
    </row>
    <row r="114" spans="1:191" s="107" customFormat="1" ht="12.75" customHeight="1" x14ac:dyDescent="0.3">
      <c r="A114" s="36"/>
      <c r="B114" s="30"/>
      <c r="C114" s="53" t="s">
        <v>370</v>
      </c>
      <c r="D114" s="118">
        <v>13.378579733703779</v>
      </c>
      <c r="E114" s="118">
        <v>13.379201664057433</v>
      </c>
      <c r="F114" s="118">
        <v>13.006509614933792</v>
      </c>
      <c r="G114" s="118">
        <v>13.165438859035936</v>
      </c>
      <c r="H114" s="145">
        <v>13.208012078051883</v>
      </c>
      <c r="I114" s="399">
        <v>13.865180754078297</v>
      </c>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c r="BE114" s="36"/>
      <c r="BF114" s="36"/>
      <c r="BG114" s="36"/>
      <c r="BH114" s="36"/>
      <c r="BI114" s="36"/>
      <c r="BJ114" s="36"/>
      <c r="BK114" s="36"/>
      <c r="BL114" s="36"/>
      <c r="BM114" s="36"/>
      <c r="BN114" s="36"/>
      <c r="BO114" s="36"/>
      <c r="BP114" s="36"/>
      <c r="BQ114" s="36"/>
      <c r="BR114" s="36"/>
      <c r="BS114" s="36"/>
      <c r="BT114" s="36"/>
      <c r="BU114" s="36"/>
      <c r="BV114" s="36"/>
      <c r="BW114" s="36"/>
      <c r="BX114" s="36"/>
      <c r="BY114" s="36"/>
      <c r="BZ114" s="36"/>
      <c r="CA114" s="36"/>
      <c r="CB114" s="36"/>
      <c r="CC114" s="36"/>
      <c r="CD114" s="36"/>
      <c r="CE114" s="36"/>
      <c r="CF114" s="36"/>
      <c r="CG114" s="36"/>
      <c r="CH114" s="36"/>
      <c r="CI114" s="36"/>
      <c r="CJ114" s="36"/>
      <c r="CK114" s="36"/>
      <c r="CL114" s="36"/>
      <c r="CM114" s="36"/>
      <c r="CN114" s="36"/>
      <c r="CO114" s="36"/>
      <c r="CP114" s="36"/>
      <c r="CQ114" s="36"/>
      <c r="CR114" s="36"/>
      <c r="CS114" s="36"/>
      <c r="CT114" s="36"/>
      <c r="CU114" s="36"/>
      <c r="CV114" s="36"/>
      <c r="CW114" s="36"/>
      <c r="CX114" s="36"/>
      <c r="CY114" s="36"/>
      <c r="CZ114" s="36"/>
      <c r="DA114" s="36"/>
      <c r="DB114" s="36"/>
      <c r="DC114" s="36"/>
      <c r="DD114" s="36"/>
      <c r="DE114" s="36"/>
      <c r="DF114" s="36"/>
      <c r="DG114" s="36"/>
      <c r="DH114" s="36"/>
      <c r="DI114" s="36"/>
      <c r="DJ114" s="36"/>
      <c r="DK114" s="36"/>
      <c r="DL114" s="36"/>
      <c r="DM114" s="36"/>
      <c r="DN114" s="36"/>
      <c r="DO114" s="36"/>
      <c r="DP114" s="36"/>
      <c r="DQ114" s="36"/>
      <c r="DR114" s="36"/>
      <c r="DS114" s="36"/>
      <c r="DT114" s="36"/>
      <c r="DU114" s="36"/>
      <c r="DV114" s="36"/>
      <c r="DW114" s="36"/>
      <c r="DX114" s="36"/>
      <c r="DY114" s="36"/>
      <c r="DZ114" s="36"/>
      <c r="EA114" s="36"/>
      <c r="EB114" s="36"/>
      <c r="EC114" s="36"/>
      <c r="ED114" s="36"/>
      <c r="EE114" s="36"/>
      <c r="EF114" s="36"/>
      <c r="EG114" s="36"/>
      <c r="EH114" s="36"/>
      <c r="EI114" s="36"/>
      <c r="EJ114" s="36"/>
      <c r="EK114" s="36"/>
      <c r="EL114" s="36"/>
      <c r="EM114" s="36"/>
      <c r="EN114" s="36"/>
      <c r="EO114" s="36"/>
      <c r="EP114" s="36"/>
      <c r="EQ114" s="36"/>
      <c r="ER114" s="36"/>
      <c r="ES114" s="36"/>
      <c r="ET114" s="36"/>
      <c r="EU114" s="36"/>
      <c r="EV114" s="36"/>
      <c r="EW114" s="36"/>
      <c r="EX114" s="36"/>
      <c r="EY114" s="36"/>
      <c r="EZ114" s="36"/>
      <c r="FA114" s="36"/>
      <c r="FB114" s="36"/>
      <c r="FC114" s="36"/>
      <c r="FD114" s="36"/>
      <c r="FE114" s="36"/>
      <c r="FF114" s="36"/>
      <c r="FG114" s="36"/>
      <c r="FH114" s="36"/>
      <c r="FI114" s="36"/>
      <c r="FJ114" s="36"/>
      <c r="FK114" s="36"/>
      <c r="FL114" s="36"/>
      <c r="FM114" s="36"/>
      <c r="FN114" s="36"/>
      <c r="FO114" s="36"/>
      <c r="FP114" s="36"/>
      <c r="FQ114" s="36"/>
      <c r="FR114" s="36"/>
      <c r="FS114" s="36"/>
      <c r="FT114" s="36"/>
      <c r="FU114" s="36"/>
      <c r="FV114" s="36"/>
      <c r="FW114" s="36"/>
      <c r="FX114" s="36"/>
      <c r="FY114" s="36"/>
      <c r="FZ114" s="36"/>
      <c r="GA114" s="36"/>
      <c r="GB114" s="36"/>
      <c r="GC114" s="36"/>
      <c r="GD114" s="36"/>
      <c r="GE114" s="36"/>
      <c r="GF114" s="36"/>
      <c r="GG114" s="36"/>
      <c r="GH114" s="36"/>
      <c r="GI114" s="36"/>
    </row>
    <row r="115" spans="1:191" s="36" customFormat="1" ht="12.75" customHeight="1" x14ac:dyDescent="0.3">
      <c r="B115" s="30"/>
      <c r="C115" s="53" t="s">
        <v>375</v>
      </c>
      <c r="D115" s="37">
        <v>56.368177360000004</v>
      </c>
      <c r="E115" s="37">
        <v>112.78663657999999</v>
      </c>
      <c r="F115" s="37">
        <v>55.065666260000008</v>
      </c>
      <c r="G115" s="37">
        <v>111.7849042</v>
      </c>
      <c r="H115" s="39">
        <v>55.679438159999997</v>
      </c>
      <c r="I115" s="385">
        <v>117.22601997999999</v>
      </c>
    </row>
    <row r="116" spans="1:191" ht="6.75" customHeight="1" x14ac:dyDescent="0.3">
      <c r="D116" s="77"/>
      <c r="E116" s="77"/>
      <c r="F116" s="77"/>
      <c r="G116" s="77"/>
      <c r="H116" s="77"/>
      <c r="I116" s="77"/>
    </row>
    <row r="117" spans="1:191" s="41" customFormat="1" ht="12.75" customHeight="1" x14ac:dyDescent="0.3">
      <c r="A117" s="44"/>
      <c r="C117" s="36" t="s">
        <v>371</v>
      </c>
      <c r="D117" s="119">
        <v>1.1499257532458701E-2</v>
      </c>
      <c r="E117" s="119">
        <v>1.1162280890356136E-2</v>
      </c>
      <c r="F117" s="119">
        <v>1.0638447381906207E-2</v>
      </c>
      <c r="G117" s="119">
        <v>1.0222494752987784E-2</v>
      </c>
      <c r="H117" s="120">
        <v>1.445067885668415E-2</v>
      </c>
      <c r="I117" s="400">
        <v>1.27625971123418E-2</v>
      </c>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44"/>
      <c r="AI117" s="44"/>
      <c r="AJ117" s="44"/>
      <c r="AK117" s="44"/>
      <c r="AL117" s="44"/>
      <c r="AM117" s="44"/>
      <c r="AN117" s="44"/>
      <c r="AO117" s="44"/>
      <c r="AP117" s="44"/>
      <c r="AQ117" s="44"/>
      <c r="AR117" s="44"/>
      <c r="AS117" s="44"/>
      <c r="AT117" s="44"/>
      <c r="AU117" s="44"/>
      <c r="AV117" s="44"/>
      <c r="AW117" s="44"/>
      <c r="AX117" s="44"/>
      <c r="AY117" s="44"/>
      <c r="AZ117" s="44"/>
      <c r="BA117" s="44"/>
      <c r="BB117" s="44"/>
      <c r="BC117" s="44"/>
      <c r="BD117" s="44"/>
      <c r="BE117" s="44"/>
      <c r="BF117" s="44"/>
      <c r="BG117" s="44"/>
      <c r="BH117" s="44"/>
      <c r="BI117" s="44"/>
      <c r="BJ117" s="44"/>
      <c r="BK117" s="44"/>
      <c r="BL117" s="44"/>
      <c r="BM117" s="44"/>
      <c r="BN117" s="44"/>
      <c r="BO117" s="44"/>
      <c r="BP117" s="44"/>
      <c r="BQ117" s="44"/>
      <c r="BR117" s="44"/>
      <c r="BS117" s="44"/>
      <c r="BT117" s="44"/>
      <c r="BU117" s="44"/>
      <c r="BV117" s="44"/>
      <c r="BW117" s="44"/>
      <c r="BX117" s="44"/>
      <c r="BY117" s="44"/>
      <c r="BZ117" s="44"/>
      <c r="CA117" s="44"/>
      <c r="CB117" s="44"/>
      <c r="CC117" s="44"/>
      <c r="CD117" s="44"/>
      <c r="CE117" s="44"/>
      <c r="CF117" s="44"/>
      <c r="CG117" s="44"/>
      <c r="CH117" s="44"/>
      <c r="CI117" s="44"/>
      <c r="CJ117" s="44"/>
      <c r="CK117" s="44"/>
      <c r="CL117" s="44"/>
      <c r="CM117" s="44"/>
      <c r="CN117" s="44"/>
      <c r="CO117" s="44"/>
      <c r="CP117" s="44"/>
      <c r="CQ117" s="44"/>
      <c r="CR117" s="44"/>
      <c r="CS117" s="44"/>
      <c r="CT117" s="44"/>
      <c r="CU117" s="44"/>
      <c r="CV117" s="44"/>
      <c r="CW117" s="44"/>
      <c r="CX117" s="44"/>
      <c r="CY117" s="44"/>
      <c r="CZ117" s="44"/>
      <c r="DA117" s="44"/>
      <c r="DB117" s="44"/>
      <c r="DC117" s="44"/>
      <c r="DD117" s="44"/>
      <c r="DE117" s="44"/>
      <c r="DF117" s="44"/>
      <c r="DG117" s="44"/>
      <c r="DH117" s="44"/>
      <c r="DI117" s="44"/>
      <c r="DJ117" s="44"/>
      <c r="DK117" s="44"/>
      <c r="DL117" s="44"/>
      <c r="DM117" s="44"/>
      <c r="DN117" s="44"/>
      <c r="DO117" s="44"/>
      <c r="DP117" s="44"/>
      <c r="DQ117" s="44"/>
      <c r="DR117" s="44"/>
      <c r="DS117" s="44"/>
      <c r="DT117" s="44"/>
      <c r="DU117" s="44"/>
      <c r="DV117" s="44"/>
      <c r="DW117" s="44"/>
      <c r="DX117" s="44"/>
      <c r="DY117" s="44"/>
      <c r="DZ117" s="44"/>
      <c r="EA117" s="44"/>
      <c r="EB117" s="44"/>
      <c r="EC117" s="44"/>
      <c r="ED117" s="44"/>
      <c r="EE117" s="44"/>
      <c r="EF117" s="44"/>
      <c r="EG117" s="44"/>
      <c r="EH117" s="44"/>
      <c r="EI117" s="44"/>
      <c r="EJ117" s="44"/>
      <c r="EK117" s="44"/>
      <c r="EL117" s="44"/>
      <c r="EM117" s="44"/>
      <c r="EN117" s="44"/>
      <c r="EO117" s="44"/>
      <c r="EP117" s="44"/>
      <c r="EQ117" s="44"/>
      <c r="ER117" s="44"/>
      <c r="ES117" s="44"/>
      <c r="ET117" s="44"/>
      <c r="EU117" s="44"/>
      <c r="EV117" s="44"/>
      <c r="EW117" s="44"/>
      <c r="EX117" s="44"/>
      <c r="EY117" s="44"/>
      <c r="EZ117" s="44"/>
      <c r="FA117" s="44"/>
      <c r="FB117" s="44"/>
      <c r="FC117" s="44"/>
      <c r="FD117" s="44"/>
      <c r="FE117" s="44"/>
      <c r="FF117" s="44"/>
      <c r="FG117" s="44"/>
      <c r="FH117" s="44"/>
      <c r="FI117" s="44"/>
      <c r="FJ117" s="44"/>
      <c r="FK117" s="44"/>
      <c r="FL117" s="44"/>
      <c r="FM117" s="44"/>
      <c r="FN117" s="44"/>
      <c r="FO117" s="44"/>
      <c r="FP117" s="44"/>
      <c r="FQ117" s="44"/>
      <c r="FR117" s="44"/>
      <c r="FS117" s="44"/>
      <c r="FT117" s="44"/>
      <c r="FU117" s="44"/>
      <c r="FV117" s="44"/>
      <c r="FW117" s="44"/>
      <c r="FX117" s="44"/>
      <c r="FY117" s="44"/>
      <c r="FZ117" s="44"/>
      <c r="GA117" s="44"/>
      <c r="GB117" s="44"/>
      <c r="GC117" s="44"/>
      <c r="GD117" s="44"/>
      <c r="GE117" s="44"/>
      <c r="GF117" s="44"/>
      <c r="GG117" s="44"/>
      <c r="GH117" s="44"/>
      <c r="GI117" s="44"/>
    </row>
    <row r="118" spans="1:191" ht="12.75" customHeight="1" x14ac:dyDescent="0.3">
      <c r="C118" s="36" t="s">
        <v>376</v>
      </c>
      <c r="D118" s="119">
        <v>7.9499644919853243E-3</v>
      </c>
      <c r="E118" s="119">
        <v>7.9792600613259133E-3</v>
      </c>
      <c r="F118" s="119">
        <v>7.8546982216832206E-3</v>
      </c>
      <c r="G118" s="119">
        <v>7.7907861131534563E-3</v>
      </c>
      <c r="H118" s="120">
        <v>1.2654754444076476E-2</v>
      </c>
      <c r="I118" s="400">
        <v>1.08230988460042E-2</v>
      </c>
    </row>
    <row r="119" spans="1:191" ht="12.75" customHeight="1" x14ac:dyDescent="0.3">
      <c r="C119" s="36" t="s">
        <v>377</v>
      </c>
      <c r="D119" s="119">
        <v>4.0866818547011366E-2</v>
      </c>
      <c r="E119" s="119">
        <v>3.8825241580047319E-2</v>
      </c>
      <c r="F119" s="119">
        <v>3.8301615534552441E-2</v>
      </c>
      <c r="G119" s="119">
        <v>3.5227316518302659E-2</v>
      </c>
      <c r="H119" s="120">
        <v>3.3798993459160251E-2</v>
      </c>
      <c r="I119" s="400">
        <v>3.3567347255809399E-2</v>
      </c>
    </row>
    <row r="120" spans="1:191" ht="6.75" customHeight="1" x14ac:dyDescent="0.3">
      <c r="D120" s="77"/>
      <c r="E120" s="77"/>
      <c r="F120" s="77"/>
      <c r="G120" s="77"/>
      <c r="H120" s="77"/>
      <c r="I120" s="77"/>
    </row>
    <row r="121" spans="1:191" s="36" customFormat="1" ht="12.75" customHeight="1" x14ac:dyDescent="0.3">
      <c r="C121" s="61" t="s">
        <v>374</v>
      </c>
      <c r="D121" s="39">
        <v>4.2563616296355145</v>
      </c>
      <c r="E121" s="39">
        <v>7.7015647623909915</v>
      </c>
      <c r="F121" s="39">
        <v>3.6943144799999992</v>
      </c>
      <c r="G121" s="39">
        <v>6.6880511610562507</v>
      </c>
      <c r="H121" s="39">
        <v>1.9308601043113269</v>
      </c>
      <c r="I121" s="399">
        <v>4.0716859449999996</v>
      </c>
    </row>
    <row r="122" spans="1:191" ht="12.75" customHeight="1" x14ac:dyDescent="0.35">
      <c r="C122" s="76"/>
      <c r="D122" s="136"/>
      <c r="E122" s="136"/>
      <c r="G122" s="136"/>
      <c r="H122" s="30"/>
      <c r="I122" s="30"/>
    </row>
    <row r="123" spans="1:191" ht="15" customHeight="1" x14ac:dyDescent="0.35">
      <c r="A123" s="71"/>
      <c r="B123" s="238" t="s">
        <v>74</v>
      </c>
      <c r="D123" s="136"/>
      <c r="E123" s="136"/>
      <c r="G123" s="136"/>
      <c r="H123" s="30"/>
      <c r="I123" s="30"/>
    </row>
    <row r="124" spans="1:191" s="227" customFormat="1" ht="15" customHeight="1" x14ac:dyDescent="0.3">
      <c r="A124" s="230"/>
      <c r="B124" s="239" t="s">
        <v>319</v>
      </c>
      <c r="C124" s="407"/>
      <c r="D124" s="346" t="s">
        <v>320</v>
      </c>
      <c r="E124" s="346" t="s">
        <v>96</v>
      </c>
      <c r="F124" s="346" t="s">
        <v>321</v>
      </c>
      <c r="G124" s="346" t="s">
        <v>112</v>
      </c>
      <c r="H124" s="346" t="s">
        <v>322</v>
      </c>
      <c r="I124" s="397" t="s">
        <v>124</v>
      </c>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44"/>
      <c r="AI124" s="44"/>
      <c r="AJ124" s="44"/>
      <c r="AK124" s="44"/>
      <c r="AL124" s="44"/>
      <c r="AM124" s="44"/>
      <c r="AN124" s="44"/>
      <c r="AO124" s="44"/>
      <c r="AP124" s="44"/>
      <c r="AQ124" s="44"/>
      <c r="AR124" s="44"/>
      <c r="AS124" s="44"/>
      <c r="AT124" s="44"/>
      <c r="AU124" s="44"/>
      <c r="AV124" s="44"/>
      <c r="AW124" s="44"/>
      <c r="AX124" s="44"/>
      <c r="AY124" s="44"/>
      <c r="AZ124" s="44"/>
      <c r="BA124" s="44"/>
      <c r="BB124" s="44"/>
      <c r="BC124" s="44"/>
      <c r="BD124" s="44"/>
      <c r="BE124" s="44"/>
      <c r="BF124" s="44"/>
      <c r="BG124" s="44"/>
      <c r="BH124" s="44"/>
      <c r="BI124" s="44"/>
      <c r="BJ124" s="44"/>
      <c r="BK124" s="44"/>
      <c r="BL124" s="44"/>
      <c r="BM124" s="44"/>
      <c r="BN124" s="44"/>
      <c r="BO124" s="44"/>
      <c r="BP124" s="44"/>
      <c r="BQ124" s="44"/>
      <c r="BR124" s="44"/>
      <c r="BS124" s="44"/>
      <c r="BT124" s="44"/>
      <c r="BU124" s="44"/>
      <c r="BV124" s="44"/>
      <c r="BW124" s="44"/>
      <c r="BX124" s="44"/>
      <c r="BY124" s="44"/>
      <c r="BZ124" s="44"/>
      <c r="CA124" s="44"/>
      <c r="CB124" s="44"/>
      <c r="CC124" s="44"/>
      <c r="CD124" s="44"/>
      <c r="CE124" s="44"/>
      <c r="CF124" s="44"/>
      <c r="CG124" s="44"/>
      <c r="CH124" s="44"/>
      <c r="CI124" s="44"/>
      <c r="CJ124" s="44"/>
      <c r="CK124" s="44"/>
      <c r="CL124" s="44"/>
      <c r="CM124" s="44"/>
      <c r="CN124" s="44"/>
      <c r="CO124" s="44"/>
      <c r="CP124" s="44"/>
      <c r="CQ124" s="44"/>
      <c r="CR124" s="44"/>
      <c r="CS124" s="44"/>
      <c r="CT124" s="44"/>
      <c r="CU124" s="44"/>
      <c r="CV124" s="44"/>
      <c r="CW124" s="44"/>
      <c r="CX124" s="44"/>
      <c r="CY124" s="44"/>
      <c r="CZ124" s="44"/>
      <c r="DA124" s="44"/>
      <c r="DB124" s="44"/>
      <c r="DC124" s="44"/>
      <c r="DD124" s="44"/>
      <c r="DE124" s="44"/>
      <c r="DF124" s="44"/>
      <c r="DG124" s="44"/>
      <c r="DH124" s="44"/>
      <c r="DI124" s="44"/>
      <c r="DJ124" s="44"/>
      <c r="DK124" s="44"/>
      <c r="DL124" s="44"/>
      <c r="DM124" s="44"/>
      <c r="DN124" s="44"/>
      <c r="DO124" s="44"/>
      <c r="DP124" s="44"/>
      <c r="DQ124" s="44"/>
      <c r="DR124" s="44"/>
      <c r="DS124" s="44"/>
      <c r="DT124" s="44"/>
      <c r="DU124" s="44"/>
      <c r="DV124" s="44"/>
      <c r="DW124" s="44"/>
      <c r="DX124" s="44"/>
      <c r="DY124" s="44"/>
      <c r="DZ124" s="44"/>
      <c r="EA124" s="44"/>
      <c r="EB124" s="44"/>
      <c r="EC124" s="44"/>
      <c r="ED124" s="44"/>
      <c r="EE124" s="44"/>
      <c r="EF124" s="44"/>
      <c r="EG124" s="44"/>
      <c r="EH124" s="44"/>
      <c r="EI124" s="44"/>
      <c r="EJ124" s="44"/>
      <c r="EK124" s="44"/>
      <c r="EL124" s="44"/>
      <c r="EM124" s="44"/>
      <c r="EN124" s="44"/>
      <c r="EO124" s="44"/>
      <c r="EP124" s="44"/>
      <c r="EQ124" s="44"/>
      <c r="ER124" s="44"/>
      <c r="ES124" s="44"/>
      <c r="ET124" s="44"/>
      <c r="EU124" s="44"/>
      <c r="EV124" s="44"/>
      <c r="EW124" s="44"/>
      <c r="EX124" s="44"/>
      <c r="EY124" s="44"/>
      <c r="EZ124" s="44"/>
      <c r="FA124" s="44"/>
      <c r="FB124" s="44"/>
      <c r="FC124" s="44"/>
      <c r="FD124" s="44"/>
      <c r="FE124" s="44"/>
      <c r="FF124" s="44"/>
      <c r="FG124" s="44"/>
      <c r="FH124" s="44"/>
      <c r="FI124" s="44"/>
      <c r="FJ124" s="44"/>
      <c r="FK124" s="44"/>
      <c r="FL124" s="44"/>
      <c r="FM124" s="44"/>
      <c r="FN124" s="44"/>
      <c r="FO124" s="44"/>
      <c r="FP124" s="44"/>
      <c r="FQ124" s="44"/>
      <c r="FR124" s="44"/>
      <c r="FS124" s="44"/>
      <c r="FT124" s="44"/>
      <c r="FU124" s="44"/>
      <c r="FV124" s="44"/>
      <c r="FW124" s="44"/>
      <c r="FX124" s="44"/>
      <c r="FY124" s="44"/>
      <c r="FZ124" s="44"/>
      <c r="GA124" s="44"/>
      <c r="GB124" s="44"/>
      <c r="GC124" s="44"/>
      <c r="GD124" s="44"/>
      <c r="GE124" s="44"/>
      <c r="GF124" s="44"/>
      <c r="GG124" s="44"/>
      <c r="GH124" s="44"/>
      <c r="GI124" s="44"/>
    </row>
    <row r="125" spans="1:191" s="41" customFormat="1" ht="12.75" customHeight="1" x14ac:dyDescent="0.3">
      <c r="A125" s="36"/>
      <c r="C125" s="53" t="s">
        <v>362</v>
      </c>
      <c r="D125" s="118">
        <v>2272.6329999999998</v>
      </c>
      <c r="E125" s="118">
        <v>2350.4380000000001</v>
      </c>
      <c r="F125" s="118">
        <v>2387.6979999999999</v>
      </c>
      <c r="G125" s="118">
        <v>2441.2020000000002</v>
      </c>
      <c r="H125" s="145">
        <v>2459.2800000000002</v>
      </c>
      <c r="I125" s="385">
        <v>2431.0790000000002</v>
      </c>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4"/>
      <c r="AI125" s="44"/>
      <c r="AJ125" s="44"/>
      <c r="AK125" s="44"/>
      <c r="AL125" s="44"/>
      <c r="AM125" s="44"/>
      <c r="AN125" s="44"/>
      <c r="AO125" s="44"/>
      <c r="AP125" s="44"/>
      <c r="AQ125" s="44"/>
      <c r="AR125" s="44"/>
      <c r="AS125" s="44"/>
      <c r="AT125" s="44"/>
      <c r="AU125" s="44"/>
      <c r="AV125" s="44"/>
      <c r="AW125" s="44"/>
      <c r="AX125" s="44"/>
      <c r="AY125" s="44"/>
      <c r="AZ125" s="44"/>
      <c r="BA125" s="44"/>
      <c r="BB125" s="44"/>
      <c r="BC125" s="44"/>
      <c r="BD125" s="44"/>
      <c r="BE125" s="44"/>
      <c r="BF125" s="44"/>
      <c r="BG125" s="44"/>
      <c r="BH125" s="44"/>
      <c r="BI125" s="44"/>
      <c r="BJ125" s="44"/>
      <c r="BK125" s="44"/>
      <c r="BL125" s="44"/>
      <c r="BM125" s="44"/>
      <c r="BN125" s="44"/>
      <c r="BO125" s="44"/>
      <c r="BP125" s="44"/>
      <c r="BQ125" s="44"/>
      <c r="BR125" s="44"/>
      <c r="BS125" s="44"/>
      <c r="BT125" s="44"/>
      <c r="BU125" s="44"/>
      <c r="BV125" s="44"/>
      <c r="BW125" s="44"/>
      <c r="BX125" s="44"/>
      <c r="BY125" s="44"/>
      <c r="BZ125" s="44"/>
      <c r="CA125" s="44"/>
      <c r="CB125" s="44"/>
      <c r="CC125" s="44"/>
      <c r="CD125" s="44"/>
      <c r="CE125" s="44"/>
      <c r="CF125" s="44"/>
      <c r="CG125" s="44"/>
      <c r="CH125" s="44"/>
      <c r="CI125" s="44"/>
      <c r="CJ125" s="44"/>
      <c r="CK125" s="44"/>
      <c r="CL125" s="44"/>
      <c r="CM125" s="44"/>
      <c r="CN125" s="44"/>
      <c r="CO125" s="44"/>
      <c r="CP125" s="44"/>
      <c r="CQ125" s="44"/>
      <c r="CR125" s="44"/>
      <c r="CS125" s="44"/>
      <c r="CT125" s="44"/>
      <c r="CU125" s="44"/>
      <c r="CV125" s="44"/>
      <c r="CW125" s="44"/>
      <c r="CX125" s="44"/>
      <c r="CY125" s="44"/>
      <c r="CZ125" s="44"/>
      <c r="DA125" s="44"/>
      <c r="DB125" s="44"/>
      <c r="DC125" s="44"/>
      <c r="DD125" s="44"/>
      <c r="DE125" s="44"/>
      <c r="DF125" s="44"/>
      <c r="DG125" s="44"/>
      <c r="DH125" s="44"/>
      <c r="DI125" s="44"/>
      <c r="DJ125" s="44"/>
      <c r="DK125" s="44"/>
      <c r="DL125" s="44"/>
      <c r="DM125" s="44"/>
      <c r="DN125" s="44"/>
      <c r="DO125" s="44"/>
      <c r="DP125" s="44"/>
      <c r="DQ125" s="44"/>
      <c r="DR125" s="44"/>
      <c r="DS125" s="44"/>
      <c r="DT125" s="44"/>
      <c r="DU125" s="44"/>
      <c r="DV125" s="44"/>
      <c r="DW125" s="44"/>
      <c r="DX125" s="44"/>
      <c r="DY125" s="44"/>
      <c r="DZ125" s="44"/>
      <c r="EA125" s="44"/>
      <c r="EB125" s="44"/>
      <c r="EC125" s="44"/>
      <c r="ED125" s="44"/>
      <c r="EE125" s="44"/>
      <c r="EF125" s="44"/>
      <c r="EG125" s="44"/>
      <c r="EH125" s="44"/>
      <c r="EI125" s="44"/>
      <c r="EJ125" s="44"/>
      <c r="EK125" s="44"/>
      <c r="EL125" s="44"/>
      <c r="EM125" s="44"/>
      <c r="EN125" s="44"/>
      <c r="EO125" s="44"/>
      <c r="EP125" s="44"/>
      <c r="EQ125" s="44"/>
      <c r="ER125" s="44"/>
      <c r="ES125" s="44"/>
      <c r="ET125" s="44"/>
      <c r="EU125" s="44"/>
      <c r="EV125" s="44"/>
      <c r="EW125" s="44"/>
      <c r="EX125" s="44"/>
      <c r="EY125" s="44"/>
      <c r="EZ125" s="44"/>
      <c r="FA125" s="44"/>
      <c r="FB125" s="44"/>
      <c r="FC125" s="44"/>
      <c r="FD125" s="44"/>
      <c r="FE125" s="44"/>
      <c r="FF125" s="44"/>
      <c r="FG125" s="44"/>
      <c r="FH125" s="44"/>
      <c r="FI125" s="44"/>
      <c r="FJ125" s="44"/>
      <c r="FK125" s="44"/>
      <c r="FL125" s="44"/>
      <c r="FM125" s="44"/>
      <c r="FN125" s="44"/>
      <c r="FO125" s="44"/>
      <c r="FP125" s="44"/>
      <c r="FQ125" s="44"/>
      <c r="FR125" s="44"/>
      <c r="FS125" s="44"/>
      <c r="FT125" s="44"/>
      <c r="FU125" s="44"/>
      <c r="FV125" s="44"/>
      <c r="FW125" s="44"/>
      <c r="FX125" s="44"/>
      <c r="FY125" s="44"/>
      <c r="FZ125" s="44"/>
      <c r="GA125" s="44"/>
      <c r="GB125" s="44"/>
      <c r="GC125" s="44"/>
      <c r="GD125" s="44"/>
      <c r="GE125" s="44"/>
      <c r="GF125" s="44"/>
      <c r="GG125" s="44"/>
      <c r="GH125" s="44"/>
      <c r="GI125" s="44"/>
    </row>
    <row r="126" spans="1:191" s="41" customFormat="1" ht="12.75" customHeight="1" x14ac:dyDescent="0.3">
      <c r="A126" s="36"/>
      <c r="C126" s="80" t="s">
        <v>382</v>
      </c>
      <c r="D126" s="118">
        <v>1591.2560000000001</v>
      </c>
      <c r="E126" s="118">
        <v>1637.0550000000001</v>
      </c>
      <c r="F126" s="118">
        <v>1651.9780000000001</v>
      </c>
      <c r="G126" s="118">
        <v>1678.5</v>
      </c>
      <c r="H126" s="145">
        <v>1709.9659999999999</v>
      </c>
      <c r="I126" s="385">
        <v>1723.9549999999999</v>
      </c>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44"/>
      <c r="AI126" s="44"/>
      <c r="AJ126" s="44"/>
      <c r="AK126" s="44"/>
      <c r="AL126" s="44"/>
      <c r="AM126" s="44"/>
      <c r="AN126" s="44"/>
      <c r="AO126" s="44"/>
      <c r="AP126" s="44"/>
      <c r="AQ126" s="44"/>
      <c r="AR126" s="44"/>
      <c r="AS126" s="44"/>
      <c r="AT126" s="44"/>
      <c r="AU126" s="44"/>
      <c r="AV126" s="44"/>
      <c r="AW126" s="44"/>
      <c r="AX126" s="44"/>
      <c r="AY126" s="44"/>
      <c r="AZ126" s="44"/>
      <c r="BA126" s="44"/>
      <c r="BB126" s="44"/>
      <c r="BC126" s="44"/>
      <c r="BD126" s="44"/>
      <c r="BE126" s="44"/>
      <c r="BF126" s="44"/>
      <c r="BG126" s="44"/>
      <c r="BH126" s="44"/>
      <c r="BI126" s="44"/>
      <c r="BJ126" s="44"/>
      <c r="BK126" s="44"/>
      <c r="BL126" s="44"/>
      <c r="BM126" s="44"/>
      <c r="BN126" s="44"/>
      <c r="BO126" s="44"/>
      <c r="BP126" s="44"/>
      <c r="BQ126" s="44"/>
      <c r="BR126" s="44"/>
      <c r="BS126" s="44"/>
      <c r="BT126" s="44"/>
      <c r="BU126" s="44"/>
      <c r="BV126" s="44"/>
      <c r="BW126" s="44"/>
      <c r="BX126" s="44"/>
      <c r="BY126" s="44"/>
      <c r="BZ126" s="44"/>
      <c r="CA126" s="44"/>
      <c r="CB126" s="44"/>
      <c r="CC126" s="44"/>
      <c r="CD126" s="44"/>
      <c r="CE126" s="44"/>
      <c r="CF126" s="44"/>
      <c r="CG126" s="44"/>
      <c r="CH126" s="44"/>
      <c r="CI126" s="44"/>
      <c r="CJ126" s="44"/>
      <c r="CK126" s="44"/>
      <c r="CL126" s="44"/>
      <c r="CM126" s="44"/>
      <c r="CN126" s="44"/>
      <c r="CO126" s="44"/>
      <c r="CP126" s="44"/>
      <c r="CQ126" s="44"/>
      <c r="CR126" s="44"/>
      <c r="CS126" s="44"/>
      <c r="CT126" s="44"/>
      <c r="CU126" s="44"/>
      <c r="CV126" s="44"/>
      <c r="CW126" s="44"/>
      <c r="CX126" s="44"/>
      <c r="CY126" s="44"/>
      <c r="CZ126" s="44"/>
      <c r="DA126" s="44"/>
      <c r="DB126" s="44"/>
      <c r="DC126" s="44"/>
      <c r="DD126" s="44"/>
      <c r="DE126" s="44"/>
      <c r="DF126" s="44"/>
      <c r="DG126" s="44"/>
      <c r="DH126" s="44"/>
      <c r="DI126" s="44"/>
      <c r="DJ126" s="44"/>
      <c r="DK126" s="44"/>
      <c r="DL126" s="44"/>
      <c r="DM126" s="44"/>
      <c r="DN126" s="44"/>
      <c r="DO126" s="44"/>
      <c r="DP126" s="44"/>
      <c r="DQ126" s="44"/>
      <c r="DR126" s="44"/>
      <c r="DS126" s="44"/>
      <c r="DT126" s="44"/>
      <c r="DU126" s="44"/>
      <c r="DV126" s="44"/>
      <c r="DW126" s="44"/>
      <c r="DX126" s="44"/>
      <c r="DY126" s="44"/>
      <c r="DZ126" s="44"/>
      <c r="EA126" s="44"/>
      <c r="EB126" s="44"/>
      <c r="EC126" s="44"/>
      <c r="ED126" s="44"/>
      <c r="EE126" s="44"/>
      <c r="EF126" s="44"/>
      <c r="EG126" s="44"/>
      <c r="EH126" s="44"/>
      <c r="EI126" s="44"/>
      <c r="EJ126" s="44"/>
      <c r="EK126" s="44"/>
      <c r="EL126" s="44"/>
      <c r="EM126" s="44"/>
      <c r="EN126" s="44"/>
      <c r="EO126" s="44"/>
      <c r="EP126" s="44"/>
      <c r="EQ126" s="44"/>
      <c r="ER126" s="44"/>
      <c r="ES126" s="44"/>
      <c r="ET126" s="44"/>
      <c r="EU126" s="44"/>
      <c r="EV126" s="44"/>
      <c r="EW126" s="44"/>
      <c r="EX126" s="44"/>
      <c r="EY126" s="44"/>
      <c r="EZ126" s="44"/>
      <c r="FA126" s="44"/>
      <c r="FB126" s="44"/>
      <c r="FC126" s="44"/>
      <c r="FD126" s="44"/>
      <c r="FE126" s="44"/>
      <c r="FF126" s="44"/>
      <c r="FG126" s="44"/>
      <c r="FH126" s="44"/>
      <c r="FI126" s="44"/>
      <c r="FJ126" s="44"/>
      <c r="FK126" s="44"/>
      <c r="FL126" s="44"/>
      <c r="FM126" s="44"/>
      <c r="FN126" s="44"/>
      <c r="FO126" s="44"/>
      <c r="FP126" s="44"/>
      <c r="FQ126" s="44"/>
      <c r="FR126" s="44"/>
      <c r="FS126" s="44"/>
      <c r="FT126" s="44"/>
      <c r="FU126" s="44"/>
      <c r="FV126" s="44"/>
      <c r="FW126" s="44"/>
      <c r="FX126" s="44"/>
      <c r="FY126" s="44"/>
      <c r="FZ126" s="44"/>
      <c r="GA126" s="44"/>
      <c r="GB126" s="44"/>
      <c r="GC126" s="44"/>
      <c r="GD126" s="44"/>
      <c r="GE126" s="44"/>
      <c r="GF126" s="44"/>
      <c r="GG126" s="44"/>
      <c r="GH126" s="44"/>
      <c r="GI126" s="44"/>
    </row>
    <row r="127" spans="1:191" ht="6.75" customHeight="1" x14ac:dyDescent="0.3">
      <c r="D127" s="77"/>
      <c r="E127" s="77"/>
      <c r="F127" s="77"/>
      <c r="G127" s="77"/>
      <c r="H127" s="77"/>
      <c r="I127" s="77"/>
    </row>
    <row r="128" spans="1:191" s="107" customFormat="1" ht="12.75" customHeight="1" x14ac:dyDescent="0.3">
      <c r="A128" s="36"/>
      <c r="B128" s="30"/>
      <c r="C128" s="53" t="s">
        <v>370</v>
      </c>
      <c r="D128" s="118">
        <v>7.2450565827799753</v>
      </c>
      <c r="E128" s="118">
        <v>7.4417833581245052</v>
      </c>
      <c r="F128" s="118">
        <v>7.7060272080414318</v>
      </c>
      <c r="G128" s="118">
        <v>7.9924082304065713</v>
      </c>
      <c r="H128" s="145">
        <v>8.0734921997614126</v>
      </c>
      <c r="I128" s="385">
        <v>8.4059366930688544</v>
      </c>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36"/>
      <c r="AK128" s="36"/>
      <c r="AL128" s="36"/>
      <c r="AM128" s="36"/>
      <c r="AN128" s="36"/>
      <c r="AO128" s="36"/>
      <c r="AP128" s="36"/>
      <c r="AQ128" s="36"/>
      <c r="AR128" s="36"/>
      <c r="AS128" s="36"/>
      <c r="AT128" s="36"/>
      <c r="AU128" s="36"/>
      <c r="AV128" s="36"/>
      <c r="AW128" s="36"/>
      <c r="AX128" s="36"/>
      <c r="AY128" s="36"/>
      <c r="AZ128" s="36"/>
      <c r="BA128" s="36"/>
      <c r="BB128" s="36"/>
      <c r="BC128" s="36"/>
      <c r="BD128" s="36"/>
      <c r="BE128" s="36"/>
      <c r="BF128" s="36"/>
      <c r="BG128" s="36"/>
      <c r="BH128" s="36"/>
      <c r="BI128" s="36"/>
      <c r="BJ128" s="36"/>
      <c r="BK128" s="36"/>
      <c r="BL128" s="36"/>
      <c r="BM128" s="36"/>
      <c r="BN128" s="36"/>
      <c r="BO128" s="36"/>
      <c r="BP128" s="36"/>
      <c r="BQ128" s="36"/>
      <c r="BR128" s="36"/>
      <c r="BS128" s="36"/>
      <c r="BT128" s="36"/>
      <c r="BU128" s="36"/>
      <c r="BV128" s="36"/>
      <c r="BW128" s="36"/>
      <c r="BX128" s="36"/>
      <c r="BY128" s="36"/>
      <c r="BZ128" s="36"/>
      <c r="CA128" s="36"/>
      <c r="CB128" s="36"/>
      <c r="CC128" s="36"/>
      <c r="CD128" s="36"/>
      <c r="CE128" s="36"/>
      <c r="CF128" s="36"/>
      <c r="CG128" s="36"/>
      <c r="CH128" s="36"/>
      <c r="CI128" s="36"/>
      <c r="CJ128" s="36"/>
      <c r="CK128" s="36"/>
      <c r="CL128" s="36"/>
      <c r="CM128" s="36"/>
      <c r="CN128" s="36"/>
      <c r="CO128" s="36"/>
      <c r="CP128" s="36"/>
      <c r="CQ128" s="36"/>
      <c r="CR128" s="36"/>
      <c r="CS128" s="36"/>
      <c r="CT128" s="36"/>
      <c r="CU128" s="36"/>
      <c r="CV128" s="36"/>
      <c r="CW128" s="36"/>
      <c r="CX128" s="36"/>
      <c r="CY128" s="36"/>
      <c r="CZ128" s="36"/>
      <c r="DA128" s="36"/>
      <c r="DB128" s="36"/>
      <c r="DC128" s="36"/>
      <c r="DD128" s="36"/>
      <c r="DE128" s="36"/>
      <c r="DF128" s="36"/>
      <c r="DG128" s="36"/>
      <c r="DH128" s="36"/>
      <c r="DI128" s="36"/>
      <c r="DJ128" s="36"/>
      <c r="DK128" s="36"/>
      <c r="DL128" s="36"/>
      <c r="DM128" s="36"/>
      <c r="DN128" s="36"/>
      <c r="DO128" s="36"/>
      <c r="DP128" s="36"/>
      <c r="DQ128" s="36"/>
      <c r="DR128" s="36"/>
      <c r="DS128" s="36"/>
      <c r="DT128" s="36"/>
      <c r="DU128" s="36"/>
      <c r="DV128" s="36"/>
      <c r="DW128" s="36"/>
      <c r="DX128" s="36"/>
      <c r="DY128" s="36"/>
      <c r="DZ128" s="36"/>
      <c r="EA128" s="36"/>
      <c r="EB128" s="36"/>
      <c r="EC128" s="36"/>
      <c r="ED128" s="36"/>
      <c r="EE128" s="36"/>
      <c r="EF128" s="36"/>
      <c r="EG128" s="36"/>
      <c r="EH128" s="36"/>
      <c r="EI128" s="36"/>
      <c r="EJ128" s="36"/>
      <c r="EK128" s="36"/>
      <c r="EL128" s="36"/>
      <c r="EM128" s="36"/>
      <c r="EN128" s="36"/>
      <c r="EO128" s="36"/>
      <c r="EP128" s="36"/>
      <c r="EQ128" s="36"/>
      <c r="ER128" s="36"/>
      <c r="ES128" s="36"/>
      <c r="ET128" s="36"/>
      <c r="EU128" s="36"/>
      <c r="EV128" s="36"/>
      <c r="EW128" s="36"/>
      <c r="EX128" s="36"/>
      <c r="EY128" s="36"/>
      <c r="EZ128" s="36"/>
      <c r="FA128" s="36"/>
      <c r="FB128" s="36"/>
      <c r="FC128" s="36"/>
      <c r="FD128" s="36"/>
      <c r="FE128" s="36"/>
      <c r="FF128" s="36"/>
      <c r="FG128" s="36"/>
      <c r="FH128" s="36"/>
      <c r="FI128" s="36"/>
      <c r="FJ128" s="36"/>
      <c r="FK128" s="36"/>
      <c r="FL128" s="36"/>
      <c r="FM128" s="36"/>
      <c r="FN128" s="36"/>
      <c r="FO128" s="36"/>
      <c r="FP128" s="36"/>
      <c r="FQ128" s="36"/>
      <c r="FR128" s="36"/>
      <c r="FS128" s="36"/>
      <c r="FT128" s="36"/>
      <c r="FU128" s="36"/>
      <c r="FV128" s="36"/>
      <c r="FW128" s="36"/>
      <c r="FX128" s="36"/>
      <c r="FY128" s="36"/>
      <c r="FZ128" s="36"/>
      <c r="GA128" s="36"/>
      <c r="GB128" s="36"/>
      <c r="GC128" s="36"/>
      <c r="GD128" s="36"/>
      <c r="GE128" s="36"/>
      <c r="GF128" s="36"/>
      <c r="GG128" s="36"/>
      <c r="GH128" s="36"/>
      <c r="GI128" s="36"/>
    </row>
    <row r="129" spans="1:191" s="36" customFormat="1" ht="12.75" customHeight="1" x14ac:dyDescent="0.3">
      <c r="B129" s="30"/>
      <c r="C129" s="53" t="s">
        <v>375</v>
      </c>
      <c r="D129" s="37">
        <v>99.286842259999986</v>
      </c>
      <c r="E129" s="37">
        <v>205.66999177000005</v>
      </c>
      <c r="F129" s="37">
        <v>108.79280593</v>
      </c>
      <c r="G129" s="37">
        <v>229.14219211000002</v>
      </c>
      <c r="H129" s="145">
        <v>118.53076582</v>
      </c>
      <c r="I129" s="385">
        <v>246.94057599000007</v>
      </c>
    </row>
    <row r="130" spans="1:191" ht="6.75" customHeight="1" x14ac:dyDescent="0.3">
      <c r="D130" s="77"/>
      <c r="E130" s="77"/>
      <c r="F130" s="77"/>
      <c r="G130" s="77"/>
      <c r="H130" s="77"/>
      <c r="I130" s="77"/>
    </row>
    <row r="131" spans="1:191" s="41" customFormat="1" ht="12.75" customHeight="1" x14ac:dyDescent="0.3">
      <c r="A131" s="44"/>
      <c r="C131" s="36" t="s">
        <v>371</v>
      </c>
      <c r="D131" s="116">
        <v>2.4792833609200062E-2</v>
      </c>
      <c r="E131" s="116">
        <v>2.217059573509848E-2</v>
      </c>
      <c r="F131" s="116">
        <v>2.1313815773396652E-2</v>
      </c>
      <c r="G131" s="116">
        <v>2.3704445426733976E-2</v>
      </c>
      <c r="H131" s="120">
        <v>2.6710533288415047E-2</v>
      </c>
      <c r="I131" s="58">
        <v>2.5883750156223798E-2</v>
      </c>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44"/>
      <c r="AI131" s="44"/>
      <c r="AJ131" s="44"/>
      <c r="AK131" s="44"/>
      <c r="AL131" s="44"/>
      <c r="AM131" s="44"/>
      <c r="AN131" s="44"/>
      <c r="AO131" s="44"/>
      <c r="AP131" s="44"/>
      <c r="AQ131" s="44"/>
      <c r="AR131" s="44"/>
      <c r="AS131" s="44"/>
      <c r="AT131" s="44"/>
      <c r="AU131" s="44"/>
      <c r="AV131" s="44"/>
      <c r="AW131" s="44"/>
      <c r="AX131" s="44"/>
      <c r="AY131" s="44"/>
      <c r="AZ131" s="44"/>
      <c r="BA131" s="44"/>
      <c r="BB131" s="44"/>
      <c r="BC131" s="44"/>
      <c r="BD131" s="44"/>
      <c r="BE131" s="44"/>
      <c r="BF131" s="44"/>
      <c r="BG131" s="44"/>
      <c r="BH131" s="44"/>
      <c r="BI131" s="44"/>
      <c r="BJ131" s="44"/>
      <c r="BK131" s="44"/>
      <c r="BL131" s="44"/>
      <c r="BM131" s="44"/>
      <c r="BN131" s="44"/>
      <c r="BO131" s="44"/>
      <c r="BP131" s="44"/>
      <c r="BQ131" s="44"/>
      <c r="BR131" s="44"/>
      <c r="BS131" s="44"/>
      <c r="BT131" s="44"/>
      <c r="BU131" s="44"/>
      <c r="BV131" s="44"/>
      <c r="BW131" s="44"/>
      <c r="BX131" s="44"/>
      <c r="BY131" s="44"/>
      <c r="BZ131" s="44"/>
      <c r="CA131" s="44"/>
      <c r="CB131" s="44"/>
      <c r="CC131" s="44"/>
      <c r="CD131" s="44"/>
      <c r="CE131" s="44"/>
      <c r="CF131" s="44"/>
      <c r="CG131" s="44"/>
      <c r="CH131" s="44"/>
      <c r="CI131" s="44"/>
      <c r="CJ131" s="44"/>
      <c r="CK131" s="44"/>
      <c r="CL131" s="44"/>
      <c r="CM131" s="44"/>
      <c r="CN131" s="44"/>
      <c r="CO131" s="44"/>
      <c r="CP131" s="44"/>
      <c r="CQ131" s="44"/>
      <c r="CR131" s="44"/>
      <c r="CS131" s="44"/>
      <c r="CT131" s="44"/>
      <c r="CU131" s="44"/>
      <c r="CV131" s="44"/>
      <c r="CW131" s="44"/>
      <c r="CX131" s="44"/>
      <c r="CY131" s="44"/>
      <c r="CZ131" s="44"/>
      <c r="DA131" s="44"/>
      <c r="DB131" s="44"/>
      <c r="DC131" s="44"/>
      <c r="DD131" s="44"/>
      <c r="DE131" s="44"/>
      <c r="DF131" s="44"/>
      <c r="DG131" s="44"/>
      <c r="DH131" s="44"/>
      <c r="DI131" s="44"/>
      <c r="DJ131" s="44"/>
      <c r="DK131" s="44"/>
      <c r="DL131" s="44"/>
      <c r="DM131" s="44"/>
      <c r="DN131" s="44"/>
      <c r="DO131" s="44"/>
      <c r="DP131" s="44"/>
      <c r="DQ131" s="44"/>
      <c r="DR131" s="44"/>
      <c r="DS131" s="44"/>
      <c r="DT131" s="44"/>
      <c r="DU131" s="44"/>
      <c r="DV131" s="44"/>
      <c r="DW131" s="44"/>
      <c r="DX131" s="44"/>
      <c r="DY131" s="44"/>
      <c r="DZ131" s="44"/>
      <c r="EA131" s="44"/>
      <c r="EB131" s="44"/>
      <c r="EC131" s="44"/>
      <c r="ED131" s="44"/>
      <c r="EE131" s="44"/>
      <c r="EF131" s="44"/>
      <c r="EG131" s="44"/>
      <c r="EH131" s="44"/>
      <c r="EI131" s="44"/>
      <c r="EJ131" s="44"/>
      <c r="EK131" s="44"/>
      <c r="EL131" s="44"/>
      <c r="EM131" s="44"/>
      <c r="EN131" s="44"/>
      <c r="EO131" s="44"/>
      <c r="EP131" s="44"/>
      <c r="EQ131" s="44"/>
      <c r="ER131" s="44"/>
      <c r="ES131" s="44"/>
      <c r="ET131" s="44"/>
      <c r="EU131" s="44"/>
      <c r="EV131" s="44"/>
      <c r="EW131" s="44"/>
      <c r="EX131" s="44"/>
      <c r="EY131" s="44"/>
      <c r="EZ131" s="44"/>
      <c r="FA131" s="44"/>
      <c r="FB131" s="44"/>
      <c r="FC131" s="44"/>
      <c r="FD131" s="44"/>
      <c r="FE131" s="44"/>
      <c r="FF131" s="44"/>
      <c r="FG131" s="44"/>
      <c r="FH131" s="44"/>
      <c r="FI131" s="44"/>
      <c r="FJ131" s="44"/>
      <c r="FK131" s="44"/>
      <c r="FL131" s="44"/>
      <c r="FM131" s="44"/>
      <c r="FN131" s="44"/>
      <c r="FO131" s="44"/>
      <c r="FP131" s="44"/>
      <c r="FQ131" s="44"/>
      <c r="FR131" s="44"/>
      <c r="FS131" s="44"/>
      <c r="FT131" s="44"/>
      <c r="FU131" s="44"/>
      <c r="FV131" s="44"/>
      <c r="FW131" s="44"/>
      <c r="FX131" s="44"/>
      <c r="FY131" s="44"/>
      <c r="FZ131" s="44"/>
      <c r="GA131" s="44"/>
      <c r="GB131" s="44"/>
      <c r="GC131" s="44"/>
      <c r="GD131" s="44"/>
      <c r="GE131" s="44"/>
      <c r="GF131" s="44"/>
      <c r="GG131" s="44"/>
      <c r="GH131" s="44"/>
      <c r="GI131" s="44"/>
    </row>
    <row r="132" spans="1:191" ht="12.75" customHeight="1" x14ac:dyDescent="0.3">
      <c r="C132" s="36" t="s">
        <v>376</v>
      </c>
      <c r="D132" s="116">
        <v>7.6017833026054988E-3</v>
      </c>
      <c r="E132" s="116">
        <v>6.9669256885084149E-3</v>
      </c>
      <c r="F132" s="116">
        <v>7.6501949113167598E-3</v>
      </c>
      <c r="G132" s="116">
        <v>8.4433683927824747E-3</v>
      </c>
      <c r="H132" s="54">
        <v>8.5929854896738701E-3</v>
      </c>
      <c r="I132" s="58">
        <v>8.5076044197734697E-3</v>
      </c>
    </row>
    <row r="133" spans="1:191" ht="12.75" customHeight="1" x14ac:dyDescent="0.3">
      <c r="C133" s="36" t="s">
        <v>377</v>
      </c>
      <c r="D133" s="116">
        <v>6.3377918325074389E-2</v>
      </c>
      <c r="E133" s="116">
        <v>5.6581299974229705E-2</v>
      </c>
      <c r="F133" s="116">
        <v>5.2802344242915362E-2</v>
      </c>
      <c r="G133" s="116">
        <v>5.7696188072951189E-2</v>
      </c>
      <c r="H133" s="54">
        <v>6.7604323304517516E-2</v>
      </c>
      <c r="I133" s="58">
        <v>6.5661936105684104E-2</v>
      </c>
    </row>
    <row r="134" spans="1:191" ht="6.75" customHeight="1" x14ac:dyDescent="0.3">
      <c r="D134" s="77"/>
      <c r="E134" s="77"/>
      <c r="F134" s="77"/>
      <c r="G134" s="77"/>
      <c r="H134" s="77"/>
      <c r="I134" s="77"/>
    </row>
    <row r="135" spans="1:191" s="36" customFormat="1" ht="12.75" customHeight="1" x14ac:dyDescent="0.3">
      <c r="C135" s="61" t="s">
        <v>374</v>
      </c>
      <c r="D135" s="39">
        <v>15.344179564616475</v>
      </c>
      <c r="E135" s="39">
        <v>33.36290721504637</v>
      </c>
      <c r="F135" s="39">
        <v>15.578801920798533</v>
      </c>
      <c r="G135" s="39">
        <v>36.113772442368017</v>
      </c>
      <c r="H135" s="145">
        <v>16.527514262985136</v>
      </c>
      <c r="I135" s="385">
        <v>34.344728128275797</v>
      </c>
    </row>
    <row r="136" spans="1:191" ht="12.75" customHeight="1" x14ac:dyDescent="0.35">
      <c r="B136" s="238"/>
      <c r="C136" s="76"/>
      <c r="D136" s="136"/>
      <c r="E136" s="136"/>
      <c r="G136" s="136"/>
      <c r="H136" s="136"/>
      <c r="I136" s="30"/>
    </row>
    <row r="137" spans="1:191" ht="15" customHeight="1" x14ac:dyDescent="0.35">
      <c r="A137" s="71"/>
      <c r="B137" s="238" t="s">
        <v>75</v>
      </c>
      <c r="D137" s="136"/>
      <c r="E137" s="136"/>
      <c r="G137" s="136"/>
      <c r="H137" s="30"/>
      <c r="I137" s="30"/>
    </row>
    <row r="138" spans="1:191" s="227" customFormat="1" ht="15" customHeight="1" x14ac:dyDescent="0.3">
      <c r="A138" s="230"/>
      <c r="B138" s="230" t="s">
        <v>318</v>
      </c>
      <c r="C138" s="230"/>
      <c r="D138" s="346" t="s">
        <v>320</v>
      </c>
      <c r="E138" s="346" t="s">
        <v>96</v>
      </c>
      <c r="F138" s="346" t="s">
        <v>321</v>
      </c>
      <c r="G138" s="346" t="s">
        <v>112</v>
      </c>
      <c r="H138" s="346" t="s">
        <v>322</v>
      </c>
      <c r="I138" s="397" t="s">
        <v>124</v>
      </c>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44"/>
      <c r="AI138" s="44"/>
      <c r="AJ138" s="44"/>
      <c r="AK138" s="44"/>
      <c r="AL138" s="44"/>
      <c r="AM138" s="44"/>
      <c r="AN138" s="44"/>
      <c r="AO138" s="44"/>
      <c r="AP138" s="44"/>
      <c r="AQ138" s="44"/>
      <c r="AR138" s="44"/>
      <c r="AS138" s="44"/>
      <c r="AT138" s="44"/>
      <c r="AU138" s="44"/>
      <c r="AV138" s="44"/>
      <c r="AW138" s="44"/>
      <c r="AX138" s="44"/>
      <c r="AY138" s="44"/>
      <c r="AZ138" s="44"/>
      <c r="BA138" s="44"/>
      <c r="BB138" s="44"/>
      <c r="BC138" s="44"/>
      <c r="BD138" s="44"/>
      <c r="BE138" s="44"/>
      <c r="BF138" s="44"/>
      <c r="BG138" s="44"/>
      <c r="BH138" s="44"/>
      <c r="BI138" s="44"/>
      <c r="BJ138" s="44"/>
      <c r="BK138" s="44"/>
      <c r="BL138" s="44"/>
      <c r="BM138" s="44"/>
      <c r="BN138" s="44"/>
      <c r="BO138" s="44"/>
      <c r="BP138" s="44"/>
      <c r="BQ138" s="44"/>
      <c r="BR138" s="44"/>
      <c r="BS138" s="44"/>
      <c r="BT138" s="44"/>
      <c r="BU138" s="44"/>
      <c r="BV138" s="44"/>
      <c r="BW138" s="44"/>
      <c r="BX138" s="44"/>
      <c r="BY138" s="44"/>
      <c r="BZ138" s="44"/>
      <c r="CA138" s="44"/>
      <c r="CB138" s="44"/>
      <c r="CC138" s="44"/>
      <c r="CD138" s="44"/>
      <c r="CE138" s="44"/>
      <c r="CF138" s="44"/>
      <c r="CG138" s="44"/>
      <c r="CH138" s="44"/>
      <c r="CI138" s="44"/>
      <c r="CJ138" s="44"/>
      <c r="CK138" s="44"/>
      <c r="CL138" s="44"/>
      <c r="CM138" s="44"/>
      <c r="CN138" s="44"/>
      <c r="CO138" s="44"/>
      <c r="CP138" s="44"/>
      <c r="CQ138" s="44"/>
      <c r="CR138" s="44"/>
      <c r="CS138" s="44"/>
      <c r="CT138" s="44"/>
      <c r="CU138" s="44"/>
      <c r="CV138" s="44"/>
      <c r="CW138" s="44"/>
      <c r="CX138" s="44"/>
      <c r="CY138" s="44"/>
      <c r="CZ138" s="44"/>
      <c r="DA138" s="44"/>
      <c r="DB138" s="44"/>
      <c r="DC138" s="44"/>
      <c r="DD138" s="44"/>
      <c r="DE138" s="44"/>
      <c r="DF138" s="44"/>
      <c r="DG138" s="44"/>
      <c r="DH138" s="44"/>
      <c r="DI138" s="44"/>
      <c r="DJ138" s="44"/>
      <c r="DK138" s="44"/>
      <c r="DL138" s="44"/>
      <c r="DM138" s="44"/>
      <c r="DN138" s="44"/>
      <c r="DO138" s="44"/>
      <c r="DP138" s="44"/>
      <c r="DQ138" s="44"/>
      <c r="DR138" s="44"/>
      <c r="DS138" s="44"/>
      <c r="DT138" s="44"/>
      <c r="DU138" s="44"/>
      <c r="DV138" s="44"/>
      <c r="DW138" s="44"/>
      <c r="DX138" s="44"/>
      <c r="DY138" s="44"/>
      <c r="DZ138" s="44"/>
      <c r="EA138" s="44"/>
      <c r="EB138" s="44"/>
      <c r="EC138" s="44"/>
      <c r="ED138" s="44"/>
      <c r="EE138" s="44"/>
      <c r="EF138" s="44"/>
      <c r="EG138" s="44"/>
      <c r="EH138" s="44"/>
      <c r="EI138" s="44"/>
      <c r="EJ138" s="44"/>
      <c r="EK138" s="44"/>
      <c r="EL138" s="44"/>
      <c r="EM138" s="44"/>
      <c r="EN138" s="44"/>
      <c r="EO138" s="44"/>
      <c r="EP138" s="44"/>
      <c r="EQ138" s="44"/>
      <c r="ER138" s="44"/>
      <c r="ES138" s="44"/>
      <c r="ET138" s="44"/>
      <c r="EU138" s="44"/>
      <c r="EV138" s="44"/>
      <c r="EW138" s="44"/>
      <c r="EX138" s="44"/>
      <c r="EY138" s="44"/>
      <c r="EZ138" s="44"/>
      <c r="FA138" s="44"/>
      <c r="FB138" s="44"/>
      <c r="FC138" s="44"/>
      <c r="FD138" s="44"/>
      <c r="FE138" s="44"/>
      <c r="FF138" s="44"/>
      <c r="FG138" s="44"/>
      <c r="FH138" s="44"/>
      <c r="FI138" s="44"/>
      <c r="FJ138" s="44"/>
      <c r="FK138" s="44"/>
      <c r="FL138" s="44"/>
      <c r="FM138" s="44"/>
      <c r="FN138" s="44"/>
      <c r="FO138" s="44"/>
      <c r="FP138" s="44"/>
      <c r="FQ138" s="44"/>
      <c r="FR138" s="44"/>
      <c r="FS138" s="44"/>
      <c r="FT138" s="44"/>
      <c r="FU138" s="44"/>
      <c r="FV138" s="44"/>
      <c r="FW138" s="44"/>
      <c r="FX138" s="44"/>
      <c r="FY138" s="44"/>
      <c r="FZ138" s="44"/>
      <c r="GA138" s="44"/>
      <c r="GB138" s="44"/>
      <c r="GC138" s="44"/>
      <c r="GD138" s="44"/>
      <c r="GE138" s="44"/>
      <c r="GF138" s="44"/>
      <c r="GG138" s="44"/>
      <c r="GH138" s="44"/>
      <c r="GI138" s="44"/>
    </row>
    <row r="139" spans="1:191" ht="12.75" customHeight="1" x14ac:dyDescent="0.3">
      <c r="B139" s="62"/>
      <c r="C139" s="53" t="s">
        <v>366</v>
      </c>
      <c r="D139" s="118">
        <v>333.46899999999999</v>
      </c>
      <c r="E139" s="118">
        <v>337.92899999999997</v>
      </c>
      <c r="F139" s="118">
        <v>344.06099999999998</v>
      </c>
      <c r="G139" s="118">
        <v>351.16500000000002</v>
      </c>
      <c r="H139" s="118">
        <v>356.17499999999995</v>
      </c>
      <c r="I139" s="385">
        <v>359.78199999999998</v>
      </c>
    </row>
    <row r="140" spans="1:191" ht="12.75" customHeight="1" x14ac:dyDescent="0.3">
      <c r="B140" s="79"/>
      <c r="C140" s="36" t="s">
        <v>381</v>
      </c>
      <c r="D140" s="118">
        <v>98.173000000000002</v>
      </c>
      <c r="E140" s="118">
        <v>101.018</v>
      </c>
      <c r="F140" s="118">
        <v>104.211</v>
      </c>
      <c r="G140" s="118">
        <v>107.705</v>
      </c>
      <c r="H140" s="118">
        <v>110.56699999999999</v>
      </c>
      <c r="I140" s="385">
        <v>112.59399999999999</v>
      </c>
    </row>
    <row r="141" spans="1:191" ht="12.75" customHeight="1" x14ac:dyDescent="0.3">
      <c r="B141" s="79"/>
      <c r="C141" s="36" t="s">
        <v>378</v>
      </c>
      <c r="D141" s="118">
        <v>104.29900000000001</v>
      </c>
      <c r="E141" s="118">
        <v>106.01300000000001</v>
      </c>
      <c r="F141" s="118">
        <v>108.19</v>
      </c>
      <c r="G141" s="118">
        <v>110.908</v>
      </c>
      <c r="H141" s="118">
        <v>113.172</v>
      </c>
      <c r="I141" s="385">
        <v>114.822</v>
      </c>
    </row>
    <row r="142" spans="1:191" s="245" customFormat="1" ht="12.75" customHeight="1" x14ac:dyDescent="0.3">
      <c r="A142" s="44"/>
      <c r="B142" s="241"/>
      <c r="C142" s="53" t="s">
        <v>373</v>
      </c>
      <c r="D142" s="39">
        <v>153.51599999999999</v>
      </c>
      <c r="E142" s="39">
        <v>154.91499999999999</v>
      </c>
      <c r="F142" s="39">
        <v>157.196</v>
      </c>
      <c r="G142" s="39">
        <v>159.42099999999999</v>
      </c>
      <c r="H142" s="39">
        <v>160.624</v>
      </c>
      <c r="I142" s="385">
        <v>161.38499999999999</v>
      </c>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44"/>
      <c r="AI142" s="44"/>
      <c r="AJ142" s="44"/>
      <c r="AK142" s="44"/>
      <c r="AL142" s="44"/>
      <c r="AM142" s="44"/>
      <c r="AN142" s="44"/>
      <c r="AO142" s="44"/>
      <c r="AP142" s="44"/>
      <c r="AQ142" s="44"/>
      <c r="AR142" s="44"/>
      <c r="AS142" s="44"/>
      <c r="AT142" s="44"/>
      <c r="AU142" s="44"/>
      <c r="AV142" s="44"/>
      <c r="AW142" s="44"/>
      <c r="AX142" s="44"/>
      <c r="AY142" s="44"/>
      <c r="AZ142" s="44"/>
      <c r="BA142" s="44"/>
      <c r="BB142" s="44"/>
      <c r="BC142" s="44"/>
      <c r="BD142" s="44"/>
      <c r="BE142" s="44"/>
      <c r="BF142" s="44"/>
      <c r="BG142" s="44"/>
      <c r="BH142" s="44"/>
      <c r="BI142" s="44"/>
      <c r="BJ142" s="44"/>
      <c r="BK142" s="44"/>
      <c r="BL142" s="44"/>
      <c r="BM142" s="44"/>
      <c r="BN142" s="44"/>
      <c r="BO142" s="44"/>
      <c r="BP142" s="44"/>
      <c r="BQ142" s="44"/>
      <c r="BR142" s="44"/>
      <c r="BS142" s="44"/>
      <c r="BT142" s="44"/>
      <c r="BU142" s="44"/>
      <c r="BV142" s="44"/>
      <c r="BW142" s="44"/>
      <c r="BX142" s="44"/>
      <c r="BY142" s="44"/>
      <c r="BZ142" s="44"/>
      <c r="CA142" s="44"/>
      <c r="CB142" s="44"/>
      <c r="CC142" s="44"/>
      <c r="CD142" s="44"/>
      <c r="CE142" s="44"/>
      <c r="CF142" s="44"/>
      <c r="CG142" s="44"/>
      <c r="CH142" s="44"/>
      <c r="CI142" s="44"/>
      <c r="CJ142" s="44"/>
      <c r="CK142" s="44"/>
      <c r="CL142" s="44"/>
      <c r="CM142" s="44"/>
      <c r="CN142" s="44"/>
      <c r="CO142" s="44"/>
      <c r="CP142" s="44"/>
      <c r="CQ142" s="44"/>
      <c r="CR142" s="44"/>
      <c r="CS142" s="44"/>
      <c r="CT142" s="44"/>
      <c r="CU142" s="44"/>
      <c r="CV142" s="44"/>
      <c r="CW142" s="44"/>
      <c r="CX142" s="44"/>
      <c r="CY142" s="44"/>
      <c r="CZ142" s="44"/>
      <c r="DA142" s="44"/>
      <c r="DB142" s="44"/>
      <c r="DC142" s="44"/>
      <c r="DD142" s="44"/>
      <c r="DE142" s="44"/>
      <c r="DF142" s="44"/>
      <c r="DG142" s="44"/>
      <c r="DH142" s="44"/>
      <c r="DI142" s="44"/>
      <c r="DJ142" s="44"/>
      <c r="DK142" s="44"/>
      <c r="DL142" s="44"/>
      <c r="DM142" s="44"/>
      <c r="DN142" s="44"/>
      <c r="DO142" s="44"/>
      <c r="DP142" s="44"/>
      <c r="DQ142" s="44"/>
      <c r="DR142" s="44"/>
      <c r="DS142" s="44"/>
      <c r="DT142" s="44"/>
      <c r="DU142" s="44"/>
      <c r="DV142" s="44"/>
      <c r="DW142" s="44"/>
      <c r="DX142" s="44"/>
      <c r="DY142" s="44"/>
      <c r="DZ142" s="44"/>
      <c r="EA142" s="44"/>
      <c r="EB142" s="44"/>
      <c r="EC142" s="44"/>
      <c r="ED142" s="44"/>
      <c r="EE142" s="44"/>
      <c r="EF142" s="44"/>
      <c r="EG142" s="44"/>
      <c r="EH142" s="44"/>
      <c r="EI142" s="44"/>
      <c r="EJ142" s="44"/>
      <c r="EK142" s="44"/>
      <c r="EL142" s="44"/>
      <c r="EM142" s="44"/>
      <c r="EN142" s="44"/>
      <c r="EO142" s="44"/>
      <c r="EP142" s="44"/>
      <c r="EQ142" s="44"/>
      <c r="ER142" s="44"/>
      <c r="ES142" s="44"/>
      <c r="ET142" s="44"/>
      <c r="EU142" s="44"/>
      <c r="EV142" s="44"/>
      <c r="EW142" s="44"/>
      <c r="EX142" s="44"/>
      <c r="EY142" s="44"/>
      <c r="EZ142" s="44"/>
      <c r="FA142" s="44"/>
      <c r="FB142" s="44"/>
      <c r="FC142" s="44"/>
      <c r="FD142" s="44"/>
      <c r="FE142" s="44"/>
      <c r="FF142" s="44"/>
      <c r="FG142" s="44"/>
      <c r="FH142" s="44"/>
      <c r="FI142" s="44"/>
      <c r="FJ142" s="44"/>
      <c r="FK142" s="44"/>
      <c r="FL142" s="44"/>
      <c r="FM142" s="44"/>
      <c r="FN142" s="44"/>
      <c r="FO142" s="44"/>
      <c r="FP142" s="44"/>
      <c r="FQ142" s="44"/>
      <c r="FR142" s="44"/>
      <c r="FS142" s="44"/>
      <c r="FT142" s="44"/>
      <c r="FU142" s="44"/>
      <c r="FV142" s="44"/>
      <c r="FW142" s="44"/>
      <c r="FX142" s="44"/>
      <c r="FY142" s="44"/>
      <c r="FZ142" s="44"/>
      <c r="GA142" s="44"/>
      <c r="GB142" s="44"/>
      <c r="GC142" s="44"/>
      <c r="GD142" s="44"/>
      <c r="GE142" s="44"/>
      <c r="GF142" s="44"/>
      <c r="GG142" s="44"/>
      <c r="GH142" s="44"/>
      <c r="GI142" s="44"/>
    </row>
    <row r="143" spans="1:191" ht="6.75" customHeight="1" x14ac:dyDescent="0.3">
      <c r="D143" s="77"/>
      <c r="E143" s="77"/>
      <c r="F143" s="77"/>
      <c r="G143" s="77"/>
      <c r="H143" s="77"/>
      <c r="I143" s="77"/>
    </row>
    <row r="144" spans="1:191" s="107" customFormat="1" ht="12.75" customHeight="1" x14ac:dyDescent="0.3">
      <c r="A144" s="36"/>
      <c r="B144" s="233"/>
      <c r="C144" s="53" t="s">
        <v>368</v>
      </c>
      <c r="D144" s="39">
        <v>10.802244793612445</v>
      </c>
      <c r="E144" s="39">
        <v>10.879998590479138</v>
      </c>
      <c r="F144" s="39">
        <v>11.042927628419733</v>
      </c>
      <c r="G144" s="39">
        <v>11.075130241813016</v>
      </c>
      <c r="H144" s="145">
        <v>10.930301818584713</v>
      </c>
      <c r="I144" s="399">
        <v>11.125935793305899</v>
      </c>
      <c r="J144" s="36"/>
      <c r="K144" s="36"/>
      <c r="L144" s="36"/>
      <c r="M144" s="36"/>
      <c r="N144" s="36"/>
      <c r="O144" s="36"/>
      <c r="P144" s="36"/>
      <c r="Q144" s="36"/>
      <c r="R144" s="36"/>
      <c r="S144" s="36"/>
      <c r="T144" s="36"/>
      <c r="U144" s="36"/>
      <c r="V144" s="36"/>
      <c r="W144" s="36"/>
      <c r="X144" s="36"/>
      <c r="Y144" s="36"/>
      <c r="Z144" s="36"/>
      <c r="AA144" s="36"/>
      <c r="AB144" s="36"/>
      <c r="AC144" s="36"/>
      <c r="AD144" s="36"/>
      <c r="AE144" s="36"/>
      <c r="AF144" s="36"/>
      <c r="AG144" s="36"/>
      <c r="AH144" s="36"/>
      <c r="AI144" s="36"/>
      <c r="AJ144" s="36"/>
      <c r="AK144" s="36"/>
      <c r="AL144" s="36"/>
      <c r="AM144" s="36"/>
      <c r="AN144" s="36"/>
      <c r="AO144" s="36"/>
      <c r="AP144" s="36"/>
      <c r="AQ144" s="36"/>
      <c r="AR144" s="36"/>
      <c r="AS144" s="36"/>
      <c r="AT144" s="36"/>
      <c r="AU144" s="36"/>
      <c r="AV144" s="36"/>
      <c r="AW144" s="36"/>
      <c r="AX144" s="36"/>
      <c r="AY144" s="36"/>
      <c r="AZ144" s="36"/>
      <c r="BA144" s="36"/>
      <c r="BB144" s="36"/>
      <c r="BC144" s="36"/>
      <c r="BD144" s="36"/>
      <c r="BE144" s="36"/>
      <c r="BF144" s="36"/>
      <c r="BG144" s="36"/>
      <c r="BH144" s="36"/>
      <c r="BI144" s="36"/>
      <c r="BJ144" s="36"/>
      <c r="BK144" s="36"/>
      <c r="BL144" s="36"/>
      <c r="BM144" s="36"/>
      <c r="BN144" s="36"/>
      <c r="BO144" s="36"/>
      <c r="BP144" s="36"/>
      <c r="BQ144" s="36"/>
      <c r="BR144" s="36"/>
      <c r="BS144" s="36"/>
      <c r="BT144" s="36"/>
      <c r="BU144" s="36"/>
      <c r="BV144" s="36"/>
      <c r="BW144" s="36"/>
      <c r="BX144" s="36"/>
      <c r="BY144" s="36"/>
      <c r="BZ144" s="36"/>
      <c r="CA144" s="36"/>
      <c r="CB144" s="36"/>
      <c r="CC144" s="36"/>
      <c r="CD144" s="36"/>
      <c r="CE144" s="36"/>
      <c r="CF144" s="36"/>
      <c r="CG144" s="36"/>
      <c r="CH144" s="36"/>
      <c r="CI144" s="36"/>
      <c r="CJ144" s="36"/>
      <c r="CK144" s="36"/>
      <c r="CL144" s="36"/>
      <c r="CM144" s="36"/>
      <c r="CN144" s="36"/>
      <c r="CO144" s="36"/>
      <c r="CP144" s="36"/>
      <c r="CQ144" s="36"/>
      <c r="CR144" s="36"/>
      <c r="CS144" s="36"/>
      <c r="CT144" s="36"/>
      <c r="CU144" s="36"/>
      <c r="CV144" s="36"/>
      <c r="CW144" s="36"/>
      <c r="CX144" s="36"/>
      <c r="CY144" s="36"/>
      <c r="CZ144" s="36"/>
      <c r="DA144" s="36"/>
      <c r="DB144" s="36"/>
      <c r="DC144" s="36"/>
      <c r="DD144" s="36"/>
      <c r="DE144" s="36"/>
      <c r="DF144" s="36"/>
      <c r="DG144" s="36"/>
      <c r="DH144" s="36"/>
      <c r="DI144" s="36"/>
      <c r="DJ144" s="36"/>
      <c r="DK144" s="36"/>
      <c r="DL144" s="36"/>
      <c r="DM144" s="36"/>
      <c r="DN144" s="36"/>
      <c r="DO144" s="36"/>
      <c r="DP144" s="36"/>
      <c r="DQ144" s="36"/>
      <c r="DR144" s="36"/>
      <c r="DS144" s="36"/>
      <c r="DT144" s="36"/>
      <c r="DU144" s="36"/>
      <c r="DV144" s="36"/>
      <c r="DW144" s="36"/>
      <c r="DX144" s="36"/>
      <c r="DY144" s="36"/>
      <c r="DZ144" s="36"/>
      <c r="EA144" s="36"/>
      <c r="EB144" s="36"/>
      <c r="EC144" s="36"/>
      <c r="ED144" s="36"/>
      <c r="EE144" s="36"/>
      <c r="EF144" s="36"/>
      <c r="EG144" s="36"/>
      <c r="EH144" s="36"/>
      <c r="EI144" s="36"/>
      <c r="EJ144" s="36"/>
      <c r="EK144" s="36"/>
      <c r="EL144" s="36"/>
      <c r="EM144" s="36"/>
      <c r="EN144" s="36"/>
      <c r="EO144" s="36"/>
      <c r="EP144" s="36"/>
      <c r="EQ144" s="36"/>
      <c r="ER144" s="36"/>
      <c r="ES144" s="36"/>
      <c r="ET144" s="36"/>
      <c r="EU144" s="36"/>
      <c r="EV144" s="36"/>
      <c r="EW144" s="36"/>
      <c r="EX144" s="36"/>
      <c r="EY144" s="36"/>
      <c r="EZ144" s="36"/>
      <c r="FA144" s="36"/>
      <c r="FB144" s="36"/>
      <c r="FC144" s="36"/>
      <c r="FD144" s="36"/>
      <c r="FE144" s="36"/>
      <c r="FF144" s="36"/>
      <c r="FG144" s="36"/>
      <c r="FH144" s="36"/>
      <c r="FI144" s="36"/>
      <c r="FJ144" s="36"/>
      <c r="FK144" s="36"/>
      <c r="FL144" s="36"/>
      <c r="FM144" s="36"/>
      <c r="FN144" s="36"/>
      <c r="FO144" s="36"/>
      <c r="FP144" s="36"/>
      <c r="FQ144" s="36"/>
      <c r="FR144" s="36"/>
      <c r="FS144" s="36"/>
      <c r="FT144" s="36"/>
      <c r="FU144" s="36"/>
      <c r="FV144" s="36"/>
      <c r="FW144" s="36"/>
      <c r="FX144" s="36"/>
      <c r="FY144" s="36"/>
      <c r="FZ144" s="36"/>
      <c r="GA144" s="36"/>
      <c r="GB144" s="36"/>
      <c r="GC144" s="36"/>
      <c r="GD144" s="36"/>
      <c r="GE144" s="36"/>
      <c r="GF144" s="36"/>
      <c r="GG144" s="36"/>
      <c r="GH144" s="36"/>
      <c r="GI144" s="36"/>
    </row>
    <row r="145" spans="1:191" s="36" customFormat="1" ht="12.75" customHeight="1" x14ac:dyDescent="0.3">
      <c r="B145" s="233"/>
      <c r="C145" s="53" t="s">
        <v>369</v>
      </c>
      <c r="D145" s="39">
        <v>9.975359960273396</v>
      </c>
      <c r="E145" s="39">
        <v>20.089634517356377</v>
      </c>
      <c r="F145" s="39">
        <v>10.345870429194807</v>
      </c>
      <c r="G145" s="39">
        <v>20.85614259000042</v>
      </c>
      <c r="H145" s="145">
        <v>10.476721618867993</v>
      </c>
      <c r="I145" s="399">
        <v>21.416981364682101</v>
      </c>
    </row>
    <row r="146" spans="1:191" ht="12.75" customHeight="1" x14ac:dyDescent="0.3">
      <c r="D146" s="81"/>
      <c r="E146" s="81"/>
      <c r="F146" s="81"/>
      <c r="G146" s="81"/>
      <c r="H146" s="81"/>
      <c r="I146" s="145"/>
    </row>
    <row r="147" spans="1:191" s="227" customFormat="1" ht="15" customHeight="1" x14ac:dyDescent="0.3">
      <c r="A147" s="230"/>
      <c r="B147" s="239" t="s">
        <v>319</v>
      </c>
      <c r="C147" s="230"/>
      <c r="D147" s="346" t="s">
        <v>320</v>
      </c>
      <c r="E147" s="346" t="s">
        <v>96</v>
      </c>
      <c r="F147" s="346" t="s">
        <v>321</v>
      </c>
      <c r="G147" s="346" t="s">
        <v>112</v>
      </c>
      <c r="H147" s="346" t="s">
        <v>322</v>
      </c>
      <c r="I147" s="397" t="s">
        <v>124</v>
      </c>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44"/>
      <c r="AI147" s="44"/>
      <c r="AJ147" s="44"/>
      <c r="AK147" s="44"/>
      <c r="AL147" s="44"/>
      <c r="AM147" s="44"/>
      <c r="AN147" s="44"/>
      <c r="AO147" s="44"/>
      <c r="AP147" s="44"/>
      <c r="AQ147" s="44"/>
      <c r="AR147" s="44"/>
      <c r="AS147" s="44"/>
      <c r="AT147" s="44"/>
      <c r="AU147" s="44"/>
      <c r="AV147" s="44"/>
      <c r="AW147" s="44"/>
      <c r="AX147" s="44"/>
      <c r="AY147" s="44"/>
      <c r="AZ147" s="44"/>
      <c r="BA147" s="44"/>
      <c r="BB147" s="44"/>
      <c r="BC147" s="44"/>
      <c r="BD147" s="44"/>
      <c r="BE147" s="44"/>
      <c r="BF147" s="44"/>
      <c r="BG147" s="44"/>
      <c r="BH147" s="44"/>
      <c r="BI147" s="44"/>
      <c r="BJ147" s="44"/>
      <c r="BK147" s="44"/>
      <c r="BL147" s="44"/>
      <c r="BM147" s="44"/>
      <c r="BN147" s="44"/>
      <c r="BO147" s="44"/>
      <c r="BP147" s="44"/>
      <c r="BQ147" s="44"/>
      <c r="BR147" s="44"/>
      <c r="BS147" s="44"/>
      <c r="BT147" s="44"/>
      <c r="BU147" s="44"/>
      <c r="BV147" s="44"/>
      <c r="BW147" s="44"/>
      <c r="BX147" s="44"/>
      <c r="BY147" s="44"/>
      <c r="BZ147" s="44"/>
      <c r="CA147" s="44"/>
      <c r="CB147" s="44"/>
      <c r="CC147" s="44"/>
      <c r="CD147" s="44"/>
      <c r="CE147" s="44"/>
      <c r="CF147" s="44"/>
      <c r="CG147" s="44"/>
      <c r="CH147" s="44"/>
      <c r="CI147" s="44"/>
      <c r="CJ147" s="44"/>
      <c r="CK147" s="44"/>
      <c r="CL147" s="44"/>
      <c r="CM147" s="44"/>
      <c r="CN147" s="44"/>
      <c r="CO147" s="44"/>
      <c r="CP147" s="44"/>
      <c r="CQ147" s="44"/>
      <c r="CR147" s="44"/>
      <c r="CS147" s="44"/>
      <c r="CT147" s="44"/>
      <c r="CU147" s="44"/>
      <c r="CV147" s="44"/>
      <c r="CW147" s="44"/>
      <c r="CX147" s="44"/>
      <c r="CY147" s="44"/>
      <c r="CZ147" s="44"/>
      <c r="DA147" s="44"/>
      <c r="DB147" s="44"/>
      <c r="DC147" s="44"/>
      <c r="DD147" s="44"/>
      <c r="DE147" s="44"/>
      <c r="DF147" s="44"/>
      <c r="DG147" s="44"/>
      <c r="DH147" s="44"/>
      <c r="DI147" s="44"/>
      <c r="DJ147" s="44"/>
      <c r="DK147" s="44"/>
      <c r="DL147" s="44"/>
      <c r="DM147" s="44"/>
      <c r="DN147" s="44"/>
      <c r="DO147" s="44"/>
      <c r="DP147" s="44"/>
      <c r="DQ147" s="44"/>
      <c r="DR147" s="44"/>
      <c r="DS147" s="44"/>
      <c r="DT147" s="44"/>
      <c r="DU147" s="44"/>
      <c r="DV147" s="44"/>
      <c r="DW147" s="44"/>
      <c r="DX147" s="44"/>
      <c r="DY147" s="44"/>
      <c r="DZ147" s="44"/>
      <c r="EA147" s="44"/>
      <c r="EB147" s="44"/>
      <c r="EC147" s="44"/>
      <c r="ED147" s="44"/>
      <c r="EE147" s="44"/>
      <c r="EF147" s="44"/>
      <c r="EG147" s="44"/>
      <c r="EH147" s="44"/>
      <c r="EI147" s="44"/>
      <c r="EJ147" s="44"/>
      <c r="EK147" s="44"/>
      <c r="EL147" s="44"/>
      <c r="EM147" s="44"/>
      <c r="EN147" s="44"/>
      <c r="EO147" s="44"/>
      <c r="EP147" s="44"/>
      <c r="EQ147" s="44"/>
      <c r="ER147" s="44"/>
      <c r="ES147" s="44"/>
      <c r="ET147" s="44"/>
      <c r="EU147" s="44"/>
      <c r="EV147" s="44"/>
      <c r="EW147" s="44"/>
      <c r="EX147" s="44"/>
      <c r="EY147" s="44"/>
      <c r="EZ147" s="44"/>
      <c r="FA147" s="44"/>
      <c r="FB147" s="44"/>
      <c r="FC147" s="44"/>
      <c r="FD147" s="44"/>
      <c r="FE147" s="44"/>
      <c r="FF147" s="44"/>
      <c r="FG147" s="44"/>
      <c r="FH147" s="44"/>
      <c r="FI147" s="44"/>
      <c r="FJ147" s="44"/>
      <c r="FK147" s="44"/>
      <c r="FL147" s="44"/>
      <c r="FM147" s="44"/>
      <c r="FN147" s="44"/>
      <c r="FO147" s="44"/>
      <c r="FP147" s="44"/>
      <c r="FQ147" s="44"/>
      <c r="FR147" s="44"/>
      <c r="FS147" s="44"/>
      <c r="FT147" s="44"/>
      <c r="FU147" s="44"/>
      <c r="FV147" s="44"/>
      <c r="FW147" s="44"/>
      <c r="FX147" s="44"/>
      <c r="FY147" s="44"/>
      <c r="FZ147" s="44"/>
      <c r="GA147" s="44"/>
      <c r="GB147" s="44"/>
      <c r="GC147" s="44"/>
      <c r="GD147" s="44"/>
      <c r="GE147" s="44"/>
      <c r="GF147" s="44"/>
      <c r="GG147" s="44"/>
      <c r="GH147" s="44"/>
      <c r="GI147" s="44"/>
    </row>
    <row r="148" spans="1:191" s="41" customFormat="1" ht="12.75" customHeight="1" x14ac:dyDescent="0.3">
      <c r="A148" s="44"/>
      <c r="C148" s="53" t="s">
        <v>362</v>
      </c>
      <c r="D148" s="118">
        <v>1051.133</v>
      </c>
      <c r="E148" s="118">
        <v>1074.749</v>
      </c>
      <c r="F148" s="118">
        <v>1084.441</v>
      </c>
      <c r="G148" s="118">
        <v>1095.271</v>
      </c>
      <c r="H148" s="118">
        <v>1098.808</v>
      </c>
      <c r="I148" s="385">
        <v>1100.8230000000001</v>
      </c>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44"/>
      <c r="AI148" s="44"/>
      <c r="AJ148" s="44"/>
      <c r="AK148" s="44"/>
      <c r="AL148" s="44"/>
      <c r="AM148" s="44"/>
      <c r="AN148" s="44"/>
      <c r="AO148" s="44"/>
      <c r="AP148" s="44"/>
      <c r="AQ148" s="44"/>
      <c r="AR148" s="44"/>
      <c r="AS148" s="44"/>
      <c r="AT148" s="44"/>
      <c r="AU148" s="44"/>
      <c r="AV148" s="44"/>
      <c r="AW148" s="44"/>
      <c r="AX148" s="44"/>
      <c r="AY148" s="44"/>
      <c r="AZ148" s="44"/>
      <c r="BA148" s="44"/>
      <c r="BB148" s="44"/>
      <c r="BC148" s="44"/>
      <c r="BD148" s="44"/>
      <c r="BE148" s="44"/>
      <c r="BF148" s="44"/>
      <c r="BG148" s="44"/>
      <c r="BH148" s="44"/>
      <c r="BI148" s="44"/>
      <c r="BJ148" s="44"/>
      <c r="BK148" s="44"/>
      <c r="BL148" s="44"/>
      <c r="BM148" s="44"/>
      <c r="BN148" s="44"/>
      <c r="BO148" s="44"/>
      <c r="BP148" s="44"/>
      <c r="BQ148" s="44"/>
      <c r="BR148" s="44"/>
      <c r="BS148" s="44"/>
      <c r="BT148" s="44"/>
      <c r="BU148" s="44"/>
      <c r="BV148" s="44"/>
      <c r="BW148" s="44"/>
      <c r="BX148" s="44"/>
      <c r="BY148" s="44"/>
      <c r="BZ148" s="44"/>
      <c r="CA148" s="44"/>
      <c r="CB148" s="44"/>
      <c r="CC148" s="44"/>
      <c r="CD148" s="44"/>
      <c r="CE148" s="44"/>
      <c r="CF148" s="44"/>
      <c r="CG148" s="44"/>
      <c r="CH148" s="44"/>
      <c r="CI148" s="44"/>
      <c r="CJ148" s="44"/>
      <c r="CK148" s="44"/>
      <c r="CL148" s="44"/>
      <c r="CM148" s="44"/>
      <c r="CN148" s="44"/>
      <c r="CO148" s="44"/>
      <c r="CP148" s="44"/>
      <c r="CQ148" s="44"/>
      <c r="CR148" s="44"/>
      <c r="CS148" s="44"/>
      <c r="CT148" s="44"/>
      <c r="CU148" s="44"/>
      <c r="CV148" s="44"/>
      <c r="CW148" s="44"/>
      <c r="CX148" s="44"/>
      <c r="CY148" s="44"/>
      <c r="CZ148" s="44"/>
      <c r="DA148" s="44"/>
      <c r="DB148" s="44"/>
      <c r="DC148" s="44"/>
      <c r="DD148" s="44"/>
      <c r="DE148" s="44"/>
      <c r="DF148" s="44"/>
      <c r="DG148" s="44"/>
      <c r="DH148" s="44"/>
      <c r="DI148" s="44"/>
      <c r="DJ148" s="44"/>
      <c r="DK148" s="44"/>
      <c r="DL148" s="44"/>
      <c r="DM148" s="44"/>
      <c r="DN148" s="44"/>
      <c r="DO148" s="44"/>
      <c r="DP148" s="44"/>
      <c r="DQ148" s="44"/>
      <c r="DR148" s="44"/>
      <c r="DS148" s="44"/>
      <c r="DT148" s="44"/>
      <c r="DU148" s="44"/>
      <c r="DV148" s="44"/>
      <c r="DW148" s="44"/>
      <c r="DX148" s="44"/>
      <c r="DY148" s="44"/>
      <c r="DZ148" s="44"/>
      <c r="EA148" s="44"/>
      <c r="EB148" s="44"/>
      <c r="EC148" s="44"/>
      <c r="ED148" s="44"/>
      <c r="EE148" s="44"/>
      <c r="EF148" s="44"/>
      <c r="EG148" s="44"/>
      <c r="EH148" s="44"/>
      <c r="EI148" s="44"/>
      <c r="EJ148" s="44"/>
      <c r="EK148" s="44"/>
      <c r="EL148" s="44"/>
      <c r="EM148" s="44"/>
      <c r="EN148" s="44"/>
      <c r="EO148" s="44"/>
      <c r="EP148" s="44"/>
      <c r="EQ148" s="44"/>
      <c r="ER148" s="44"/>
      <c r="ES148" s="44"/>
      <c r="ET148" s="44"/>
      <c r="EU148" s="44"/>
      <c r="EV148" s="44"/>
      <c r="EW148" s="44"/>
      <c r="EX148" s="44"/>
      <c r="EY148" s="44"/>
      <c r="EZ148" s="44"/>
      <c r="FA148" s="44"/>
      <c r="FB148" s="44"/>
      <c r="FC148" s="44"/>
      <c r="FD148" s="44"/>
      <c r="FE148" s="44"/>
      <c r="FF148" s="44"/>
      <c r="FG148" s="44"/>
      <c r="FH148" s="44"/>
      <c r="FI148" s="44"/>
      <c r="FJ148" s="44"/>
      <c r="FK148" s="44"/>
      <c r="FL148" s="44"/>
      <c r="FM148" s="44"/>
      <c r="FN148" s="44"/>
      <c r="FO148" s="44"/>
      <c r="FP148" s="44"/>
      <c r="FQ148" s="44"/>
      <c r="FR148" s="44"/>
      <c r="FS148" s="44"/>
      <c r="FT148" s="44"/>
      <c r="FU148" s="44"/>
      <c r="FV148" s="44"/>
      <c r="FW148" s="44"/>
      <c r="FX148" s="44"/>
      <c r="FY148" s="44"/>
      <c r="FZ148" s="44"/>
      <c r="GA148" s="44"/>
      <c r="GB148" s="44"/>
      <c r="GC148" s="44"/>
      <c r="GD148" s="44"/>
      <c r="GE148" s="44"/>
      <c r="GF148" s="44"/>
      <c r="GG148" s="44"/>
      <c r="GH148" s="44"/>
      <c r="GI148" s="44"/>
    </row>
    <row r="149" spans="1:191" s="36" customFormat="1" ht="12.75" customHeight="1" x14ac:dyDescent="0.3">
      <c r="C149" s="80" t="s">
        <v>382</v>
      </c>
      <c r="D149" s="118">
        <v>728.21799999999996</v>
      </c>
      <c r="E149" s="118">
        <v>744.07299999999998</v>
      </c>
      <c r="F149" s="118">
        <v>756.976</v>
      </c>
      <c r="G149" s="118">
        <v>769.24400000000003</v>
      </c>
      <c r="H149" s="118">
        <v>777.69799999999998</v>
      </c>
      <c r="I149" s="385">
        <v>787.43399999999997</v>
      </c>
    </row>
    <row r="150" spans="1:191" ht="6.75" customHeight="1" x14ac:dyDescent="0.3">
      <c r="D150" s="77"/>
      <c r="E150" s="77"/>
      <c r="F150" s="77"/>
      <c r="G150" s="77"/>
      <c r="H150" s="77"/>
      <c r="I150" s="77"/>
    </row>
    <row r="151" spans="1:191" s="107" customFormat="1" ht="12.75" customHeight="1" x14ac:dyDescent="0.3">
      <c r="A151" s="36"/>
      <c r="B151" s="36"/>
      <c r="C151" s="53" t="s">
        <v>370</v>
      </c>
      <c r="D151" s="39">
        <v>5.6692117777900641</v>
      </c>
      <c r="E151" s="39">
        <v>5.8318438891057118</v>
      </c>
      <c r="F151" s="39">
        <v>5.9932632096174601</v>
      </c>
      <c r="G151" s="39">
        <v>6.2605099116710381</v>
      </c>
      <c r="H151" s="39">
        <v>6.4758479985914938</v>
      </c>
      <c r="I151" s="385">
        <v>6.7028360825606548</v>
      </c>
      <c r="J151" s="36"/>
      <c r="K151" s="36"/>
      <c r="L151" s="36"/>
      <c r="M151" s="36"/>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c r="AK151" s="36"/>
      <c r="AL151" s="36"/>
      <c r="AM151" s="36"/>
      <c r="AN151" s="36"/>
      <c r="AO151" s="36"/>
      <c r="AP151" s="36"/>
      <c r="AQ151" s="36"/>
      <c r="AR151" s="36"/>
      <c r="AS151" s="36"/>
      <c r="AT151" s="36"/>
      <c r="AU151" s="36"/>
      <c r="AV151" s="36"/>
      <c r="AW151" s="36"/>
      <c r="AX151" s="36"/>
      <c r="AY151" s="36"/>
      <c r="AZ151" s="36"/>
      <c r="BA151" s="36"/>
      <c r="BB151" s="36"/>
      <c r="BC151" s="36"/>
      <c r="BD151" s="36"/>
      <c r="BE151" s="36"/>
      <c r="BF151" s="36"/>
      <c r="BG151" s="36"/>
      <c r="BH151" s="36"/>
      <c r="BI151" s="36"/>
      <c r="BJ151" s="36"/>
      <c r="BK151" s="36"/>
      <c r="BL151" s="36"/>
      <c r="BM151" s="36"/>
      <c r="BN151" s="36"/>
      <c r="BO151" s="36"/>
      <c r="BP151" s="36"/>
      <c r="BQ151" s="36"/>
      <c r="BR151" s="36"/>
      <c r="BS151" s="36"/>
      <c r="BT151" s="36"/>
      <c r="BU151" s="36"/>
      <c r="BV151" s="36"/>
      <c r="BW151" s="36"/>
      <c r="BX151" s="36"/>
      <c r="BY151" s="36"/>
      <c r="BZ151" s="36"/>
      <c r="CA151" s="36"/>
      <c r="CB151" s="36"/>
      <c r="CC151" s="36"/>
      <c r="CD151" s="36"/>
      <c r="CE151" s="36"/>
      <c r="CF151" s="36"/>
      <c r="CG151" s="36"/>
      <c r="CH151" s="36"/>
      <c r="CI151" s="36"/>
      <c r="CJ151" s="36"/>
      <c r="CK151" s="36"/>
      <c r="CL151" s="36"/>
      <c r="CM151" s="36"/>
      <c r="CN151" s="36"/>
      <c r="CO151" s="36"/>
      <c r="CP151" s="36"/>
      <c r="CQ151" s="36"/>
      <c r="CR151" s="36"/>
      <c r="CS151" s="36"/>
      <c r="CT151" s="36"/>
      <c r="CU151" s="36"/>
      <c r="CV151" s="36"/>
      <c r="CW151" s="36"/>
      <c r="CX151" s="36"/>
      <c r="CY151" s="36"/>
      <c r="CZ151" s="36"/>
      <c r="DA151" s="36"/>
      <c r="DB151" s="36"/>
      <c r="DC151" s="36"/>
      <c r="DD151" s="36"/>
      <c r="DE151" s="36"/>
      <c r="DF151" s="36"/>
      <c r="DG151" s="36"/>
      <c r="DH151" s="36"/>
      <c r="DI151" s="36"/>
      <c r="DJ151" s="36"/>
      <c r="DK151" s="36"/>
      <c r="DL151" s="36"/>
      <c r="DM151" s="36"/>
      <c r="DN151" s="36"/>
      <c r="DO151" s="36"/>
      <c r="DP151" s="36"/>
      <c r="DQ151" s="36"/>
      <c r="DR151" s="36"/>
      <c r="DS151" s="36"/>
      <c r="DT151" s="36"/>
      <c r="DU151" s="36"/>
      <c r="DV151" s="36"/>
      <c r="DW151" s="36"/>
      <c r="DX151" s="36"/>
      <c r="DY151" s="36"/>
      <c r="DZ151" s="36"/>
      <c r="EA151" s="36"/>
      <c r="EB151" s="36"/>
      <c r="EC151" s="36"/>
      <c r="ED151" s="36"/>
      <c r="EE151" s="36"/>
      <c r="EF151" s="36"/>
      <c r="EG151" s="36"/>
      <c r="EH151" s="36"/>
      <c r="EI151" s="36"/>
      <c r="EJ151" s="36"/>
      <c r="EK151" s="36"/>
      <c r="EL151" s="36"/>
      <c r="EM151" s="36"/>
      <c r="EN151" s="36"/>
      <c r="EO151" s="36"/>
      <c r="EP151" s="36"/>
      <c r="EQ151" s="36"/>
      <c r="ER151" s="36"/>
      <c r="ES151" s="36"/>
      <c r="ET151" s="36"/>
      <c r="EU151" s="36"/>
      <c r="EV151" s="36"/>
      <c r="EW151" s="36"/>
      <c r="EX151" s="36"/>
      <c r="EY151" s="36"/>
      <c r="EZ151" s="36"/>
      <c r="FA151" s="36"/>
      <c r="FB151" s="36"/>
      <c r="FC151" s="36"/>
      <c r="FD151" s="36"/>
      <c r="FE151" s="36"/>
      <c r="FF151" s="36"/>
      <c r="FG151" s="36"/>
      <c r="FH151" s="36"/>
      <c r="FI151" s="36"/>
      <c r="FJ151" s="36"/>
      <c r="FK151" s="36"/>
      <c r="FL151" s="36"/>
      <c r="FM151" s="36"/>
      <c r="FN151" s="36"/>
      <c r="FO151" s="36"/>
      <c r="FP151" s="36"/>
      <c r="FQ151" s="36"/>
      <c r="FR151" s="36"/>
      <c r="FS151" s="36"/>
      <c r="FT151" s="36"/>
      <c r="FU151" s="36"/>
      <c r="FV151" s="36"/>
      <c r="FW151" s="36"/>
      <c r="FX151" s="36"/>
      <c r="FY151" s="36"/>
      <c r="FZ151" s="36"/>
      <c r="GA151" s="36"/>
      <c r="GB151" s="36"/>
      <c r="GC151" s="36"/>
      <c r="GD151" s="36"/>
      <c r="GE151" s="36"/>
      <c r="GF151" s="36"/>
      <c r="GG151" s="36"/>
      <c r="GH151" s="36"/>
      <c r="GI151" s="36"/>
    </row>
    <row r="152" spans="1:191" s="36" customFormat="1" ht="12.75" customHeight="1" x14ac:dyDescent="0.3">
      <c r="C152" s="53" t="s">
        <v>375</v>
      </c>
      <c r="D152" s="37">
        <v>36.556718780000004</v>
      </c>
      <c r="E152" s="37">
        <v>74.974870280000005</v>
      </c>
      <c r="F152" s="37">
        <v>38.725949689999993</v>
      </c>
      <c r="G152" s="37">
        <v>82.279928490000003</v>
      </c>
      <c r="H152" s="37">
        <v>42.427317930000001</v>
      </c>
      <c r="I152" s="385">
        <v>89.086630249999985</v>
      </c>
    </row>
    <row r="153" spans="1:191" ht="6.75" customHeight="1" x14ac:dyDescent="0.3">
      <c r="D153" s="77"/>
      <c r="E153" s="77"/>
      <c r="F153" s="77"/>
      <c r="G153" s="77"/>
      <c r="H153" s="77"/>
      <c r="I153" s="77"/>
    </row>
    <row r="154" spans="1:191" ht="12.75" customHeight="1" x14ac:dyDescent="0.3">
      <c r="C154" s="36" t="s">
        <v>371</v>
      </c>
      <c r="D154" s="116">
        <v>1.6745681160872196E-2</v>
      </c>
      <c r="E154" s="116">
        <v>1.380930129177802E-2</v>
      </c>
      <c r="F154" s="116">
        <v>1.1957446940222051E-2</v>
      </c>
      <c r="G154" s="116">
        <v>1.5005225719426651E-2</v>
      </c>
      <c r="H154" s="116">
        <v>1.2904892962790062E-2</v>
      </c>
      <c r="I154" s="392">
        <v>1.6066122303659801E-2</v>
      </c>
    </row>
    <row r="155" spans="1:191" ht="12.75" customHeight="1" x14ac:dyDescent="0.3">
      <c r="C155" s="36" t="s">
        <v>376</v>
      </c>
      <c r="D155" s="116">
        <v>5.7377450411491941E-3</v>
      </c>
      <c r="E155" s="116">
        <v>5.9782962078448109E-3</v>
      </c>
      <c r="F155" s="116">
        <v>5.6341205198257123E-3</v>
      </c>
      <c r="G155" s="116">
        <v>6.1158724958813868E-3</v>
      </c>
      <c r="H155" s="116">
        <v>6.2997989425869387E-3</v>
      </c>
      <c r="I155" s="392">
        <v>6.678545069401149E-3</v>
      </c>
    </row>
    <row r="156" spans="1:191" ht="12.75" customHeight="1" x14ac:dyDescent="0.3">
      <c r="C156" s="36" t="s">
        <v>377</v>
      </c>
      <c r="D156" s="116">
        <v>3.9588378907530704E-2</v>
      </c>
      <c r="E156" s="116">
        <v>3.0547866776714772E-2</v>
      </c>
      <c r="F156" s="116">
        <v>2.6507899570684113E-2</v>
      </c>
      <c r="G156" s="116">
        <v>3.4871395760363084E-2</v>
      </c>
      <c r="H156" s="116">
        <v>2.8854615964559915E-2</v>
      </c>
      <c r="I156" s="392">
        <v>3.81350847115772E-2</v>
      </c>
    </row>
    <row r="157" spans="1:191" ht="6.75" customHeight="1" x14ac:dyDescent="0.3">
      <c r="D157" s="77"/>
      <c r="E157" s="77"/>
      <c r="F157" s="77"/>
      <c r="G157" s="77"/>
      <c r="H157" s="77"/>
      <c r="I157" s="77"/>
    </row>
    <row r="158" spans="1:191" s="36" customFormat="1" ht="12.75" customHeight="1" x14ac:dyDescent="0.3">
      <c r="C158" s="61" t="s">
        <v>374</v>
      </c>
      <c r="D158" s="248">
        <v>4.9771218546246194</v>
      </c>
      <c r="E158" s="248">
        <v>12.833084103098372</v>
      </c>
      <c r="F158" s="248">
        <v>6.8175031494755469</v>
      </c>
      <c r="G158" s="248">
        <v>15.24125673212926</v>
      </c>
      <c r="H158" s="248">
        <v>6.9717262153449955</v>
      </c>
      <c r="I158" s="385">
        <v>15.9793228920643</v>
      </c>
    </row>
    <row r="160" spans="1:191" ht="15" customHeight="1" x14ac:dyDescent="0.3">
      <c r="B160" s="410" t="s">
        <v>383</v>
      </c>
      <c r="C160" s="410"/>
      <c r="D160" s="408"/>
      <c r="E160" s="408"/>
      <c r="F160" s="409"/>
      <c r="G160" s="408"/>
      <c r="H160" s="411"/>
      <c r="I160" s="411"/>
    </row>
    <row r="161" spans="2:6" ht="15" customHeight="1" x14ac:dyDescent="0.3">
      <c r="B161" s="35"/>
      <c r="C161" s="30"/>
      <c r="F161" s="127"/>
    </row>
  </sheetData>
  <printOptions horizontalCentered="1"/>
  <pageMargins left="0.70866141732283472" right="0.70866141732283472" top="0.39370078740157483" bottom="0.39370078740157483" header="0.31496062992125984" footer="0.31496062992125984"/>
  <pageSetup paperSize="9" scale="38" orientation="portrait" r:id="rId1"/>
  <headerFooter differentFirst="1" alignWithMargins="0">
    <oddHeader>&amp;L&amp;G</oddHeader>
    <oddFooter>&amp;L&amp;"Trebuchet MS,Standard"&amp;10A1 Group_x000D_&amp;1#&amp;"Calibri"&amp;10&amp;K000000 A1 Classification: Internal&amp;R&amp;"Trebuchet MS,Fett"&amp;10&amp;KEF4E23&amp;P</oddFooter>
    <firstFooter>&amp;L_x000D_&amp;1#&amp;"Calibri"&amp;10&amp;K000000 A1 Classification: Internal</firstFooter>
  </headerFooter>
  <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1"/>
  </sheetPr>
  <dimension ref="B1:B18"/>
  <sheetViews>
    <sheetView showGridLines="0" zoomScale="85" zoomScaleNormal="85" workbookViewId="0">
      <selection activeCell="B10" sqref="B10"/>
    </sheetView>
  </sheetViews>
  <sheetFormatPr defaultColWidth="109.7265625" defaultRowHeight="43.5" customHeight="1" x14ac:dyDescent="0.35"/>
  <cols>
    <col min="1" max="1" width="10.6328125" style="190" customWidth="1"/>
    <col min="2" max="2" width="130.90625" style="190" customWidth="1"/>
    <col min="3" max="3" width="10.6328125" style="190" customWidth="1"/>
    <col min="4" max="16384" width="109.7265625" style="190"/>
  </cols>
  <sheetData>
    <row r="1" spans="2:2" ht="24.75" customHeight="1" x14ac:dyDescent="0.35"/>
    <row r="2" spans="2:2" ht="43.5" customHeight="1" x14ac:dyDescent="0.35">
      <c r="B2" s="189" t="s">
        <v>127</v>
      </c>
    </row>
    <row r="3" spans="2:2" s="193" customFormat="1" ht="17.5" x14ac:dyDescent="0.25">
      <c r="B3" s="193" t="s">
        <v>128</v>
      </c>
    </row>
    <row r="4" spans="2:2" s="193" customFormat="1" ht="17.5" x14ac:dyDescent="0.25">
      <c r="B4" s="193" t="s">
        <v>129</v>
      </c>
    </row>
    <row r="5" spans="2:2" ht="17.5" x14ac:dyDescent="0.35">
      <c r="B5" s="193" t="s">
        <v>132</v>
      </c>
    </row>
    <row r="6" spans="2:2" ht="17.5" x14ac:dyDescent="0.35">
      <c r="B6" s="191" t="s">
        <v>133</v>
      </c>
    </row>
    <row r="7" spans="2:2" ht="43.5" customHeight="1" x14ac:dyDescent="0.35">
      <c r="B7" s="192"/>
    </row>
    <row r="8" spans="2:2" ht="43.5" customHeight="1" x14ac:dyDescent="0.35">
      <c r="B8" s="189" t="s">
        <v>130</v>
      </c>
    </row>
    <row r="9" spans="2:2" ht="93" customHeight="1" x14ac:dyDescent="0.35">
      <c r="B9" s="193" t="s">
        <v>131</v>
      </c>
    </row>
    <row r="10" spans="2:2" ht="198.75" customHeight="1" x14ac:dyDescent="0.35"/>
    <row r="18" spans="2:2" ht="43.5" customHeight="1" x14ac:dyDescent="0.35">
      <c r="B18" s="196"/>
    </row>
  </sheetData>
  <hyperlinks>
    <hyperlink ref="B5" r:id="rId1" display="mailto:Investor.relations@a1.group" xr:uid="{00000000-0004-0000-1600-000000000000}"/>
  </hyperlinks>
  <pageMargins left="0.70866141732283472" right="0.70866141732283472" top="0.39370078740157483" bottom="0.39370078740157483" header="0.31496062992125984" footer="0.31496062992125984"/>
  <pageSetup paperSize="9" scale="35" orientation="portrait" r:id="rId2"/>
  <headerFooter differentFirst="1" alignWithMargins="0">
    <oddHeader>&amp;L&amp;G</oddHeader>
    <oddFooter>&amp;L&amp;"Trebuchet MS,Standard"&amp;10A1 Group_x000D_&amp;1#&amp;"Calibri"&amp;10&amp;K000000 A1 Classification: Internal&amp;R&amp;"Trebuchet MS,Fett"&amp;10&amp;KEF4E23&amp;P</oddFooter>
    <firstFooter>&amp;L_x000D_&amp;1#&amp;"Calibri"&amp;10&amp;K000000 A1 Classification: Internal</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B140A"/>
    <pageSetUpPr fitToPage="1"/>
  </sheetPr>
  <dimension ref="B6:C9"/>
  <sheetViews>
    <sheetView showGridLines="0" zoomScale="80" zoomScaleNormal="80" workbookViewId="0">
      <selection activeCell="C9" sqref="C9"/>
    </sheetView>
  </sheetViews>
  <sheetFormatPr defaultColWidth="11" defaultRowHeight="11.5" x14ac:dyDescent="0.25"/>
  <cols>
    <col min="2" max="2" width="5.36328125" customWidth="1"/>
    <col min="3" max="3" width="10.6328125" customWidth="1"/>
  </cols>
  <sheetData>
    <row r="6" spans="2:3" ht="126" customHeight="1" x14ac:dyDescent="0.25"/>
    <row r="7" spans="2:3" ht="40" x14ac:dyDescent="0.75">
      <c r="B7" s="195" t="s">
        <v>384</v>
      </c>
    </row>
    <row r="9" spans="2:3" x14ac:dyDescent="0.25">
      <c r="C9" s="535" t="s">
        <v>447</v>
      </c>
    </row>
  </sheetData>
  <pageMargins left="0.70866141732283472" right="0.70866141732283472" top="0.78740157480314965" bottom="0.78740157480314965" header="0.31496062992125984" footer="0.31496062992125984"/>
  <pageSetup paperSize="9" orientation="portrait" r:id="rId1"/>
  <headerFooter differentFirst="1" alignWithMargins="0">
    <oddHeader>&amp;L&amp;G</oddHeader>
    <oddFooter>&amp;L&amp;"Trebuchet MS,Standard"&amp;10A1 Group_x000D_&amp;1#&amp;"Calibri"&amp;10&amp;K000000 A1 Classification: Internal&amp;R&amp;"Trebuchet MS,Fett"&amp;10&amp;KEF4E23&amp;P</oddFooter>
    <firstFooter>&amp;L_x000D_&amp;1#&amp;"Calibri"&amp;10&amp;K000000 A1 Classification: Internal</first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B140A"/>
  </sheetPr>
  <dimension ref="A1:H53"/>
  <sheetViews>
    <sheetView view="pageBreakPreview" topLeftCell="A10" zoomScaleNormal="70" zoomScaleSheetLayoutView="100" workbookViewId="0"/>
  </sheetViews>
  <sheetFormatPr defaultColWidth="10.90625" defaultRowHeight="13.5" x14ac:dyDescent="0.3"/>
  <cols>
    <col min="1" max="1" width="10.90625" style="49"/>
    <col min="2" max="2" width="3.90625" style="49" customWidth="1"/>
    <col min="3" max="3" width="77.90625" style="49" customWidth="1"/>
    <col min="4" max="4" width="12.90625" style="265" bestFit="1" customWidth="1"/>
    <col min="5" max="5" width="12.90625" style="261" bestFit="1" customWidth="1"/>
    <col min="6" max="6" width="2.6328125" style="49" customWidth="1"/>
    <col min="7" max="7" width="3.90625" style="49" customWidth="1"/>
    <col min="8" max="16384" width="10.90625" style="49"/>
  </cols>
  <sheetData>
    <row r="1" spans="1:7" x14ac:dyDescent="0.3">
      <c r="D1" s="203"/>
      <c r="F1" s="203"/>
      <c r="G1" s="203"/>
    </row>
    <row r="3" spans="1:7" ht="17" x14ac:dyDescent="0.3">
      <c r="C3" s="511" t="s">
        <v>233</v>
      </c>
    </row>
    <row r="4" spans="1:7" x14ac:dyDescent="0.3">
      <c r="C4" s="200"/>
    </row>
    <row r="5" spans="1:7" x14ac:dyDescent="0.3">
      <c r="C5" s="201"/>
      <c r="D5" s="294" t="s">
        <v>448</v>
      </c>
      <c r="E5" s="262" t="s">
        <v>114</v>
      </c>
      <c r="F5" s="258"/>
    </row>
    <row r="6" spans="1:7" ht="14" thickBot="1" x14ac:dyDescent="0.35">
      <c r="C6" s="260" t="s">
        <v>215</v>
      </c>
      <c r="D6" s="312" t="s">
        <v>449</v>
      </c>
      <c r="E6" s="263" t="s">
        <v>449</v>
      </c>
      <c r="F6" s="259"/>
    </row>
    <row r="7" spans="1:7" x14ac:dyDescent="0.3">
      <c r="C7" s="285" t="s">
        <v>77</v>
      </c>
      <c r="D7" s="534">
        <v>1038.42818091</v>
      </c>
      <c r="E7" s="536">
        <v>988.18119918000002</v>
      </c>
      <c r="F7" s="286"/>
    </row>
    <row r="8" spans="1:7" x14ac:dyDescent="0.3">
      <c r="C8" s="287" t="s">
        <v>80</v>
      </c>
      <c r="D8" s="537">
        <v>194.86559405000003</v>
      </c>
      <c r="E8" s="437">
        <v>155.26936115000001</v>
      </c>
      <c r="F8" s="295"/>
    </row>
    <row r="9" spans="1:7" x14ac:dyDescent="0.3">
      <c r="C9" s="287" t="s">
        <v>65</v>
      </c>
      <c r="D9" s="537">
        <v>24.348790449999999</v>
      </c>
      <c r="E9" s="437">
        <v>22.9781616</v>
      </c>
      <c r="F9" s="295"/>
    </row>
    <row r="10" spans="1:7" x14ac:dyDescent="0.3">
      <c r="A10" s="203"/>
      <c r="C10" s="289" t="s">
        <v>216</v>
      </c>
      <c r="D10" s="298">
        <v>1257.6425654100001</v>
      </c>
      <c r="E10" s="290">
        <v>1166.4287219299999</v>
      </c>
      <c r="F10" s="295"/>
    </row>
    <row r="11" spans="1:7" x14ac:dyDescent="0.3">
      <c r="C11" s="287" t="s">
        <v>217</v>
      </c>
      <c r="D11" s="537">
        <v>-355.73026786999998</v>
      </c>
      <c r="E11" s="437">
        <v>-338.10009575999999</v>
      </c>
      <c r="F11" s="295"/>
    </row>
    <row r="12" spans="1:7" x14ac:dyDescent="0.3">
      <c r="C12" s="287" t="s">
        <v>218</v>
      </c>
      <c r="D12" s="537">
        <v>-194.44326962</v>
      </c>
      <c r="E12" s="437">
        <v>-147.65195527999998</v>
      </c>
      <c r="F12" s="295"/>
    </row>
    <row r="13" spans="1:7" x14ac:dyDescent="0.3">
      <c r="C13" s="287" t="s">
        <v>219</v>
      </c>
      <c r="D13" s="537">
        <v>-269.86252302999998</v>
      </c>
      <c r="E13" s="437">
        <v>-246.8639695</v>
      </c>
      <c r="F13" s="295"/>
    </row>
    <row r="14" spans="1:7" x14ac:dyDescent="0.3">
      <c r="C14" s="287" t="s">
        <v>220</v>
      </c>
      <c r="D14" s="537">
        <v>-1.60515596</v>
      </c>
      <c r="E14" s="437">
        <v>-2.2222126199999996</v>
      </c>
      <c r="F14" s="295"/>
    </row>
    <row r="15" spans="1:7" s="55" customFormat="1" ht="14" thickBot="1" x14ac:dyDescent="0.35">
      <c r="C15" s="289" t="s">
        <v>221</v>
      </c>
      <c r="D15" s="298">
        <v>-821.64121647999991</v>
      </c>
      <c r="E15" s="290">
        <v>-734.83823315999996</v>
      </c>
      <c r="F15" s="258"/>
    </row>
    <row r="16" spans="1:7" ht="14" thickBot="1" x14ac:dyDescent="0.35">
      <c r="C16" s="306" t="s">
        <v>328</v>
      </c>
      <c r="D16" s="307">
        <v>436.00134893000018</v>
      </c>
      <c r="E16" s="308">
        <v>431.59048876999998</v>
      </c>
      <c r="F16" s="295"/>
    </row>
    <row r="17" spans="3:6" x14ac:dyDescent="0.3">
      <c r="C17" s="287" t="s">
        <v>222</v>
      </c>
      <c r="D17" s="537">
        <v>-198.67296174999998</v>
      </c>
      <c r="E17" s="437">
        <v>-195.83730324000001</v>
      </c>
      <c r="F17" s="295"/>
    </row>
    <row r="18" spans="3:6" ht="14" thickBot="1" x14ac:dyDescent="0.35">
      <c r="C18" s="287" t="s">
        <v>182</v>
      </c>
      <c r="D18" s="537">
        <v>-42.446762730000003</v>
      </c>
      <c r="E18" s="437">
        <v>-41.523401550000003</v>
      </c>
      <c r="F18" s="295"/>
    </row>
    <row r="19" spans="3:6" ht="14" thickBot="1" x14ac:dyDescent="0.35">
      <c r="C19" s="306" t="s">
        <v>327</v>
      </c>
      <c r="D19" s="307">
        <v>194.88162445000017</v>
      </c>
      <c r="E19" s="308">
        <v>194.22978397999998</v>
      </c>
      <c r="F19" s="295"/>
    </row>
    <row r="20" spans="3:6" x14ac:dyDescent="0.3">
      <c r="C20" s="309" t="s">
        <v>188</v>
      </c>
      <c r="D20" s="537">
        <v>2.60982885</v>
      </c>
      <c r="E20" s="437">
        <v>1.18386104</v>
      </c>
      <c r="F20" s="295"/>
    </row>
    <row r="21" spans="3:6" x14ac:dyDescent="0.3">
      <c r="C21" s="287" t="s">
        <v>189</v>
      </c>
      <c r="D21" s="537">
        <v>-19.333152119999998</v>
      </c>
      <c r="E21" s="437">
        <v>-18.57337497</v>
      </c>
      <c r="F21" s="295"/>
    </row>
    <row r="22" spans="3:6" x14ac:dyDescent="0.3">
      <c r="C22" s="287" t="s">
        <v>60</v>
      </c>
      <c r="D22" s="537">
        <v>-3.4601188</v>
      </c>
      <c r="E22" s="437">
        <v>-2.4061505099999998</v>
      </c>
      <c r="F22" s="295"/>
    </row>
    <row r="23" spans="3:6" x14ac:dyDescent="0.3">
      <c r="C23" s="287" t="s">
        <v>187</v>
      </c>
      <c r="D23" s="537">
        <v>-1.27246288</v>
      </c>
      <c r="E23" s="437">
        <v>-5.2491358099999994</v>
      </c>
      <c r="F23" s="295"/>
    </row>
    <row r="24" spans="3:6" x14ac:dyDescent="0.3">
      <c r="C24" s="287" t="s">
        <v>183</v>
      </c>
      <c r="D24" s="537">
        <v>8.0733869999999999E-2</v>
      </c>
      <c r="E24" s="437">
        <v>-0.95474038999999999</v>
      </c>
      <c r="F24" s="295"/>
    </row>
    <row r="25" spans="3:6" ht="14" thickBot="1" x14ac:dyDescent="0.35">
      <c r="C25" s="291" t="s">
        <v>223</v>
      </c>
      <c r="D25" s="537">
        <v>-21.375171079999998</v>
      </c>
      <c r="E25" s="437">
        <v>-25.999540639999999</v>
      </c>
      <c r="F25" s="295"/>
    </row>
    <row r="26" spans="3:6" ht="14" thickBot="1" x14ac:dyDescent="0.35">
      <c r="C26" s="306" t="s">
        <v>329</v>
      </c>
      <c r="D26" s="307">
        <v>173.50645337000017</v>
      </c>
      <c r="E26" s="308">
        <v>168.23024333999999</v>
      </c>
      <c r="F26" s="295"/>
    </row>
    <row r="27" spans="3:6" ht="14" thickBot="1" x14ac:dyDescent="0.35">
      <c r="C27" s="287" t="s">
        <v>224</v>
      </c>
      <c r="D27" s="537">
        <v>-38.691939140000002</v>
      </c>
      <c r="E27" s="437">
        <v>-37.5737071</v>
      </c>
      <c r="F27" s="295"/>
    </row>
    <row r="28" spans="3:6" ht="14" thickBot="1" x14ac:dyDescent="0.35">
      <c r="C28" s="306" t="s">
        <v>225</v>
      </c>
      <c r="D28" s="307">
        <v>134.81451423000016</v>
      </c>
      <c r="E28" s="308">
        <v>130.65653623999998</v>
      </c>
      <c r="F28" s="295"/>
    </row>
    <row r="29" spans="3:6" x14ac:dyDescent="0.3">
      <c r="C29" s="287" t="s">
        <v>330</v>
      </c>
      <c r="D29" s="537">
        <v>134.70438959999998</v>
      </c>
      <c r="E29" s="437">
        <v>130.53884034999999</v>
      </c>
      <c r="F29" s="295"/>
    </row>
    <row r="30" spans="3:6" x14ac:dyDescent="0.3">
      <c r="C30" s="287" t="s">
        <v>331</v>
      </c>
      <c r="D30" s="537">
        <v>0.11012463</v>
      </c>
      <c r="E30" s="437">
        <v>0.11769589000000001</v>
      </c>
      <c r="F30" s="295"/>
    </row>
    <row r="31" spans="3:6" ht="14" thickBot="1" x14ac:dyDescent="0.35">
      <c r="C31" s="287"/>
      <c r="D31" s="297"/>
      <c r="E31" s="288"/>
      <c r="F31" s="295"/>
    </row>
    <row r="32" spans="3:6" ht="14" thickBot="1" x14ac:dyDescent="0.35">
      <c r="C32" s="306" t="s">
        <v>334</v>
      </c>
      <c r="D32" s="438">
        <v>0.20284213896097653</v>
      </c>
      <c r="E32" s="439">
        <v>0.19656952288420027</v>
      </c>
      <c r="F32" s="295"/>
    </row>
    <row r="33" spans="3:8" x14ac:dyDescent="0.3">
      <c r="C33" s="293" t="s">
        <v>326</v>
      </c>
      <c r="D33" s="538">
        <v>664084841</v>
      </c>
      <c r="E33" s="440">
        <v>664084841</v>
      </c>
      <c r="F33" s="295"/>
    </row>
    <row r="34" spans="3:8" x14ac:dyDescent="0.3">
      <c r="C34" s="291"/>
      <c r="D34" s="297"/>
      <c r="E34" s="288"/>
      <c r="F34" s="295"/>
    </row>
    <row r="35" spans="3:8" x14ac:dyDescent="0.3">
      <c r="C35" s="287" t="s">
        <v>226</v>
      </c>
      <c r="D35" s="537">
        <v>-15.278753310000001</v>
      </c>
      <c r="E35" s="437">
        <v>-37.758034529999996</v>
      </c>
      <c r="F35" s="295"/>
    </row>
    <row r="36" spans="3:8" x14ac:dyDescent="0.3">
      <c r="C36" s="287" t="s">
        <v>227</v>
      </c>
      <c r="D36" s="537">
        <v>1.0797252900000001</v>
      </c>
      <c r="E36" s="437">
        <v>1.0797252900000001</v>
      </c>
      <c r="F36" s="295"/>
    </row>
    <row r="37" spans="3:8" ht="14" thickBot="1" x14ac:dyDescent="0.35">
      <c r="C37" s="287" t="s">
        <v>228</v>
      </c>
      <c r="D37" s="537">
        <v>-0.22300000022183591</v>
      </c>
      <c r="E37" s="437">
        <v>-0.22334692237270351</v>
      </c>
      <c r="F37" s="295"/>
    </row>
    <row r="38" spans="3:8" ht="14" thickBot="1" x14ac:dyDescent="0.35">
      <c r="C38" s="306" t="s">
        <v>392</v>
      </c>
      <c r="D38" s="307">
        <v>-14.422028020221836</v>
      </c>
      <c r="E38" s="308">
        <v>-36.901656162372703</v>
      </c>
      <c r="F38" s="295"/>
      <c r="H38" s="267"/>
    </row>
    <row r="39" spans="3:8" ht="14" thickBot="1" x14ac:dyDescent="0.35">
      <c r="C39" s="287" t="s">
        <v>230</v>
      </c>
      <c r="D39" s="537">
        <v>-0.34370567999999996</v>
      </c>
      <c r="E39" s="437">
        <v>-0.29113988000000002</v>
      </c>
      <c r="F39" s="295"/>
    </row>
    <row r="40" spans="3:8" ht="14" thickBot="1" x14ac:dyDescent="0.35">
      <c r="C40" s="306" t="s">
        <v>229</v>
      </c>
      <c r="D40" s="307">
        <v>-0.34370567999999996</v>
      </c>
      <c r="E40" s="308">
        <v>-0.29113988000000002</v>
      </c>
      <c r="F40" s="295"/>
      <c r="H40" s="267"/>
    </row>
    <row r="41" spans="3:8" ht="14" thickBot="1" x14ac:dyDescent="0.35">
      <c r="C41" s="306" t="s">
        <v>231</v>
      </c>
      <c r="D41" s="307">
        <v>-14.063255359999999</v>
      </c>
      <c r="E41" s="308">
        <v>-37.654821589999997</v>
      </c>
      <c r="F41" s="295"/>
    </row>
    <row r="42" spans="3:8" ht="14" thickBot="1" x14ac:dyDescent="0.35">
      <c r="C42" s="291"/>
      <c r="D42" s="297"/>
      <c r="E42" s="288"/>
      <c r="F42" s="295"/>
    </row>
    <row r="43" spans="3:8" ht="14" thickBot="1" x14ac:dyDescent="0.35">
      <c r="C43" s="306" t="s">
        <v>232</v>
      </c>
      <c r="D43" s="307">
        <v>120.75125887000002</v>
      </c>
      <c r="E43" s="308">
        <v>93.001714650000011</v>
      </c>
      <c r="F43" s="295"/>
    </row>
    <row r="44" spans="3:8" x14ac:dyDescent="0.3">
      <c r="C44" s="287" t="s">
        <v>330</v>
      </c>
      <c r="D44" s="537">
        <v>120.64113425000001</v>
      </c>
      <c r="E44" s="437">
        <v>92.884018760000004</v>
      </c>
      <c r="F44" s="295"/>
    </row>
    <row r="45" spans="3:8" x14ac:dyDescent="0.3">
      <c r="C45" s="287" t="s">
        <v>331</v>
      </c>
      <c r="D45" s="537">
        <v>0.11012461999999999</v>
      </c>
      <c r="E45" s="437">
        <v>0.11769589000000001</v>
      </c>
      <c r="F45" s="295"/>
    </row>
    <row r="46" spans="3:8" x14ac:dyDescent="0.3">
      <c r="C46" s="202"/>
      <c r="D46" s="266"/>
      <c r="E46" s="264"/>
      <c r="F46" s="202"/>
    </row>
    <row r="51" spans="6:6" x14ac:dyDescent="0.3">
      <c r="F51" s="257"/>
    </row>
    <row r="52" spans="6:6" x14ac:dyDescent="0.3">
      <c r="F52" s="257"/>
    </row>
    <row r="53" spans="6:6" x14ac:dyDescent="0.3">
      <c r="F53" s="257"/>
    </row>
  </sheetData>
  <pageMargins left="0.70866141732283472" right="0.70866141732283472" top="0.78740157480314965" bottom="0.78740157480314965" header="0.31496062992125984" footer="0.31496062992125984"/>
  <pageSetup paperSize="9" scale="60" orientation="portrait" r:id="rId1"/>
  <headerFooter differentFirst="1" alignWithMargins="0">
    <oddFooter>&amp;L&amp;"Trebuchet MS,Standard"&amp;10A1 Group_x000D_&amp;1#&amp;"Calibri"&amp;10&amp;K000000 A1 Classification: Internal&amp;R&amp;"Trebuchet MS,Fett"&amp;10&amp;KEF4E23&amp;P</oddFooter>
    <firstHeader>&amp;L&amp;G</firstHeader>
    <firstFooter>&amp;L_x000D_&amp;1#&amp;"Calibri"&amp;10&amp;K000000 A1 Classification: Internal</first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B140A"/>
  </sheetPr>
  <dimension ref="C3:F59"/>
  <sheetViews>
    <sheetView view="pageBreakPreview" zoomScale="80" zoomScaleNormal="70" zoomScaleSheetLayoutView="80" workbookViewId="0">
      <selection activeCell="E21" sqref="E21"/>
    </sheetView>
  </sheetViews>
  <sheetFormatPr defaultColWidth="10.90625" defaultRowHeight="13.5" x14ac:dyDescent="0.3"/>
  <cols>
    <col min="1" max="1" width="10.90625" style="49"/>
    <col min="2" max="2" width="3.90625" style="49" customWidth="1"/>
    <col min="3" max="3" width="60.453125" style="49" customWidth="1"/>
    <col min="4" max="4" width="2.6328125" style="265" customWidth="1"/>
    <col min="5" max="5" width="14.7265625" style="265" customWidth="1"/>
    <col min="6" max="6" width="14.7265625" style="261" customWidth="1"/>
    <col min="7" max="7" width="3.90625" style="49" customWidth="1"/>
    <col min="8" max="16384" width="10.90625" style="49"/>
  </cols>
  <sheetData>
    <row r="3" spans="3:6" ht="17" x14ac:dyDescent="0.3">
      <c r="C3" s="511" t="s">
        <v>179</v>
      </c>
    </row>
    <row r="4" spans="3:6" x14ac:dyDescent="0.3">
      <c r="C4" s="200"/>
    </row>
    <row r="5" spans="3:6" ht="27" x14ac:dyDescent="0.3">
      <c r="C5" s="201"/>
      <c r="D5" s="294"/>
      <c r="E5" s="294" t="s">
        <v>455</v>
      </c>
      <c r="F5" s="262" t="s">
        <v>134</v>
      </c>
    </row>
    <row r="6" spans="3:6" ht="14" thickBot="1" x14ac:dyDescent="0.35">
      <c r="C6" s="260" t="s">
        <v>42</v>
      </c>
      <c r="D6" s="312"/>
      <c r="E6" s="312" t="s">
        <v>449</v>
      </c>
      <c r="F6" s="263" t="s">
        <v>135</v>
      </c>
    </row>
    <row r="7" spans="3:6" s="55" customFormat="1" x14ac:dyDescent="0.3">
      <c r="C7" s="296" t="s">
        <v>136</v>
      </c>
      <c r="D7" s="294"/>
      <c r="E7" s="294"/>
      <c r="F7" s="262"/>
    </row>
    <row r="8" spans="3:6" x14ac:dyDescent="0.3">
      <c r="C8" s="287" t="s">
        <v>138</v>
      </c>
      <c r="D8" s="266"/>
      <c r="E8" s="299">
        <v>134.34844432</v>
      </c>
      <c r="F8" s="435">
        <v>149.81595895999999</v>
      </c>
    </row>
    <row r="9" spans="3:6" x14ac:dyDescent="0.3">
      <c r="C9" s="287" t="s">
        <v>139</v>
      </c>
      <c r="D9" s="266"/>
      <c r="E9" s="299">
        <v>86.62493911</v>
      </c>
      <c r="F9" s="435">
        <v>60.514194179999997</v>
      </c>
    </row>
    <row r="10" spans="3:6" x14ac:dyDescent="0.3">
      <c r="C10" s="287" t="s">
        <v>140</v>
      </c>
      <c r="D10" s="266"/>
      <c r="E10" s="299">
        <v>824.37910809000005</v>
      </c>
      <c r="F10" s="435">
        <v>839.62679458999992</v>
      </c>
    </row>
    <row r="11" spans="3:6" x14ac:dyDescent="0.3">
      <c r="C11" s="287" t="s">
        <v>141</v>
      </c>
      <c r="D11" s="266"/>
      <c r="E11" s="299">
        <v>0.97218479999999996</v>
      </c>
      <c r="F11" s="435">
        <v>1.09205529</v>
      </c>
    </row>
    <row r="12" spans="3:6" x14ac:dyDescent="0.3">
      <c r="C12" s="287" t="s">
        <v>142</v>
      </c>
      <c r="D12" s="266"/>
      <c r="E12" s="299">
        <v>119.67002298</v>
      </c>
      <c r="F12" s="435">
        <v>104.92247424999999</v>
      </c>
    </row>
    <row r="13" spans="3:6" x14ac:dyDescent="0.3">
      <c r="C13" s="287" t="s">
        <v>143</v>
      </c>
      <c r="D13" s="266"/>
      <c r="E13" s="299">
        <v>3.37719558</v>
      </c>
      <c r="F13" s="435">
        <v>2.3786732000000002</v>
      </c>
    </row>
    <row r="14" spans="3:6" x14ac:dyDescent="0.3">
      <c r="C14" s="287" t="s">
        <v>144</v>
      </c>
      <c r="D14" s="266"/>
      <c r="E14" s="299">
        <v>204.40454663999998</v>
      </c>
      <c r="F14" s="435">
        <v>183.26740205999999</v>
      </c>
    </row>
    <row r="15" spans="3:6" ht="14" thickBot="1" x14ac:dyDescent="0.35">
      <c r="C15" s="302" t="s">
        <v>145</v>
      </c>
      <c r="D15" s="266"/>
      <c r="E15" s="299">
        <v>97.084271290000004</v>
      </c>
      <c r="F15" s="435">
        <v>97.334366309999993</v>
      </c>
    </row>
    <row r="16" spans="3:6" s="55" customFormat="1" ht="14" thickBot="1" x14ac:dyDescent="0.35">
      <c r="C16" s="306" t="s">
        <v>137</v>
      </c>
      <c r="D16" s="310"/>
      <c r="E16" s="307">
        <v>1470.86071281</v>
      </c>
      <c r="F16" s="308">
        <v>1438.95191884</v>
      </c>
    </row>
    <row r="17" spans="3:6" x14ac:dyDescent="0.3">
      <c r="C17" s="303"/>
      <c r="D17" s="266"/>
      <c r="E17" s="304"/>
      <c r="F17" s="305"/>
    </row>
    <row r="18" spans="3:6" x14ac:dyDescent="0.3">
      <c r="C18" s="287" t="s">
        <v>147</v>
      </c>
      <c r="D18" s="311"/>
      <c r="E18" s="299">
        <v>3112.8441244700002</v>
      </c>
      <c r="F18" s="549">
        <v>3054.1096805900002</v>
      </c>
    </row>
    <row r="19" spans="3:6" x14ac:dyDescent="0.3">
      <c r="C19" s="287" t="s">
        <v>148</v>
      </c>
      <c r="D19" s="266"/>
      <c r="E19" s="299">
        <v>648.50926225000001</v>
      </c>
      <c r="F19" s="435">
        <v>677.93490923000002</v>
      </c>
    </row>
    <row r="20" spans="3:6" x14ac:dyDescent="0.3">
      <c r="C20" s="287" t="s">
        <v>149</v>
      </c>
      <c r="D20" s="311"/>
      <c r="E20" s="299">
        <v>1585.0888363500001</v>
      </c>
      <c r="F20" s="549">
        <v>1607.9606850999999</v>
      </c>
    </row>
    <row r="21" spans="3:6" x14ac:dyDescent="0.3">
      <c r="C21" s="287" t="s">
        <v>150</v>
      </c>
      <c r="D21" s="311"/>
      <c r="E21" s="299">
        <v>1298.8964900799999</v>
      </c>
      <c r="F21" s="549">
        <v>1299.8027401099998</v>
      </c>
    </row>
    <row r="22" spans="3:6" x14ac:dyDescent="0.3">
      <c r="C22" s="287" t="s">
        <v>151</v>
      </c>
      <c r="D22" s="266"/>
      <c r="E22" s="299">
        <v>0.17977633000000001</v>
      </c>
      <c r="F22" s="435">
        <v>9.9042459999999999E-2</v>
      </c>
    </row>
    <row r="23" spans="3:6" x14ac:dyDescent="0.3">
      <c r="C23" s="287" t="s">
        <v>152</v>
      </c>
      <c r="D23" s="266"/>
      <c r="E23" s="299">
        <v>186.88150646</v>
      </c>
      <c r="F23" s="435">
        <v>205.71421812</v>
      </c>
    </row>
    <row r="24" spans="3:6" x14ac:dyDescent="0.3">
      <c r="C24" s="287" t="s">
        <v>153</v>
      </c>
      <c r="D24" s="266"/>
      <c r="E24" s="299">
        <v>43.014930809999996</v>
      </c>
      <c r="F24" s="435">
        <v>41.918643590000002</v>
      </c>
    </row>
    <row r="25" spans="3:6" ht="14" thickBot="1" x14ac:dyDescent="0.35">
      <c r="C25" s="287" t="s">
        <v>154</v>
      </c>
      <c r="D25" s="266"/>
      <c r="E25" s="299">
        <v>22.556868880000003</v>
      </c>
      <c r="F25" s="435">
        <v>18.855796170000001</v>
      </c>
    </row>
    <row r="26" spans="3:6" s="55" customFormat="1" ht="14" thickBot="1" x14ac:dyDescent="0.35">
      <c r="C26" s="306" t="s">
        <v>146</v>
      </c>
      <c r="D26" s="310"/>
      <c r="E26" s="307">
        <v>6897.971795630001</v>
      </c>
      <c r="F26" s="308">
        <v>6906.3957153700003</v>
      </c>
    </row>
    <row r="27" spans="3:6" s="55" customFormat="1" ht="14" thickBot="1" x14ac:dyDescent="0.35">
      <c r="C27" s="289"/>
      <c r="D27" s="310"/>
      <c r="E27" s="298"/>
      <c r="F27" s="290"/>
    </row>
    <row r="28" spans="3:6" s="55" customFormat="1" ht="14" thickBot="1" x14ac:dyDescent="0.35">
      <c r="C28" s="306" t="s">
        <v>155</v>
      </c>
      <c r="D28" s="310"/>
      <c r="E28" s="307">
        <v>8368.8325084400003</v>
      </c>
      <c r="F28" s="308">
        <v>8345.3476342100003</v>
      </c>
    </row>
    <row r="29" spans="3:6" s="55" customFormat="1" x14ac:dyDescent="0.3">
      <c r="C29" s="289"/>
      <c r="D29" s="310"/>
      <c r="E29" s="298"/>
      <c r="F29" s="290"/>
    </row>
    <row r="30" spans="3:6" s="55" customFormat="1" x14ac:dyDescent="0.3">
      <c r="C30" s="289" t="s">
        <v>332</v>
      </c>
      <c r="D30" s="310"/>
      <c r="E30" s="298"/>
      <c r="F30" s="290"/>
    </row>
    <row r="31" spans="3:6" x14ac:dyDescent="0.3">
      <c r="C31" s="287" t="s">
        <v>157</v>
      </c>
      <c r="D31" s="266"/>
      <c r="E31" s="299">
        <v>722.93460936999998</v>
      </c>
      <c r="F31" s="435">
        <v>821.52909998999996</v>
      </c>
    </row>
    <row r="32" spans="3:6" x14ac:dyDescent="0.3">
      <c r="C32" s="287" t="s">
        <v>158</v>
      </c>
      <c r="D32" s="266"/>
      <c r="E32" s="299">
        <v>155.41826516</v>
      </c>
      <c r="F32" s="435">
        <v>159.2720564</v>
      </c>
    </row>
    <row r="33" spans="3:6" x14ac:dyDescent="0.3">
      <c r="C33" s="287" t="s">
        <v>159</v>
      </c>
      <c r="D33" s="266"/>
      <c r="E33" s="299">
        <v>898.91438864999998</v>
      </c>
      <c r="F33" s="435">
        <v>863.87761231999991</v>
      </c>
    </row>
    <row r="34" spans="3:6" x14ac:dyDescent="0.3">
      <c r="C34" s="287" t="s">
        <v>160</v>
      </c>
      <c r="D34" s="266"/>
      <c r="E34" s="299">
        <v>253.03537536000002</v>
      </c>
      <c r="F34" s="435">
        <v>264.39457640000001</v>
      </c>
    </row>
    <row r="35" spans="3:6" x14ac:dyDescent="0.3">
      <c r="C35" s="287" t="s">
        <v>161</v>
      </c>
      <c r="D35" s="266"/>
      <c r="E35" s="299">
        <v>111.00111611</v>
      </c>
      <c r="F35" s="435">
        <v>81.21502697999999</v>
      </c>
    </row>
    <row r="36" spans="3:6" x14ac:dyDescent="0.3">
      <c r="C36" s="287" t="s">
        <v>162</v>
      </c>
      <c r="D36" s="266"/>
      <c r="E36" s="299">
        <v>1.1272288100000001</v>
      </c>
      <c r="F36" s="435">
        <v>0.83492741000000004</v>
      </c>
    </row>
    <row r="37" spans="3:6" ht="14" thickBot="1" x14ac:dyDescent="0.35">
      <c r="C37" s="287" t="s">
        <v>163</v>
      </c>
      <c r="D37" s="266"/>
      <c r="E37" s="299">
        <v>233.94751926999999</v>
      </c>
      <c r="F37" s="435">
        <v>219.70317775000001</v>
      </c>
    </row>
    <row r="38" spans="3:6" s="55" customFormat="1" ht="14" thickBot="1" x14ac:dyDescent="0.35">
      <c r="C38" s="306" t="s">
        <v>156</v>
      </c>
      <c r="D38" s="310"/>
      <c r="E38" s="307">
        <v>2376.37850273</v>
      </c>
      <c r="F38" s="308">
        <v>2410.8264772500002</v>
      </c>
    </row>
    <row r="39" spans="3:6" x14ac:dyDescent="0.3">
      <c r="C39" s="291"/>
      <c r="D39" s="266"/>
      <c r="E39" s="297"/>
      <c r="F39" s="288"/>
    </row>
    <row r="40" spans="3:6" x14ac:dyDescent="0.3">
      <c r="C40" s="287" t="s">
        <v>165</v>
      </c>
      <c r="D40" s="311"/>
      <c r="E40" s="299">
        <v>1047.3854797700001</v>
      </c>
      <c r="F40" s="549">
        <v>1047.2108048300001</v>
      </c>
    </row>
    <row r="41" spans="3:6" x14ac:dyDescent="0.3">
      <c r="C41" s="287" t="s">
        <v>166</v>
      </c>
      <c r="D41" s="266"/>
      <c r="E41" s="299">
        <v>477.58846897000001</v>
      </c>
      <c r="F41" s="435">
        <v>521.63727176999998</v>
      </c>
    </row>
    <row r="42" spans="3:6" x14ac:dyDescent="0.3">
      <c r="C42" s="287" t="s">
        <v>167</v>
      </c>
      <c r="D42" s="266"/>
      <c r="E42" s="299">
        <v>39.591261270000004</v>
      </c>
      <c r="F42" s="435">
        <v>44.444433009999997</v>
      </c>
    </row>
    <row r="43" spans="3:6" x14ac:dyDescent="0.3">
      <c r="C43" s="287" t="s">
        <v>168</v>
      </c>
      <c r="D43" s="266"/>
      <c r="E43" s="299">
        <v>22.993420989999997</v>
      </c>
      <c r="F43" s="435">
        <v>39.072780400000006</v>
      </c>
    </row>
    <row r="44" spans="3:6" x14ac:dyDescent="0.3">
      <c r="C44" s="287" t="s">
        <v>169</v>
      </c>
      <c r="D44" s="266"/>
      <c r="E44" s="299">
        <v>515.12361638999994</v>
      </c>
      <c r="F44" s="435">
        <v>517.87547289999998</v>
      </c>
    </row>
    <row r="45" spans="3:6" ht="14" thickBot="1" x14ac:dyDescent="0.35">
      <c r="C45" s="287" t="s">
        <v>170</v>
      </c>
      <c r="D45" s="266"/>
      <c r="E45" s="299">
        <v>176.39455103</v>
      </c>
      <c r="F45" s="435">
        <v>171.65445098000001</v>
      </c>
    </row>
    <row r="46" spans="3:6" s="55" customFormat="1" ht="14" thickBot="1" x14ac:dyDescent="0.35">
      <c r="C46" s="306" t="s">
        <v>164</v>
      </c>
      <c r="D46" s="310"/>
      <c r="E46" s="307">
        <v>2279.0767984200002</v>
      </c>
      <c r="F46" s="308">
        <v>2341.8952138900004</v>
      </c>
    </row>
    <row r="47" spans="3:6" s="55" customFormat="1" x14ac:dyDescent="0.3">
      <c r="C47" s="289"/>
      <c r="D47" s="310"/>
      <c r="E47" s="298"/>
      <c r="F47" s="290"/>
    </row>
    <row r="48" spans="3:6" s="55" customFormat="1" x14ac:dyDescent="0.3">
      <c r="C48" s="289" t="s">
        <v>333</v>
      </c>
      <c r="D48" s="294"/>
      <c r="E48" s="301"/>
      <c r="F48" s="292"/>
    </row>
    <row r="49" spans="3:6" x14ac:dyDescent="0.3">
      <c r="C49" s="287" t="s">
        <v>171</v>
      </c>
      <c r="D49" s="311"/>
      <c r="E49" s="299">
        <v>1449.2745</v>
      </c>
      <c r="F49" s="549">
        <v>1449.2745</v>
      </c>
    </row>
    <row r="50" spans="3:6" x14ac:dyDescent="0.3">
      <c r="C50" s="287" t="s">
        <v>172</v>
      </c>
      <c r="D50" s="266"/>
      <c r="E50" s="299">
        <v>-7.8033801800000004</v>
      </c>
      <c r="F50" s="435">
        <v>-7.8033801800000004</v>
      </c>
    </row>
    <row r="51" spans="3:6" x14ac:dyDescent="0.3">
      <c r="C51" s="287" t="s">
        <v>173</v>
      </c>
      <c r="D51" s="311"/>
      <c r="E51" s="299">
        <v>1100.14813727</v>
      </c>
      <c r="F51" s="549">
        <v>1100.14813727</v>
      </c>
    </row>
    <row r="52" spans="3:6" x14ac:dyDescent="0.3">
      <c r="C52" s="287" t="s">
        <v>174</v>
      </c>
      <c r="D52" s="311"/>
      <c r="E52" s="299">
        <v>1897.9567059800002</v>
      </c>
      <c r="F52" s="549">
        <v>1763.25231639</v>
      </c>
    </row>
    <row r="53" spans="3:6" ht="14" thickBot="1" x14ac:dyDescent="0.35">
      <c r="C53" s="287" t="s">
        <v>175</v>
      </c>
      <c r="D53" s="266"/>
      <c r="E53" s="299">
        <v>-728.43640998000001</v>
      </c>
      <c r="F53" s="435">
        <v>-714.37315458</v>
      </c>
    </row>
    <row r="54" spans="3:6" s="55" customFormat="1" ht="14" thickBot="1" x14ac:dyDescent="0.35">
      <c r="C54" s="306" t="s">
        <v>176</v>
      </c>
      <c r="D54" s="310"/>
      <c r="E54" s="307">
        <v>3711.1395530900004</v>
      </c>
      <c r="F54" s="308">
        <v>3590.4984189000006</v>
      </c>
    </row>
    <row r="55" spans="3:6" ht="14" thickBot="1" x14ac:dyDescent="0.35">
      <c r="C55" s="287" t="s">
        <v>177</v>
      </c>
      <c r="D55" s="266"/>
      <c r="E55" s="299">
        <v>2.2376487900000002</v>
      </c>
      <c r="F55" s="435">
        <v>2.1275241600000001</v>
      </c>
    </row>
    <row r="56" spans="3:6" s="55" customFormat="1" ht="14" thickBot="1" x14ac:dyDescent="0.35">
      <c r="C56" s="306" t="s">
        <v>272</v>
      </c>
      <c r="D56" s="310"/>
      <c r="E56" s="307">
        <v>3713.3772018800005</v>
      </c>
      <c r="F56" s="308">
        <v>3592.6259430600007</v>
      </c>
    </row>
    <row r="57" spans="3:6" ht="14" thickBot="1" x14ac:dyDescent="0.35">
      <c r="C57" s="291"/>
      <c r="D57" s="311"/>
      <c r="E57" s="299"/>
      <c r="F57" s="300"/>
    </row>
    <row r="58" spans="3:6" s="55" customFormat="1" ht="14" thickBot="1" x14ac:dyDescent="0.35">
      <c r="C58" s="306" t="s">
        <v>178</v>
      </c>
      <c r="D58" s="310"/>
      <c r="E58" s="307">
        <v>8368.8325030300002</v>
      </c>
      <c r="F58" s="308">
        <v>8345.3476342000013</v>
      </c>
    </row>
    <row r="59" spans="3:6" x14ac:dyDescent="0.3">
      <c r="C59" s="202"/>
      <c r="D59" s="266"/>
      <c r="E59" s="266"/>
      <c r="F59" s="264"/>
    </row>
  </sheetData>
  <pageMargins left="0.70866141732283472" right="0.70866141732283472" top="0.78740157480314965" bottom="0.78740157480314965" header="0.31496062992125984" footer="0.31496062992125984"/>
  <pageSetup paperSize="9" scale="60" orientation="portrait" r:id="rId1"/>
  <headerFooter differentFirst="1" alignWithMargins="0">
    <oddFooter>&amp;L&amp;"Trebuchet MS,Standard"&amp;10A1 Group_x000D_&amp;1#&amp;"Calibri"&amp;10&amp;K000000 A1 Classification: Internal&amp;R&amp;"Trebuchet MS,Fett"&amp;10&amp;KEF4E23&amp;P</oddFooter>
    <firstHeader>&amp;L&amp;G</firstHeader>
    <firstFooter>&amp;L_x000D_&amp;1#&amp;"Calibri"&amp;10&amp;K000000 A1 Classification: Internal</first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B140A"/>
  </sheetPr>
  <dimension ref="C3:F53"/>
  <sheetViews>
    <sheetView view="pageBreakPreview" zoomScaleNormal="100" zoomScaleSheetLayoutView="100" workbookViewId="0">
      <selection activeCell="D35" sqref="D35"/>
    </sheetView>
  </sheetViews>
  <sheetFormatPr defaultColWidth="10.90625" defaultRowHeight="13.5" x14ac:dyDescent="0.3"/>
  <cols>
    <col min="1" max="1" width="10.90625" style="267"/>
    <col min="2" max="2" width="3.90625" style="267" customWidth="1"/>
    <col min="3" max="3" width="55.90625" style="267" customWidth="1"/>
    <col min="4" max="4" width="11.36328125" style="265" customWidth="1"/>
    <col min="5" max="5" width="11.90625" style="261" customWidth="1"/>
    <col min="6" max="6" width="2.6328125" style="261" customWidth="1"/>
    <col min="7" max="16384" width="10.90625" style="267"/>
  </cols>
  <sheetData>
    <row r="3" spans="3:6" ht="17" x14ac:dyDescent="0.3">
      <c r="C3" s="511" t="s">
        <v>214</v>
      </c>
    </row>
    <row r="5" spans="3:6" x14ac:dyDescent="0.3">
      <c r="C5" s="201"/>
      <c r="D5" s="294" t="s">
        <v>448</v>
      </c>
      <c r="E5" s="262" t="s">
        <v>114</v>
      </c>
      <c r="F5" s="262"/>
    </row>
    <row r="6" spans="3:6" ht="14" thickBot="1" x14ac:dyDescent="0.35">
      <c r="C6" s="260" t="s">
        <v>42</v>
      </c>
      <c r="D6" s="312" t="s">
        <v>449</v>
      </c>
      <c r="E6" s="263" t="s">
        <v>449</v>
      </c>
      <c r="F6" s="263"/>
    </row>
    <row r="7" spans="3:6" s="55" customFormat="1" x14ac:dyDescent="0.3">
      <c r="C7" s="296" t="s">
        <v>335</v>
      </c>
      <c r="D7" s="310">
        <v>173.50645337</v>
      </c>
      <c r="E7" s="436">
        <v>168.23024334000002</v>
      </c>
      <c r="F7" s="262"/>
    </row>
    <row r="8" spans="3:6" x14ac:dyDescent="0.3">
      <c r="C8" s="287" t="s">
        <v>180</v>
      </c>
      <c r="D8" s="299">
        <v>133.91771190999998</v>
      </c>
      <c r="E8" s="300">
        <v>134.28272052</v>
      </c>
      <c r="F8" s="264"/>
    </row>
    <row r="9" spans="3:6" x14ac:dyDescent="0.3">
      <c r="C9" s="287" t="s">
        <v>181</v>
      </c>
      <c r="D9" s="299">
        <v>64.755249829999997</v>
      </c>
      <c r="E9" s="300">
        <v>61.554582740000008</v>
      </c>
      <c r="F9" s="264"/>
    </row>
    <row r="10" spans="3:6" x14ac:dyDescent="0.3">
      <c r="C10" s="287" t="s">
        <v>182</v>
      </c>
      <c r="D10" s="299">
        <v>42.446762740000004</v>
      </c>
      <c r="E10" s="300">
        <v>41.523401530000001</v>
      </c>
      <c r="F10" s="264"/>
    </row>
    <row r="11" spans="3:6" x14ac:dyDescent="0.3">
      <c r="C11" s="287" t="s">
        <v>59</v>
      </c>
      <c r="D11" s="299">
        <v>-8.0733869999999999E-2</v>
      </c>
      <c r="E11" s="300">
        <v>0.95474038999999999</v>
      </c>
      <c r="F11" s="264"/>
    </row>
    <row r="12" spans="3:6" x14ac:dyDescent="0.3">
      <c r="C12" s="287" t="s">
        <v>184</v>
      </c>
      <c r="D12" s="299">
        <v>-0.57305969999999995</v>
      </c>
      <c r="E12" s="300">
        <v>1.10668499</v>
      </c>
      <c r="F12" s="264"/>
    </row>
    <row r="13" spans="3:6" x14ac:dyDescent="0.3">
      <c r="C13" s="287" t="s">
        <v>185</v>
      </c>
      <c r="D13" s="299">
        <v>3.4662349999999995E-2</v>
      </c>
      <c r="E13" s="300">
        <v>0.87818704999999997</v>
      </c>
      <c r="F13" s="264"/>
    </row>
    <row r="14" spans="3:6" x14ac:dyDescent="0.3">
      <c r="C14" s="287" t="s">
        <v>186</v>
      </c>
      <c r="D14" s="299">
        <v>27.60126464</v>
      </c>
      <c r="E14" s="300">
        <v>23.474440819999998</v>
      </c>
      <c r="F14" s="264"/>
    </row>
    <row r="15" spans="3:6" x14ac:dyDescent="0.3">
      <c r="C15" s="287" t="s">
        <v>187</v>
      </c>
      <c r="D15" s="299">
        <v>1.2724626999999999</v>
      </c>
      <c r="E15" s="300">
        <v>5.2491358099999994</v>
      </c>
      <c r="F15" s="264"/>
    </row>
    <row r="16" spans="3:6" x14ac:dyDescent="0.3">
      <c r="C16" s="287" t="s">
        <v>188</v>
      </c>
      <c r="D16" s="299">
        <v>-2.60982885</v>
      </c>
      <c r="E16" s="300">
        <v>-1.18386104</v>
      </c>
      <c r="F16" s="264"/>
    </row>
    <row r="17" spans="3:6" x14ac:dyDescent="0.3">
      <c r="C17" s="287" t="s">
        <v>189</v>
      </c>
      <c r="D17" s="299">
        <v>18.37183778</v>
      </c>
      <c r="E17" s="300">
        <v>18.937339780000002</v>
      </c>
      <c r="F17" s="264"/>
    </row>
    <row r="18" spans="3:6" x14ac:dyDescent="0.3">
      <c r="C18" s="287" t="s">
        <v>190</v>
      </c>
      <c r="D18" s="299">
        <v>-0.82307054999999996</v>
      </c>
      <c r="E18" s="300">
        <v>-1.12872478</v>
      </c>
      <c r="F18" s="264"/>
    </row>
    <row r="19" spans="3:6" x14ac:dyDescent="0.3">
      <c r="C19" s="291" t="s">
        <v>191</v>
      </c>
      <c r="D19" s="299">
        <v>284.31325898</v>
      </c>
      <c r="E19" s="300">
        <v>285.64864780999994</v>
      </c>
      <c r="F19" s="264"/>
    </row>
    <row r="20" spans="3:6" ht="27" x14ac:dyDescent="0.3">
      <c r="C20" s="287" t="s">
        <v>140</v>
      </c>
      <c r="D20" s="299">
        <v>9.9487557400000011</v>
      </c>
      <c r="E20" s="300">
        <v>-1.6703913400000001</v>
      </c>
      <c r="F20" s="264"/>
    </row>
    <row r="21" spans="3:6" x14ac:dyDescent="0.3">
      <c r="C21" s="287" t="s">
        <v>192</v>
      </c>
      <c r="D21" s="299">
        <v>-12.23786509</v>
      </c>
      <c r="E21" s="300">
        <v>0.19232694</v>
      </c>
      <c r="F21" s="264"/>
    </row>
    <row r="22" spans="3:6" x14ac:dyDescent="0.3">
      <c r="C22" s="287" t="s">
        <v>193</v>
      </c>
      <c r="D22" s="299">
        <v>0.11979634</v>
      </c>
      <c r="E22" s="300">
        <v>0.5591550500000001</v>
      </c>
      <c r="F22" s="264"/>
    </row>
    <row r="23" spans="3:6" x14ac:dyDescent="0.3">
      <c r="C23" s="287" t="s">
        <v>194</v>
      </c>
      <c r="D23" s="299">
        <v>-15.705324599999999</v>
      </c>
      <c r="E23" s="300">
        <v>-25.710453640000001</v>
      </c>
      <c r="F23" s="264"/>
    </row>
    <row r="24" spans="3:6" x14ac:dyDescent="0.3">
      <c r="C24" s="287" t="s">
        <v>195</v>
      </c>
      <c r="D24" s="299">
        <v>-17.769403529999998</v>
      </c>
      <c r="E24" s="300">
        <v>-1.75260967</v>
      </c>
      <c r="F24" s="264"/>
    </row>
    <row r="25" spans="3:6" x14ac:dyDescent="0.3">
      <c r="C25" s="287" t="s">
        <v>145</v>
      </c>
      <c r="D25" s="299">
        <v>0.20878217999999998</v>
      </c>
      <c r="E25" s="300">
        <v>5.1032808200000002</v>
      </c>
      <c r="F25" s="264"/>
    </row>
    <row r="26" spans="3:6" x14ac:dyDescent="0.3">
      <c r="C26" s="287" t="s">
        <v>196</v>
      </c>
      <c r="D26" s="299">
        <v>-2.0901874099999986</v>
      </c>
      <c r="E26" s="300">
        <v>57.614405349999998</v>
      </c>
      <c r="F26" s="264"/>
    </row>
    <row r="27" spans="3:6" x14ac:dyDescent="0.3">
      <c r="C27" s="287" t="s">
        <v>197</v>
      </c>
      <c r="D27" s="299">
        <v>0.29230139999999999</v>
      </c>
      <c r="E27" s="300">
        <v>0.27410859000000004</v>
      </c>
      <c r="F27" s="264"/>
    </row>
    <row r="28" spans="3:6" x14ac:dyDescent="0.3">
      <c r="C28" s="287" t="s">
        <v>163</v>
      </c>
      <c r="D28" s="299">
        <v>14.409032630000002</v>
      </c>
      <c r="E28" s="300">
        <v>6.29366716</v>
      </c>
      <c r="F28" s="264"/>
    </row>
    <row r="29" spans="3:6" x14ac:dyDescent="0.3">
      <c r="C29" s="291" t="s">
        <v>198</v>
      </c>
      <c r="D29" s="299">
        <v>-22.823882329999993</v>
      </c>
      <c r="E29" s="300">
        <v>40.903489259999994</v>
      </c>
      <c r="F29" s="264"/>
    </row>
    <row r="30" spans="3:6" x14ac:dyDescent="0.3">
      <c r="C30" s="287" t="s">
        <v>199</v>
      </c>
      <c r="D30" s="299">
        <v>-27.52471663</v>
      </c>
      <c r="E30" s="300">
        <v>-26.25928485</v>
      </c>
      <c r="F30" s="264"/>
    </row>
    <row r="31" spans="3:6" x14ac:dyDescent="0.3">
      <c r="C31" s="287" t="s">
        <v>200</v>
      </c>
      <c r="D31" s="299">
        <v>3.04459846</v>
      </c>
      <c r="E31" s="300">
        <v>1.6647254499999999</v>
      </c>
      <c r="F31" s="264"/>
    </row>
    <row r="32" spans="3:6" ht="14" thickBot="1" x14ac:dyDescent="0.35">
      <c r="C32" s="302" t="s">
        <v>201</v>
      </c>
      <c r="D32" s="299">
        <v>-17.024429850000001</v>
      </c>
      <c r="E32" s="300">
        <v>-16.531203940000001</v>
      </c>
      <c r="F32" s="264"/>
    </row>
    <row r="33" spans="3:6" s="55" customFormat="1" ht="14" thickBot="1" x14ac:dyDescent="0.35">
      <c r="C33" s="306" t="s">
        <v>63</v>
      </c>
      <c r="D33" s="307">
        <v>393.49128217999998</v>
      </c>
      <c r="E33" s="308">
        <v>453.65661706999992</v>
      </c>
      <c r="F33" s="262"/>
    </row>
    <row r="34" spans="3:6" s="55" customFormat="1" x14ac:dyDescent="0.3">
      <c r="C34" s="313"/>
      <c r="D34" s="315"/>
      <c r="E34" s="314"/>
      <c r="F34" s="262"/>
    </row>
    <row r="35" spans="3:6" x14ac:dyDescent="0.3">
      <c r="C35" s="287" t="s">
        <v>57</v>
      </c>
      <c r="D35" s="299">
        <v>-235.88036583000002</v>
      </c>
      <c r="E35" s="300">
        <v>-194.21660885</v>
      </c>
      <c r="F35" s="264"/>
    </row>
    <row r="36" spans="3:6" x14ac:dyDescent="0.3">
      <c r="C36" s="287" t="s">
        <v>61</v>
      </c>
      <c r="D36" s="299">
        <v>1.6011648500000002</v>
      </c>
      <c r="E36" s="300">
        <v>0.50047467999999995</v>
      </c>
      <c r="F36" s="264"/>
    </row>
    <row r="37" spans="3:6" x14ac:dyDescent="0.3">
      <c r="C37" s="287" t="s">
        <v>202</v>
      </c>
      <c r="D37" s="299">
        <v>-24.75</v>
      </c>
      <c r="E37" s="300">
        <v>-23.70867471</v>
      </c>
      <c r="F37" s="264"/>
    </row>
    <row r="38" spans="3:6" x14ac:dyDescent="0.3">
      <c r="C38" s="287" t="s">
        <v>203</v>
      </c>
      <c r="D38" s="299">
        <v>18.566472989999998</v>
      </c>
      <c r="E38" s="300">
        <v>5.0511666599999998</v>
      </c>
      <c r="F38" s="264"/>
    </row>
    <row r="39" spans="3:6" ht="14" thickBot="1" x14ac:dyDescent="0.35">
      <c r="C39" s="287" t="s">
        <v>151</v>
      </c>
      <c r="D39" s="299">
        <v>0</v>
      </c>
      <c r="E39" s="300">
        <v>-1.9820499999999999</v>
      </c>
      <c r="F39" s="264"/>
    </row>
    <row r="40" spans="3:6" s="55" customFormat="1" ht="14" thickBot="1" x14ac:dyDescent="0.35">
      <c r="C40" s="306" t="s">
        <v>204</v>
      </c>
      <c r="D40" s="307">
        <v>-240.46272799000005</v>
      </c>
      <c r="E40" s="308">
        <v>-214.35569221999998</v>
      </c>
      <c r="F40" s="262"/>
    </row>
    <row r="41" spans="3:6" s="55" customFormat="1" x14ac:dyDescent="0.3">
      <c r="C41" s="289"/>
      <c r="D41" s="301"/>
      <c r="E41" s="292"/>
      <c r="F41" s="262"/>
    </row>
    <row r="42" spans="3:6" x14ac:dyDescent="0.3">
      <c r="C42" s="287" t="s">
        <v>62</v>
      </c>
      <c r="D42" s="299">
        <v>-9.5957560500000003</v>
      </c>
      <c r="E42" s="300">
        <v>-4.2836124299999998</v>
      </c>
      <c r="F42" s="264"/>
    </row>
    <row r="43" spans="3:6" x14ac:dyDescent="0.3">
      <c r="C43" s="287" t="s">
        <v>205</v>
      </c>
      <c r="D43" s="299">
        <v>-1515.6816572499999</v>
      </c>
      <c r="E43" s="300">
        <v>-3</v>
      </c>
      <c r="F43" s="264"/>
    </row>
    <row r="44" spans="3:6" x14ac:dyDescent="0.3">
      <c r="C44" s="287" t="s">
        <v>206</v>
      </c>
      <c r="D44" s="299">
        <v>1417.2616923900002</v>
      </c>
      <c r="E44" s="300">
        <v>300</v>
      </c>
      <c r="F44" s="264"/>
    </row>
    <row r="45" spans="3:6" x14ac:dyDescent="0.3">
      <c r="C45" s="287" t="s">
        <v>207</v>
      </c>
      <c r="D45" s="299">
        <v>0</v>
      </c>
      <c r="E45" s="300">
        <v>-1.31338953</v>
      </c>
      <c r="F45" s="264"/>
    </row>
    <row r="46" spans="3:6" ht="14" thickBot="1" x14ac:dyDescent="0.35">
      <c r="C46" s="287" t="s">
        <v>208</v>
      </c>
      <c r="D46" s="299">
        <v>-60.067147520000006</v>
      </c>
      <c r="E46" s="300">
        <v>-57.869406090000005</v>
      </c>
      <c r="F46" s="264"/>
    </row>
    <row r="47" spans="3:6" s="55" customFormat="1" ht="14" thickBot="1" x14ac:dyDescent="0.35">
      <c r="C47" s="306" t="s">
        <v>209</v>
      </c>
      <c r="D47" s="307">
        <v>-168.0826384199998</v>
      </c>
      <c r="E47" s="308">
        <v>233.54777299999998</v>
      </c>
      <c r="F47" s="262"/>
    </row>
    <row r="48" spans="3:6" s="55" customFormat="1" x14ac:dyDescent="0.3">
      <c r="C48" s="289"/>
      <c r="D48" s="301"/>
      <c r="E48" s="292"/>
      <c r="F48" s="262"/>
    </row>
    <row r="49" spans="3:6" x14ac:dyDescent="0.3">
      <c r="C49" s="291" t="s">
        <v>212</v>
      </c>
      <c r="D49" s="299">
        <v>149.81595895999999</v>
      </c>
      <c r="E49" s="300">
        <v>534.44281362000004</v>
      </c>
      <c r="F49" s="264"/>
    </row>
    <row r="50" spans="3:6" x14ac:dyDescent="0.3">
      <c r="C50" s="291" t="s">
        <v>211</v>
      </c>
      <c r="D50" s="299">
        <v>-15.46751471999977</v>
      </c>
      <c r="E50" s="300">
        <v>472.01235130999987</v>
      </c>
      <c r="F50" s="264"/>
    </row>
    <row r="51" spans="3:6" ht="13.5" customHeight="1" thickBot="1" x14ac:dyDescent="0.35">
      <c r="C51" s="291" t="s">
        <v>210</v>
      </c>
      <c r="D51" s="299">
        <v>-0.41320029999999996</v>
      </c>
      <c r="E51" s="300">
        <v>-0.83634653999999997</v>
      </c>
      <c r="F51" s="264"/>
    </row>
    <row r="52" spans="3:6" s="55" customFormat="1" ht="14" thickBot="1" x14ac:dyDescent="0.35">
      <c r="C52" s="306" t="s">
        <v>213</v>
      </c>
      <c r="D52" s="307">
        <v>134.34844432</v>
      </c>
      <c r="E52" s="308">
        <v>1006.45516493</v>
      </c>
      <c r="F52" s="262"/>
    </row>
    <row r="53" spans="3:6" x14ac:dyDescent="0.3">
      <c r="C53" s="202"/>
      <c r="D53" s="266"/>
      <c r="E53" s="264"/>
      <c r="F53" s="264"/>
    </row>
  </sheetData>
  <pageMargins left="0.70866141732283472" right="0.70866141732283472" top="0.78740157480314965" bottom="0.78740157480314965" header="0.31496062992125984" footer="0.31496062992125984"/>
  <pageSetup paperSize="9" scale="60" orientation="portrait" r:id="rId1"/>
  <headerFooter differentFirst="1" alignWithMargins="0">
    <oddFooter>&amp;L&amp;"Trebuchet MS,Standard"&amp;10A1 Group_x000D_&amp;1#&amp;"Calibri"&amp;10&amp;K000000 A1 Classification: Internal&amp;R&amp;"Trebuchet MS,Fett"&amp;10&amp;KEF4E23&amp;P</oddFooter>
    <firstHeader>&amp;L&amp;G</firstHeader>
    <firstFooter>&amp;L_x000D_&amp;1#&amp;"Calibri"&amp;10&amp;K000000 A1 Classification: Internal</first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B140A"/>
  </sheetPr>
  <dimension ref="A1:K33"/>
  <sheetViews>
    <sheetView tabSelected="1" view="pageBreakPreview" topLeftCell="D1" zoomScaleNormal="90" zoomScaleSheetLayoutView="100" workbookViewId="0">
      <selection activeCell="K21" sqref="K21"/>
    </sheetView>
  </sheetViews>
  <sheetFormatPr defaultColWidth="10" defaultRowHeight="13.5" x14ac:dyDescent="0.3"/>
  <cols>
    <col min="1" max="1" width="10" style="500"/>
    <col min="2" max="2" width="3.90625" style="488" customWidth="1"/>
    <col min="3" max="3" width="36.453125" style="488" customWidth="1"/>
    <col min="4" max="7" width="12" style="488" customWidth="1"/>
    <col min="8" max="8" width="10.08984375" style="488" bestFit="1" customWidth="1"/>
    <col min="9" max="9" width="7.26953125" style="488" customWidth="1"/>
    <col min="10" max="10" width="9.453125" style="488" customWidth="1"/>
    <col min="11" max="11" width="70.36328125" style="488" customWidth="1"/>
    <col min="12" max="16384" width="10" style="488"/>
  </cols>
  <sheetData>
    <row r="1" spans="2:11" x14ac:dyDescent="0.3">
      <c r="E1" s="500"/>
      <c r="F1" s="500"/>
      <c r="G1" s="500"/>
    </row>
    <row r="3" spans="2:11" x14ac:dyDescent="0.3">
      <c r="J3" s="489"/>
    </row>
    <row r="4" spans="2:11" ht="17" x14ac:dyDescent="0.3">
      <c r="C4" s="511" t="s">
        <v>467</v>
      </c>
      <c r="J4" s="489"/>
    </row>
    <row r="5" spans="2:11" ht="12.75" customHeight="1" x14ac:dyDescent="0.3">
      <c r="D5" s="496"/>
      <c r="E5" s="496"/>
      <c r="F5" s="496"/>
      <c r="G5" s="496"/>
      <c r="H5" s="496"/>
      <c r="I5" s="496"/>
      <c r="J5" s="496"/>
      <c r="K5" s="496"/>
    </row>
    <row r="6" spans="2:11" ht="12.75" customHeight="1" x14ac:dyDescent="0.3">
      <c r="C6" s="490" t="s">
        <v>450</v>
      </c>
      <c r="D6" s="496"/>
      <c r="E6" s="496"/>
      <c r="F6" s="496"/>
      <c r="G6" s="496"/>
      <c r="H6" s="496"/>
      <c r="I6" s="496"/>
      <c r="J6" s="496"/>
      <c r="K6" s="496"/>
    </row>
    <row r="7" spans="2:11" ht="12.75" customHeight="1" x14ac:dyDescent="0.3">
      <c r="B7" s="507"/>
      <c r="C7" s="508"/>
      <c r="D7" s="496"/>
      <c r="E7" s="496"/>
      <c r="F7" s="496"/>
      <c r="G7" s="496"/>
      <c r="H7" s="496"/>
      <c r="I7" s="496"/>
      <c r="J7" s="496"/>
      <c r="K7" s="496"/>
    </row>
    <row r="8" spans="2:11" x14ac:dyDescent="0.3">
      <c r="C8" s="491" t="s">
        <v>416</v>
      </c>
      <c r="D8" s="492" t="s">
        <v>451</v>
      </c>
      <c r="E8" s="493" t="s">
        <v>448</v>
      </c>
      <c r="F8" s="493" t="s">
        <v>114</v>
      </c>
      <c r="G8" s="493" t="s">
        <v>418</v>
      </c>
      <c r="H8" s="494" t="s">
        <v>417</v>
      </c>
      <c r="I8" s="509"/>
      <c r="J8" s="509"/>
      <c r="K8" s="509"/>
    </row>
    <row r="9" spans="2:11" x14ac:dyDescent="0.3">
      <c r="C9" s="495" t="s">
        <v>419</v>
      </c>
      <c r="D9" s="496"/>
      <c r="E9" s="497">
        <v>1257.6425654100001</v>
      </c>
      <c r="F9" s="497">
        <v>1166.4287219299999</v>
      </c>
      <c r="G9" s="506">
        <v>7.8199243352886194E-2</v>
      </c>
      <c r="I9" s="509"/>
      <c r="J9" s="509"/>
      <c r="K9" s="509"/>
    </row>
    <row r="10" spans="2:11" x14ac:dyDescent="0.3">
      <c r="C10" s="498" t="s">
        <v>420</v>
      </c>
      <c r="D10" s="488">
        <v>1</v>
      </c>
      <c r="E10" s="499">
        <v>-7.3169069999999996</v>
      </c>
      <c r="F10" s="532" t="s">
        <v>446</v>
      </c>
      <c r="G10" s="532" t="s">
        <v>446</v>
      </c>
      <c r="H10" s="500"/>
    </row>
    <row r="11" spans="2:11" x14ac:dyDescent="0.3">
      <c r="C11" s="498" t="s">
        <v>421</v>
      </c>
      <c r="E11" s="499">
        <v>0</v>
      </c>
      <c r="F11" s="499">
        <v>0</v>
      </c>
      <c r="G11" s="501">
        <v>0</v>
      </c>
      <c r="H11" s="502"/>
    </row>
    <row r="12" spans="2:11" x14ac:dyDescent="0.3">
      <c r="C12" s="503" t="s">
        <v>424</v>
      </c>
      <c r="E12" s="504">
        <v>1250.3256584100002</v>
      </c>
      <c r="F12" s="504">
        <v>1166.4287219299999</v>
      </c>
      <c r="G12" s="505">
        <v>7.1926329404151224E-2</v>
      </c>
      <c r="H12" s="500"/>
    </row>
    <row r="13" spans="2:11" x14ac:dyDescent="0.3">
      <c r="H13" s="500"/>
    </row>
    <row r="14" spans="2:11" x14ac:dyDescent="0.3">
      <c r="C14" s="491" t="s">
        <v>422</v>
      </c>
      <c r="E14" s="493" t="s">
        <v>448</v>
      </c>
      <c r="F14" s="493" t="s">
        <v>114</v>
      </c>
      <c r="G14" s="493" t="s">
        <v>418</v>
      </c>
      <c r="H14" s="500"/>
    </row>
    <row r="15" spans="2:11" x14ac:dyDescent="0.3">
      <c r="C15" s="495" t="s">
        <v>419</v>
      </c>
      <c r="E15" s="497">
        <v>436.00134893000018</v>
      </c>
      <c r="F15" s="497">
        <v>431.59048876999998</v>
      </c>
      <c r="G15" s="506">
        <v>1.0220012430234071E-2</v>
      </c>
      <c r="H15" s="500"/>
    </row>
    <row r="16" spans="2:11" x14ac:dyDescent="0.3">
      <c r="C16" s="498" t="s">
        <v>420</v>
      </c>
      <c r="D16" s="488">
        <v>2</v>
      </c>
      <c r="E16" s="499">
        <v>-3.3123900000000002</v>
      </c>
      <c r="F16" s="532" t="s">
        <v>446</v>
      </c>
      <c r="G16" s="532" t="s">
        <v>446</v>
      </c>
      <c r="H16" s="500"/>
    </row>
    <row r="17" spans="2:8" x14ac:dyDescent="0.3">
      <c r="C17" s="498" t="s">
        <v>421</v>
      </c>
      <c r="E17" s="499">
        <v>0</v>
      </c>
      <c r="F17" s="499">
        <v>0</v>
      </c>
      <c r="G17" s="501">
        <v>0</v>
      </c>
      <c r="H17" s="494"/>
    </row>
    <row r="18" spans="2:8" x14ac:dyDescent="0.3">
      <c r="C18" s="498" t="s">
        <v>423</v>
      </c>
      <c r="D18" s="507">
        <v>3</v>
      </c>
      <c r="E18" s="499">
        <v>21.148589950000002</v>
      </c>
      <c r="F18" s="499">
        <v>21.078334099999999</v>
      </c>
      <c r="G18" s="501">
        <v>3.3330836140414988E-3</v>
      </c>
      <c r="H18" s="494">
        <v>4</v>
      </c>
    </row>
    <row r="19" spans="2:8" x14ac:dyDescent="0.3">
      <c r="C19" s="503" t="s">
        <v>424</v>
      </c>
      <c r="D19" s="507"/>
      <c r="E19" s="504">
        <v>453.83754888000016</v>
      </c>
      <c r="F19" s="504">
        <v>452.66882286999999</v>
      </c>
      <c r="G19" s="505">
        <v>2.5818566487310068E-3</v>
      </c>
      <c r="H19" s="500"/>
    </row>
    <row r="20" spans="2:8" x14ac:dyDescent="0.3">
      <c r="C20" s="491"/>
      <c r="D20" s="491"/>
      <c r="E20" s="491"/>
      <c r="F20" s="491"/>
      <c r="G20" s="491"/>
      <c r="H20" s="491"/>
    </row>
    <row r="21" spans="2:8" x14ac:dyDescent="0.3">
      <c r="C21" s="491"/>
      <c r="D21" s="491"/>
      <c r="E21" s="491"/>
      <c r="F21" s="491"/>
      <c r="G21" s="491"/>
      <c r="H21" s="491"/>
    </row>
    <row r="22" spans="2:8" x14ac:dyDescent="0.3">
      <c r="B22" s="488">
        <v>1</v>
      </c>
      <c r="C22" s="507" t="s">
        <v>470</v>
      </c>
      <c r="D22" s="491"/>
      <c r="E22" s="491"/>
      <c r="F22" s="491"/>
      <c r="G22" s="491"/>
      <c r="H22" s="491"/>
    </row>
    <row r="23" spans="2:8" x14ac:dyDescent="0.3">
      <c r="C23" s="507" t="s">
        <v>469</v>
      </c>
      <c r="D23" s="491"/>
      <c r="E23" s="491"/>
      <c r="F23" s="491"/>
      <c r="G23" s="491"/>
      <c r="H23" s="491"/>
    </row>
    <row r="24" spans="2:8" x14ac:dyDescent="0.3">
      <c r="B24" s="488">
        <v>2</v>
      </c>
      <c r="C24" s="507" t="s">
        <v>468</v>
      </c>
      <c r="D24" s="491"/>
      <c r="E24" s="491"/>
      <c r="F24" s="491"/>
      <c r="G24" s="491"/>
      <c r="H24" s="491"/>
    </row>
    <row r="25" spans="2:8" x14ac:dyDescent="0.3">
      <c r="B25" s="488">
        <v>3</v>
      </c>
      <c r="C25" s="507" t="s">
        <v>425</v>
      </c>
      <c r="D25" s="491"/>
      <c r="E25" s="491"/>
      <c r="F25" s="491"/>
      <c r="G25" s="491"/>
      <c r="H25" s="491"/>
    </row>
    <row r="26" spans="2:8" x14ac:dyDescent="0.3">
      <c r="C26" s="510"/>
      <c r="D26" s="491"/>
      <c r="E26" s="491"/>
      <c r="F26" s="491"/>
      <c r="G26" s="491"/>
      <c r="H26" s="491"/>
    </row>
    <row r="27" spans="2:8" x14ac:dyDescent="0.3">
      <c r="B27" s="500">
        <v>4</v>
      </c>
      <c r="C27" s="500" t="s">
        <v>426</v>
      </c>
      <c r="D27" s="491"/>
      <c r="E27" s="491"/>
      <c r="F27" s="491"/>
      <c r="G27" s="491"/>
      <c r="H27" s="491"/>
    </row>
    <row r="28" spans="2:8" x14ac:dyDescent="0.3">
      <c r="C28" s="491"/>
      <c r="D28" s="491"/>
      <c r="E28" s="491"/>
      <c r="F28" s="491"/>
      <c r="G28" s="491"/>
      <c r="H28" s="491"/>
    </row>
    <row r="30" spans="2:8" x14ac:dyDescent="0.3">
      <c r="E30" s="500"/>
      <c r="F30" s="500"/>
      <c r="G30" s="500"/>
      <c r="H30" s="500"/>
    </row>
    <row r="33" spans="10:10" x14ac:dyDescent="0.3">
      <c r="J33" s="533"/>
    </row>
  </sheetData>
  <pageMargins left="0.70866141732283472" right="0.70866141732283472" top="0.78740157480314965" bottom="0.78740157480314965" header="0.31496062992125984" footer="0.31496062992125984"/>
  <pageSetup paperSize="9" scale="60" orientation="portrait" r:id="rId1"/>
  <headerFooter>
    <oddFooter>&amp;L_x000D_&amp;1#&amp;"Calibri"&amp;10&amp;K000000 A1 Classification: Internal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B140A"/>
  </sheetPr>
  <dimension ref="A1:J24"/>
  <sheetViews>
    <sheetView view="pageBreakPreview" zoomScale="70" zoomScaleNormal="100" zoomScaleSheetLayoutView="70" workbookViewId="0">
      <selection activeCell="M16" sqref="M16"/>
    </sheetView>
  </sheetViews>
  <sheetFormatPr defaultColWidth="10.90625" defaultRowHeight="13.5" x14ac:dyDescent="0.3"/>
  <cols>
    <col min="1" max="1" width="10.90625" style="267"/>
    <col min="2" max="2" width="3.90625" style="267" customWidth="1"/>
    <col min="3" max="3" width="55.90625" style="267" customWidth="1"/>
    <col min="4" max="4" width="11.08984375" style="265" customWidth="1"/>
    <col min="5" max="5" width="13.36328125" style="261" customWidth="1"/>
    <col min="6" max="6" width="11.08984375" style="261" customWidth="1"/>
    <col min="7" max="7" width="2.6328125" style="261" customWidth="1"/>
    <col min="8" max="8" width="11.08984375" style="265" customWidth="1"/>
    <col min="9" max="9" width="3.6328125" style="265" customWidth="1"/>
    <col min="10" max="10" width="11.08984375" style="261" customWidth="1"/>
    <col min="11" max="11" width="3.90625" style="267" customWidth="1"/>
    <col min="12" max="16384" width="10.90625" style="267"/>
  </cols>
  <sheetData>
    <row r="1" spans="1:10" x14ac:dyDescent="0.3">
      <c r="D1" s="203"/>
    </row>
    <row r="3" spans="1:10" ht="17" x14ac:dyDescent="0.3">
      <c r="C3" s="511" t="s">
        <v>444</v>
      </c>
    </row>
    <row r="5" spans="1:10" x14ac:dyDescent="0.3">
      <c r="C5" s="201"/>
      <c r="D5" s="563" t="s">
        <v>454</v>
      </c>
      <c r="E5" s="563"/>
      <c r="F5" s="481"/>
      <c r="G5" s="262"/>
      <c r="H5" s="563" t="s">
        <v>412</v>
      </c>
      <c r="I5" s="563"/>
      <c r="J5" s="563"/>
    </row>
    <row r="6" spans="1:10" ht="14" thickBot="1" x14ac:dyDescent="0.35">
      <c r="C6" s="260" t="s">
        <v>42</v>
      </c>
      <c r="D6" s="312" t="s">
        <v>408</v>
      </c>
      <c r="E6" s="476" t="s">
        <v>409</v>
      </c>
      <c r="F6" s="482" t="s">
        <v>411</v>
      </c>
      <c r="G6" s="263"/>
      <c r="H6" s="478" t="s">
        <v>413</v>
      </c>
      <c r="I6" s="478"/>
      <c r="J6" s="478" t="s">
        <v>414</v>
      </c>
    </row>
    <row r="7" spans="1:10" x14ac:dyDescent="0.3">
      <c r="A7" s="203"/>
      <c r="C7" s="291" t="s">
        <v>76</v>
      </c>
      <c r="D7" s="299"/>
      <c r="E7" s="477">
        <v>5176.5961719873712</v>
      </c>
      <c r="F7" s="480"/>
      <c r="G7" s="264"/>
      <c r="H7" s="299">
        <v>5110.1000000000004</v>
      </c>
      <c r="I7" s="479" t="s">
        <v>415</v>
      </c>
      <c r="J7" s="300">
        <v>5245</v>
      </c>
    </row>
    <row r="8" spans="1:10" x14ac:dyDescent="0.3">
      <c r="A8" s="203"/>
      <c r="C8" s="291" t="s">
        <v>93</v>
      </c>
      <c r="D8" s="299"/>
      <c r="E8" s="477">
        <v>1965.1809489223494</v>
      </c>
      <c r="F8" s="480"/>
      <c r="G8" s="264"/>
      <c r="H8" s="299">
        <v>1923.281915134969</v>
      </c>
      <c r="I8" s="479" t="s">
        <v>415</v>
      </c>
      <c r="J8" s="300">
        <v>2001</v>
      </c>
    </row>
    <row r="9" spans="1:10" x14ac:dyDescent="0.3">
      <c r="A9" s="203"/>
      <c r="C9" s="291" t="s">
        <v>327</v>
      </c>
      <c r="D9" s="299"/>
      <c r="E9" s="477">
        <v>911.94316053072851</v>
      </c>
      <c r="F9" s="480"/>
      <c r="G9" s="264"/>
      <c r="H9" s="299">
        <v>850.99921346109932</v>
      </c>
      <c r="I9" s="479" t="s">
        <v>415</v>
      </c>
      <c r="J9" s="300">
        <v>956.5</v>
      </c>
    </row>
    <row r="10" spans="1:10" x14ac:dyDescent="0.3">
      <c r="A10" s="203"/>
      <c r="C10" s="291" t="s">
        <v>225</v>
      </c>
      <c r="D10" s="299"/>
      <c r="E10" s="477">
        <v>643.84916711577318</v>
      </c>
      <c r="F10" s="480"/>
      <c r="G10" s="264"/>
      <c r="H10" s="299">
        <v>579</v>
      </c>
      <c r="I10" s="479" t="s">
        <v>415</v>
      </c>
      <c r="J10" s="300">
        <v>682.6</v>
      </c>
    </row>
    <row r="11" spans="1:10" x14ac:dyDescent="0.3">
      <c r="A11" s="203"/>
      <c r="C11" s="291" t="s">
        <v>410</v>
      </c>
      <c r="D11" s="299"/>
      <c r="E11" s="477">
        <v>952.48690681210758</v>
      </c>
      <c r="F11" s="480"/>
      <c r="G11" s="264"/>
      <c r="H11" s="299">
        <v>924</v>
      </c>
      <c r="I11" s="479" t="s">
        <v>415</v>
      </c>
      <c r="J11" s="300">
        <v>984</v>
      </c>
    </row>
    <row r="12" spans="1:10" x14ac:dyDescent="0.3">
      <c r="A12" s="203"/>
      <c r="C12" s="201"/>
      <c r="D12" s="311"/>
      <c r="E12" s="484"/>
      <c r="F12" s="485"/>
      <c r="G12" s="264"/>
      <c r="H12" s="311"/>
      <c r="I12" s="486"/>
      <c r="J12" s="487"/>
    </row>
    <row r="13" spans="1:10" x14ac:dyDescent="0.3">
      <c r="A13" s="203"/>
      <c r="C13" s="201"/>
      <c r="D13" s="311"/>
      <c r="E13" s="484"/>
      <c r="F13" s="485"/>
      <c r="G13" s="264"/>
      <c r="H13" s="311"/>
      <c r="I13" s="486"/>
      <c r="J13" s="487"/>
    </row>
    <row r="14" spans="1:10" x14ac:dyDescent="0.3">
      <c r="A14" s="203"/>
      <c r="C14" s="201"/>
      <c r="D14" s="311"/>
      <c r="E14" s="484"/>
      <c r="F14" s="485"/>
      <c r="G14" s="264"/>
      <c r="H14" s="311"/>
      <c r="I14" s="486"/>
      <c r="J14" s="487"/>
    </row>
    <row r="15" spans="1:10" x14ac:dyDescent="0.3">
      <c r="A15" s="203"/>
      <c r="C15" s="201"/>
      <c r="D15" s="563" t="s">
        <v>450</v>
      </c>
      <c r="E15" s="563"/>
      <c r="F15" s="475"/>
      <c r="G15" s="262"/>
      <c r="H15" s="563" t="s">
        <v>412</v>
      </c>
      <c r="I15" s="563"/>
      <c r="J15" s="563"/>
    </row>
    <row r="16" spans="1:10" ht="14" thickBot="1" x14ac:dyDescent="0.35">
      <c r="A16" s="203"/>
      <c r="C16" s="260" t="s">
        <v>42</v>
      </c>
      <c r="D16" s="312" t="s">
        <v>408</v>
      </c>
      <c r="E16" s="476" t="s">
        <v>409</v>
      </c>
      <c r="F16" s="263" t="s">
        <v>411</v>
      </c>
      <c r="G16" s="263"/>
      <c r="H16" s="478" t="s">
        <v>413</v>
      </c>
      <c r="I16" s="478"/>
      <c r="J16" s="478" t="s">
        <v>414</v>
      </c>
    </row>
    <row r="17" spans="1:10" x14ac:dyDescent="0.3">
      <c r="A17" s="203"/>
      <c r="C17" s="291" t="s">
        <v>76</v>
      </c>
      <c r="D17" s="299">
        <v>1257.6425654100001</v>
      </c>
      <c r="E17" s="477">
        <v>1226.5320337029407</v>
      </c>
      <c r="F17" s="480">
        <v>2.5364630398714949E-2</v>
      </c>
      <c r="G17" s="264"/>
      <c r="H17" s="299">
        <v>1196</v>
      </c>
      <c r="I17" s="479" t="s">
        <v>415</v>
      </c>
      <c r="J17" s="300">
        <v>1258.5765909624699</v>
      </c>
    </row>
    <row r="18" spans="1:10" x14ac:dyDescent="0.3">
      <c r="A18" s="203"/>
      <c r="C18" s="291" t="s">
        <v>93</v>
      </c>
      <c r="D18" s="299">
        <v>457.14993888000004</v>
      </c>
      <c r="E18" s="477">
        <v>466.82085938734878</v>
      </c>
      <c r="F18" s="480">
        <v>-2.0716556068297254E-2</v>
      </c>
      <c r="G18" s="264"/>
      <c r="H18" s="299">
        <v>455.64412631038897</v>
      </c>
      <c r="I18" s="479" t="s">
        <v>415</v>
      </c>
      <c r="J18" s="300">
        <v>481.9054203877642</v>
      </c>
    </row>
    <row r="19" spans="1:10" x14ac:dyDescent="0.3">
      <c r="A19" s="203"/>
      <c r="C19" s="291" t="s">
        <v>327</v>
      </c>
      <c r="D19" s="299">
        <v>194.88162445000017</v>
      </c>
      <c r="E19" s="477">
        <v>207.54642864858468</v>
      </c>
      <c r="F19" s="480">
        <v>-6.1021547231865036E-2</v>
      </c>
      <c r="G19" s="264"/>
      <c r="H19" s="299">
        <v>189.01550635251712</v>
      </c>
      <c r="I19" s="479" t="s">
        <v>415</v>
      </c>
      <c r="J19" s="300">
        <v>220.89388528650235</v>
      </c>
    </row>
    <row r="20" spans="1:10" x14ac:dyDescent="0.3">
      <c r="A20" s="203"/>
      <c r="C20" s="291" t="s">
        <v>225</v>
      </c>
      <c r="D20" s="299">
        <v>134.81451423000016</v>
      </c>
      <c r="E20" s="477">
        <v>146.41828815389712</v>
      </c>
      <c r="F20" s="480">
        <v>-7.9250850902589987E-2</v>
      </c>
      <c r="G20" s="264"/>
      <c r="H20" s="299">
        <v>128.86520364021419</v>
      </c>
      <c r="I20" s="479" t="s">
        <v>415</v>
      </c>
      <c r="J20" s="300">
        <v>158.29860082296477</v>
      </c>
    </row>
    <row r="21" spans="1:10" x14ac:dyDescent="0.3">
      <c r="A21" s="203"/>
      <c r="C21" s="291" t="s">
        <v>410</v>
      </c>
      <c r="D21" s="299">
        <v>247.08480096</v>
      </c>
      <c r="E21" s="477">
        <v>195.70287108804612</v>
      </c>
      <c r="F21" s="480">
        <v>0.26255072082635578</v>
      </c>
      <c r="G21" s="264"/>
      <c r="H21" s="299">
        <v>180</v>
      </c>
      <c r="I21" s="479" t="s">
        <v>415</v>
      </c>
      <c r="J21" s="300">
        <v>215.26923698114604</v>
      </c>
    </row>
    <row r="22" spans="1:10" x14ac:dyDescent="0.3">
      <c r="A22" s="203"/>
    </row>
    <row r="24" spans="1:10" x14ac:dyDescent="0.3">
      <c r="D24" s="203">
        <v>3</v>
      </c>
    </row>
  </sheetData>
  <mergeCells count="4">
    <mergeCell ref="D15:E15"/>
    <mergeCell ref="D5:E5"/>
    <mergeCell ref="H15:J15"/>
    <mergeCell ref="H5:J5"/>
  </mergeCells>
  <pageMargins left="0.70866141732283472" right="0.70866141732283472" top="0.78740157480314965" bottom="0.78740157480314965" header="0.31496062992125984" footer="0.31496062992125984"/>
  <pageSetup paperSize="9" scale="60" orientation="portrait" r:id="rId1"/>
  <headerFooter differentFirst="1" alignWithMargins="0">
    <oddFooter>&amp;L&amp;"Trebuchet MS,Standard"&amp;10A1 Group_x000D_&amp;1#&amp;"Calibri"&amp;10&amp;K000000 A1 Classification: Internal&amp;R&amp;"Trebuchet MS,Fett"&amp;10&amp;KEF4E23&amp;P</oddFooter>
    <firstHeader>&amp;L&amp;G</firstHeader>
    <firstFooter>&amp;L_x000D_&amp;1#&amp;"Calibri"&amp;10&amp;K000000 A1 Classification: Internal</first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B140A"/>
  </sheetPr>
  <dimension ref="A1:M44"/>
  <sheetViews>
    <sheetView view="pageBreakPreview" topLeftCell="A17" zoomScale="90" zoomScaleNormal="70" zoomScaleSheetLayoutView="90" workbookViewId="0">
      <selection activeCell="E11" sqref="E11"/>
    </sheetView>
  </sheetViews>
  <sheetFormatPr defaultColWidth="11.453125" defaultRowHeight="13.5" x14ac:dyDescent="0.3"/>
  <cols>
    <col min="1" max="1" width="3.453125" style="269" bestFit="1" customWidth="1"/>
    <col min="2" max="2" width="5" style="269" bestFit="1" customWidth="1"/>
    <col min="3" max="3" width="9.7265625" style="269" customWidth="1"/>
    <col min="4" max="4" width="3.90625" style="210" customWidth="1"/>
    <col min="5" max="5" width="44.453125" style="269" customWidth="1"/>
    <col min="6" max="6" width="13.6328125" style="273" customWidth="1"/>
    <col min="7" max="7" width="13.6328125" style="269" customWidth="1"/>
    <col min="8" max="8" width="10.6328125" style="210" customWidth="1"/>
    <col min="9" max="9" width="2.6328125" style="269" customWidth="1"/>
    <col min="10" max="10" width="3.90625" style="267" customWidth="1"/>
    <col min="11" max="16384" width="11.453125" style="210"/>
  </cols>
  <sheetData>
    <row r="1" spans="1:13" s="269" customFormat="1" x14ac:dyDescent="0.3">
      <c r="A1" s="523"/>
      <c r="E1" s="268"/>
      <c r="F1" s="268"/>
      <c r="G1" s="268"/>
      <c r="H1" s="268"/>
      <c r="I1" s="268"/>
      <c r="J1" s="261"/>
    </row>
    <row r="2" spans="1:13" s="269" customFormat="1" x14ac:dyDescent="0.3">
      <c r="E2" s="268"/>
      <c r="F2" s="268"/>
      <c r="G2" s="268"/>
      <c r="H2" s="268"/>
      <c r="I2" s="268"/>
      <c r="J2" s="261"/>
    </row>
    <row r="3" spans="1:13" ht="17" x14ac:dyDescent="0.35">
      <c r="D3" s="368" t="s">
        <v>317</v>
      </c>
    </row>
    <row r="4" spans="1:13" x14ac:dyDescent="0.3">
      <c r="E4" s="210"/>
      <c r="I4" s="210"/>
    </row>
    <row r="5" spans="1:13" ht="15" customHeight="1" x14ac:dyDescent="0.3">
      <c r="B5" s="524"/>
      <c r="C5" s="524"/>
      <c r="D5" s="565" t="s">
        <v>394</v>
      </c>
      <c r="E5" s="565"/>
      <c r="F5" s="274" t="s">
        <v>448</v>
      </c>
      <c r="G5" s="270" t="s">
        <v>114</v>
      </c>
      <c r="H5" s="216"/>
      <c r="I5" s="216"/>
      <c r="J5" s="55"/>
    </row>
    <row r="6" spans="1:13" x14ac:dyDescent="0.3">
      <c r="C6" s="525"/>
      <c r="D6" s="211"/>
      <c r="E6" s="212" t="s">
        <v>456</v>
      </c>
      <c r="F6" s="275">
        <v>247.08480096</v>
      </c>
      <c r="G6" s="271">
        <v>179.64641095000002</v>
      </c>
      <c r="H6" s="223">
        <v>0.37539514234308702</v>
      </c>
      <c r="I6" s="224"/>
      <c r="M6" s="213"/>
    </row>
    <row r="7" spans="1:13" x14ac:dyDescent="0.3">
      <c r="C7" s="526"/>
      <c r="D7" s="214"/>
      <c r="E7" s="215" t="s">
        <v>457</v>
      </c>
      <c r="F7" s="275">
        <v>205.35498021999996</v>
      </c>
      <c r="G7" s="271">
        <v>144.59404093999999</v>
      </c>
      <c r="H7" s="223">
        <v>0.42021745076764971</v>
      </c>
      <c r="I7" s="224"/>
      <c r="M7" s="213"/>
    </row>
    <row r="8" spans="1:13" x14ac:dyDescent="0.3">
      <c r="C8" s="525"/>
      <c r="D8" s="211"/>
      <c r="E8" s="215" t="s">
        <v>458</v>
      </c>
      <c r="F8" s="275">
        <v>41.729820739999994</v>
      </c>
      <c r="G8" s="271">
        <v>35.052370010000004</v>
      </c>
      <c r="H8" s="223">
        <v>0.19049926518791738</v>
      </c>
      <c r="I8" s="210"/>
      <c r="M8" s="213"/>
    </row>
    <row r="9" spans="1:13" x14ac:dyDescent="0.3">
      <c r="C9" s="525"/>
      <c r="D9" s="211"/>
      <c r="E9" s="212" t="s">
        <v>459</v>
      </c>
      <c r="F9" s="275">
        <v>92.829238319999988</v>
      </c>
      <c r="G9" s="271">
        <v>197.05785735999996</v>
      </c>
      <c r="H9" s="54">
        <v>-0.52892394363949347</v>
      </c>
      <c r="I9" s="210"/>
      <c r="M9" s="213"/>
    </row>
    <row r="10" spans="1:13" x14ac:dyDescent="0.3">
      <c r="C10" s="525"/>
      <c r="D10" s="211"/>
      <c r="E10" s="212"/>
      <c r="F10" s="275"/>
      <c r="G10" s="271"/>
      <c r="H10" s="223"/>
      <c r="I10" s="210"/>
      <c r="M10" s="213"/>
    </row>
    <row r="11" spans="1:13" s="281" customFormat="1" ht="27" x14ac:dyDescent="0.3">
      <c r="A11" s="523"/>
      <c r="B11" s="523"/>
      <c r="C11" s="527"/>
      <c r="D11" s="284"/>
      <c r="E11" s="216"/>
      <c r="F11" s="278" t="s">
        <v>452</v>
      </c>
      <c r="G11" s="278" t="s">
        <v>348</v>
      </c>
      <c r="H11" s="216"/>
      <c r="I11" s="216"/>
      <c r="J11" s="267"/>
      <c r="M11" s="283"/>
    </row>
    <row r="12" spans="1:13" x14ac:dyDescent="0.3">
      <c r="C12" s="525"/>
      <c r="D12" s="211"/>
      <c r="E12" s="109" t="s">
        <v>99</v>
      </c>
      <c r="F12" s="275">
        <v>2268.9783789500002</v>
      </c>
      <c r="G12" s="275">
        <v>2399.8332740300002</v>
      </c>
      <c r="H12" s="223">
        <v>-5.4526660871010213E-2</v>
      </c>
      <c r="I12" s="355"/>
      <c r="M12" s="213"/>
    </row>
    <row r="13" spans="1:13" x14ac:dyDescent="0.3">
      <c r="C13" s="525"/>
      <c r="D13" s="211"/>
      <c r="E13" s="212" t="s">
        <v>353</v>
      </c>
      <c r="F13" s="276">
        <v>1.2315792051558243</v>
      </c>
      <c r="G13" s="276">
        <v>1.3057321052584128</v>
      </c>
      <c r="I13" s="210"/>
      <c r="M13" s="213"/>
    </row>
    <row r="14" spans="1:13" x14ac:dyDescent="0.3">
      <c r="C14" s="525"/>
      <c r="D14" s="211"/>
      <c r="E14" s="109" t="s">
        <v>98</v>
      </c>
      <c r="F14" s="275">
        <v>1635.9716448200002</v>
      </c>
      <c r="G14" s="275">
        <v>1718.92394586</v>
      </c>
      <c r="H14" s="223">
        <v>-4.8258272996771656E-2</v>
      </c>
      <c r="I14" s="210"/>
      <c r="M14" s="213"/>
    </row>
    <row r="15" spans="1:13" x14ac:dyDescent="0.3">
      <c r="C15" s="525"/>
      <c r="D15" s="211"/>
      <c r="E15" s="212" t="s">
        <v>354</v>
      </c>
      <c r="F15" s="276">
        <v>0.98682768853047786</v>
      </c>
      <c r="G15" s="276">
        <v>1.0376580993200004</v>
      </c>
      <c r="H15" s="223"/>
      <c r="I15" s="210"/>
      <c r="M15" s="213"/>
    </row>
    <row r="16" spans="1:13" ht="16.5" customHeight="1" x14ac:dyDescent="0.3">
      <c r="C16" s="280"/>
      <c r="E16" s="210"/>
      <c r="F16" s="275"/>
      <c r="G16" s="280"/>
      <c r="I16" s="210"/>
      <c r="M16" s="213"/>
    </row>
    <row r="17" spans="1:13" s="281" customFormat="1" ht="27" x14ac:dyDescent="0.3">
      <c r="A17" s="523"/>
      <c r="B17" s="523"/>
      <c r="C17" s="528"/>
      <c r="D17" s="432" t="s">
        <v>393</v>
      </c>
      <c r="E17" s="216"/>
      <c r="F17" s="278" t="s">
        <v>452</v>
      </c>
      <c r="G17" s="278" t="s">
        <v>339</v>
      </c>
      <c r="H17" s="216"/>
      <c r="I17" s="216"/>
      <c r="J17" s="267"/>
      <c r="M17" s="283"/>
    </row>
    <row r="18" spans="1:13" x14ac:dyDescent="0.3">
      <c r="B18" s="526"/>
      <c r="C18" s="529"/>
      <c r="D18" s="214"/>
      <c r="E18" s="217" t="s">
        <v>460</v>
      </c>
      <c r="F18" s="539">
        <v>24116.400000000001</v>
      </c>
      <c r="G18" s="539">
        <v>22921.151999999998</v>
      </c>
      <c r="H18" s="223">
        <v>5.2146070145165702E-2</v>
      </c>
      <c r="I18" s="223"/>
    </row>
    <row r="19" spans="1:13" x14ac:dyDescent="0.3">
      <c r="B19" s="526"/>
      <c r="C19" s="529"/>
      <c r="D19" s="214"/>
      <c r="E19" s="215" t="s">
        <v>461</v>
      </c>
      <c r="F19" s="539">
        <v>20370.099999999999</v>
      </c>
      <c r="G19" s="539">
        <v>19092.032999999999</v>
      </c>
      <c r="H19" s="223">
        <v>6.6942425670435401E-2</v>
      </c>
      <c r="I19" s="223"/>
    </row>
    <row r="20" spans="1:13" x14ac:dyDescent="0.3">
      <c r="B20" s="526"/>
      <c r="C20" s="529"/>
      <c r="D20" s="214"/>
      <c r="E20" s="215" t="s">
        <v>462</v>
      </c>
      <c r="F20" s="539">
        <v>3746.2</v>
      </c>
      <c r="G20" s="539">
        <v>3829.1190000000001</v>
      </c>
      <c r="H20" s="223">
        <v>-2.1654850632743528E-2</v>
      </c>
      <c r="I20" s="223"/>
    </row>
    <row r="21" spans="1:13" x14ac:dyDescent="0.3">
      <c r="B21" s="526"/>
      <c r="C21" s="529"/>
      <c r="D21" s="214"/>
      <c r="E21" s="210" t="s">
        <v>463</v>
      </c>
      <c r="F21" s="539">
        <v>6220.5</v>
      </c>
      <c r="G21" s="539">
        <v>6073.857</v>
      </c>
      <c r="H21" s="223">
        <v>2.4143307950779791E-2</v>
      </c>
      <c r="I21" s="223"/>
    </row>
    <row r="22" spans="1:13" x14ac:dyDescent="0.3">
      <c r="B22" s="526"/>
      <c r="C22" s="529"/>
      <c r="D22" s="214"/>
      <c r="E22" s="210"/>
      <c r="I22" s="218"/>
    </row>
    <row r="23" spans="1:13" s="281" customFormat="1" x14ac:dyDescent="0.3">
      <c r="A23" s="523"/>
      <c r="B23" s="530"/>
      <c r="C23" s="531"/>
      <c r="D23" s="282"/>
      <c r="E23" s="216"/>
      <c r="F23" s="274" t="s">
        <v>448</v>
      </c>
      <c r="G23" s="270" t="s">
        <v>114</v>
      </c>
      <c r="H23" s="216"/>
      <c r="I23" s="216"/>
      <c r="J23" s="267"/>
    </row>
    <row r="24" spans="1:13" x14ac:dyDescent="0.3">
      <c r="A24" s="526"/>
      <c r="B24" s="526"/>
      <c r="C24" s="529"/>
      <c r="D24" s="214"/>
      <c r="E24" s="219" t="s">
        <v>464</v>
      </c>
      <c r="F24" s="277">
        <v>8.4329482793246964</v>
      </c>
      <c r="G24" s="272">
        <v>8.2097260682818423</v>
      </c>
      <c r="H24" s="223">
        <v>2.7189970674572184E-2</v>
      </c>
      <c r="I24" s="223"/>
      <c r="K24" s="267"/>
    </row>
    <row r="25" spans="1:13" x14ac:dyDescent="0.3">
      <c r="B25" s="526"/>
      <c r="C25" s="529"/>
      <c r="D25" s="214"/>
      <c r="E25" s="210" t="s">
        <v>465</v>
      </c>
      <c r="F25" s="433">
        <v>1.5984390316478501E-2</v>
      </c>
      <c r="G25" s="434">
        <v>1.6151733786263209E-2</v>
      </c>
      <c r="H25" s="225">
        <v>-1.6734346978470802E-2</v>
      </c>
      <c r="I25" s="224"/>
      <c r="K25" s="220"/>
    </row>
    <row r="26" spans="1:13" x14ac:dyDescent="0.3">
      <c r="B26" s="526"/>
      <c r="C26" s="529"/>
      <c r="D26" s="214"/>
      <c r="E26" s="210"/>
      <c r="I26" s="221"/>
    </row>
    <row r="27" spans="1:13" s="281" customFormat="1" ht="27" x14ac:dyDescent="0.3">
      <c r="A27" s="523"/>
      <c r="B27" s="530"/>
      <c r="C27" s="531"/>
      <c r="D27" s="564" t="s">
        <v>363</v>
      </c>
      <c r="E27" s="564"/>
      <c r="F27" s="278" t="s">
        <v>452</v>
      </c>
      <c r="G27" s="279" t="s">
        <v>339</v>
      </c>
      <c r="H27" s="216"/>
      <c r="I27" s="216"/>
      <c r="J27" s="267"/>
    </row>
    <row r="28" spans="1:13" x14ac:dyDescent="0.3">
      <c r="B28" s="526"/>
      <c r="C28" s="526"/>
      <c r="D28" s="214"/>
      <c r="E28" s="217" t="s">
        <v>466</v>
      </c>
      <c r="F28" s="539">
        <v>17870.527999999998</v>
      </c>
      <c r="G28" s="540">
        <v>17819.142</v>
      </c>
      <c r="H28" s="222">
        <v>2.8837527643024163E-3</v>
      </c>
      <c r="I28" s="221"/>
    </row>
    <row r="29" spans="1:13" x14ac:dyDescent="0.3">
      <c r="B29" s="526"/>
      <c r="C29" s="526"/>
      <c r="D29" s="214"/>
      <c r="E29" s="210"/>
      <c r="I29" s="221"/>
    </row>
    <row r="39" spans="10:10" x14ac:dyDescent="0.3">
      <c r="J39" s="55"/>
    </row>
    <row r="40" spans="10:10" x14ac:dyDescent="0.3">
      <c r="J40" s="55"/>
    </row>
    <row r="44" spans="10:10" x14ac:dyDescent="0.3">
      <c r="J44" s="55"/>
    </row>
  </sheetData>
  <mergeCells count="2">
    <mergeCell ref="D27:E27"/>
    <mergeCell ref="D5:E5"/>
  </mergeCells>
  <pageMargins left="0.70866141732283472" right="0.70866141732283472" top="0.78740157480314965" bottom="0.78740157480314965" header="0.31496062992125984" footer="0.31496062992125984"/>
  <pageSetup paperSize="9" scale="57" orientation="portrait" r:id="rId1"/>
  <headerFooter differentFirst="1" alignWithMargins="0">
    <oddFooter>&amp;L&amp;"Trebuchet MS,Standard"&amp;10A1 Group_x000D_&amp;1#&amp;"Calibri"&amp;10&amp;K000000 A1 Classification: Internal&amp;R&amp;"Trebuchet MS,Fett"&amp;10&amp;KEF4E23&amp;P</oddFooter>
    <firstHeader>&amp;L&amp;G</firstHeader>
    <firstFooter>&amp;L_x000D_&amp;1#&amp;"Calibri"&amp;10&amp;K000000 A1 Classification: Internal</first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reProperties xmlns:f="urn://firesys.de/fireProperties">
  <f:p name="FIRE.sys.mpID_Domain" lastModified="2023-04-11T15:19:08.835699Z">AUSTRIA</f:p>
</f:FireProperties>
</file>

<file path=customXml/itemProps1.xml><?xml version="1.0" encoding="utf-8"?>
<ds:datastoreItem xmlns:ds="http://schemas.openxmlformats.org/officeDocument/2006/customXml" ds:itemID="{079FDC8C-2475-4265-B160-5E0CD9EBC3D2}">
  <ds:schemaRefs>
    <ds:schemaRef ds:uri="urn://firesys.de/fire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23</vt:i4>
      </vt:variant>
      <vt:variant>
        <vt:lpstr>Named Ranges</vt:lpstr>
      </vt:variant>
      <vt:variant>
        <vt:i4>19</vt:i4>
      </vt:variant>
    </vt:vector>
  </HeadingPairs>
  <TitlesOfParts>
    <vt:vector size="42" baseType="lpstr">
      <vt:lpstr>Content</vt:lpstr>
      <vt:lpstr>Info (1)</vt:lpstr>
      <vt:lpstr>CURRENT RESULTS</vt:lpstr>
      <vt:lpstr>P&amp;L</vt:lpstr>
      <vt:lpstr>BS</vt:lpstr>
      <vt:lpstr>CF</vt:lpstr>
      <vt:lpstr>Underlying Performance</vt:lpstr>
      <vt:lpstr>Consensus</vt:lpstr>
      <vt:lpstr>current GroupKPIs</vt:lpstr>
      <vt:lpstr>RESULTS HISTORY</vt:lpstr>
      <vt:lpstr>P&amp;L_h</vt:lpstr>
      <vt:lpstr>P&amp;L Details</vt:lpstr>
      <vt:lpstr>BS_h</vt:lpstr>
      <vt:lpstr>CF_h</vt:lpstr>
      <vt:lpstr>Main Financial KPIs</vt:lpstr>
      <vt:lpstr>FTEs</vt:lpstr>
      <vt:lpstr>SEGMENT INFORMATION</vt:lpstr>
      <vt:lpstr>Operating Results by Segment_h</vt:lpstr>
      <vt:lpstr>P&amp;L by Segment_h</vt:lpstr>
      <vt:lpstr>CAPEX by Segment_h</vt:lpstr>
      <vt:lpstr>CustomerKPI by Segment_h</vt:lpstr>
      <vt:lpstr>Customer KPIs by Segment_Extd</vt:lpstr>
      <vt:lpstr>Final remarks</vt:lpstr>
      <vt:lpstr>'Info (1)'!OLE_LINK35</vt:lpstr>
      <vt:lpstr>BS!Print_Area</vt:lpstr>
      <vt:lpstr>BS_h!Print_Area</vt:lpstr>
      <vt:lpstr>'CAPEX by Segment_h'!Print_Area</vt:lpstr>
      <vt:lpstr>CF!Print_Area</vt:lpstr>
      <vt:lpstr>CF_h!Print_Area</vt:lpstr>
      <vt:lpstr>Consensus!Print_Area</vt:lpstr>
      <vt:lpstr>Content!Print_Area</vt:lpstr>
      <vt:lpstr>'current GroupKPIs'!Print_Area</vt:lpstr>
      <vt:lpstr>'Customer KPIs by Segment_Extd'!Print_Area</vt:lpstr>
      <vt:lpstr>'CustomerKPI by Segment_h'!Print_Area</vt:lpstr>
      <vt:lpstr>FTEs!Print_Area</vt:lpstr>
      <vt:lpstr>'Info (1)'!Print_Area</vt:lpstr>
      <vt:lpstr>'Main Financial KPIs'!Print_Area</vt:lpstr>
      <vt:lpstr>'Operating Results by Segment_h'!Print_Area</vt:lpstr>
      <vt:lpstr>'P&amp;L'!Print_Area</vt:lpstr>
      <vt:lpstr>'P&amp;L by Segment_h'!Print_Area</vt:lpstr>
      <vt:lpstr>'P&amp;L Details'!Print_Area</vt:lpstr>
      <vt:lpstr>'P&amp;L_h'!Print_Area</vt:lpstr>
    </vt:vector>
  </TitlesOfParts>
  <Company>A1 Telekom Austria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Bilalic Senad</dc:creator>
  <cp:lastModifiedBy>Djurickovic Bojan</cp:lastModifiedBy>
  <cp:lastPrinted>2023-04-25T15:46:36Z</cp:lastPrinted>
  <dcterms:created xsi:type="dcterms:W3CDTF">2014-10-10T08:59:04Z</dcterms:created>
  <dcterms:modified xsi:type="dcterms:W3CDTF">2023-11-10T11:53:07Z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RE.sys.mpID_Domain">
    <vt:lpwstr>AUSTRIA</vt:lpwstr>
  </property>
  <property fmtid="{D5CDD505-2E9C-101B-9397-08002B2CF9AE}" pid="3" name="MSIP_Label_91665e81-b407-4c05-bc63-9319ce4a6025_Enabled">
    <vt:lpwstr>true</vt:lpwstr>
  </property>
  <property fmtid="{D5CDD505-2E9C-101B-9397-08002B2CF9AE}" pid="4" name="MSIP_Label_91665e81-b407-4c05-bc63-9319ce4a6025_SetDate">
    <vt:lpwstr>2023-04-25T15:46:24Z</vt:lpwstr>
  </property>
  <property fmtid="{D5CDD505-2E9C-101B-9397-08002B2CF9AE}" pid="5" name="MSIP_Label_91665e81-b407-4c05-bc63-9319ce4a6025_Method">
    <vt:lpwstr>Standard</vt:lpwstr>
  </property>
  <property fmtid="{D5CDD505-2E9C-101B-9397-08002B2CF9AE}" pid="6" name="MSIP_Label_91665e81-b407-4c05-bc63-9319ce4a6025_Name">
    <vt:lpwstr>A1_internal</vt:lpwstr>
  </property>
  <property fmtid="{D5CDD505-2E9C-101B-9397-08002B2CF9AE}" pid="7" name="MSIP_Label_91665e81-b407-4c05-bc63-9319ce4a6025_SiteId">
    <vt:lpwstr>26a1e041-d3a2-4d59-a14a-acaedd98e798</vt:lpwstr>
  </property>
  <property fmtid="{D5CDD505-2E9C-101B-9397-08002B2CF9AE}" pid="8" name="MSIP_Label_91665e81-b407-4c05-bc63-9319ce4a6025_ActionId">
    <vt:lpwstr>49fd0bf1-a60f-492e-b110-8307fad03186</vt:lpwstr>
  </property>
  <property fmtid="{D5CDD505-2E9C-101B-9397-08002B2CF9AE}" pid="9" name="MSIP_Label_91665e81-b407-4c05-bc63-9319ce4a6025_ContentBits">
    <vt:lpwstr>2</vt:lpwstr>
  </property>
</Properties>
</file>