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X:\12_Ergebnisse\Interim 2023\Q3 2023\AFS\"/>
    </mc:Choice>
  </mc:AlternateContent>
  <xr:revisionPtr revIDLastSave="0" documentId="13_ncr:1_{609E5C40-9900-47F9-84BF-CDFBEA791174}" xr6:coauthVersionLast="47" xr6:coauthVersionMax="47" xr10:uidLastSave="{00000000-0000-0000-0000-000000000000}"/>
  <bookViews>
    <workbookView xWindow="57480" yWindow="-8085" windowWidth="29040" windowHeight="15840" tabRatio="698" xr2:uid="{00000000-000D-0000-FFFF-FFFF00000000}"/>
  </bookViews>
  <sheets>
    <sheet name="Content" sheetId="66" r:id="rId1"/>
    <sheet name="Info (1)" sheetId="17" state="hidden" r:id="rId2"/>
    <sheet name="CURRENT RESULTS" sheetId="37" r:id="rId3"/>
    <sheet name="P&amp;L" sheetId="38" r:id="rId4"/>
    <sheet name="BS" sheetId="59" r:id="rId5"/>
    <sheet name="CF" sheetId="60" r:id="rId6"/>
    <sheet name="Underlying Performance" sheetId="56" r:id="rId7"/>
    <sheet name="Consensus" sheetId="55" r:id="rId8"/>
    <sheet name="current GroupKPIs" sheetId="51" r:id="rId9"/>
    <sheet name="RESULTS HISTORY" sheetId="41" r:id="rId10"/>
    <sheet name="P&amp;L_h" sheetId="15" r:id="rId11"/>
    <sheet name="P&amp;L Details" sheetId="5" r:id="rId12"/>
    <sheet name="BS_h" sheetId="61" r:id="rId13"/>
    <sheet name="CF_h" sheetId="62" r:id="rId14"/>
    <sheet name="Main Financial KPIs" sheetId="52" r:id="rId15"/>
    <sheet name="FTEs" sheetId="57" r:id="rId16"/>
    <sheet name="SEGMENT INFORMATION" sheetId="48" r:id="rId17"/>
    <sheet name="Operating Results by Segment_h" sheetId="63" r:id="rId18"/>
    <sheet name="P&amp;L by Segment_h" sheetId="64" r:id="rId19"/>
    <sheet name="CAPEX by Segment_h" sheetId="65" r:id="rId20"/>
    <sheet name="CustomerKPI by Segment_h" sheetId="47" r:id="rId21"/>
    <sheet name="Customer KPIs by Segment_Extd" sheetId="54" r:id="rId22"/>
    <sheet name="Final remarks" sheetId="49" r:id="rId23"/>
  </sheets>
  <definedNames>
    <definedName name="_BPE01" localSheetId="1">#REF!</definedName>
    <definedName name="_BPE96" localSheetId="1">#REF!</definedName>
    <definedName name="_BPE97" localSheetId="1">#REF!</definedName>
    <definedName name="_BPE98" localSheetId="1">#REF!</definedName>
    <definedName name="_BPE99" localSheetId="1">#REF!</definedName>
    <definedName name="_BSO01" localSheetId="1">#REF!</definedName>
    <definedName name="_BSO96" localSheetId="1">#REF!</definedName>
    <definedName name="_BSO97" localSheetId="1">#REF!</definedName>
    <definedName name="_BSO98" localSheetId="1">#REF!</definedName>
    <definedName name="_BSO99" localSheetId="1">#REF!</definedName>
    <definedName name="_PM01" localSheetId="1">#REF!</definedName>
    <definedName name="_PM96" localSheetId="1">#REF!</definedName>
    <definedName name="_PM97" localSheetId="1">#REF!</definedName>
    <definedName name="_PM98" localSheetId="1">#REF!</definedName>
    <definedName name="_PM99" localSheetId="1">#REF!</definedName>
    <definedName name="_PMI01" localSheetId="1">#REF!</definedName>
    <definedName name="_PMI96" localSheetId="1">#REF!</definedName>
    <definedName name="_PMI97" localSheetId="1">#REF!</definedName>
    <definedName name="_PMI98" localSheetId="1">#REF!</definedName>
    <definedName name="_PMI99" localSheetId="1">#REF!</definedName>
    <definedName name="_PPE01" localSheetId="1">#REF!</definedName>
    <definedName name="_PPE96" localSheetId="1">#REF!</definedName>
    <definedName name="_PPe97" localSheetId="1">#REF!</definedName>
    <definedName name="_PPE98" localSheetId="1">#REF!</definedName>
    <definedName name="_PPE99" localSheetId="1">#REF!</definedName>
    <definedName name="_PSO01" localSheetId="1">#REF!</definedName>
    <definedName name="_PSO96" localSheetId="1">#REF!</definedName>
    <definedName name="_PSO97" localSheetId="1">#REF!</definedName>
    <definedName name="_PSO98" localSheetId="1">#REF!</definedName>
    <definedName name="_PSO99" localSheetId="1">#REF!</definedName>
    <definedName name="_PU01" localSheetId="1">#REF!</definedName>
    <definedName name="_PU96" localSheetId="1">#REF!</definedName>
    <definedName name="_PU97" localSheetId="1">#REF!</definedName>
    <definedName name="_PU98" localSheetId="1">#REF!</definedName>
    <definedName name="_PU99" localSheetId="1">#REF!</definedName>
    <definedName name="BPE00" localSheetId="1">#REF!</definedName>
    <definedName name="BSO00" localSheetId="1">#REF!</definedName>
    <definedName name="BU_00" localSheetId="1">#REF!</definedName>
    <definedName name="BU_01" localSheetId="1">#REF!</definedName>
    <definedName name="BU_96" localSheetId="1">#REF!</definedName>
    <definedName name="BU_97" localSheetId="1">#REF!</definedName>
    <definedName name="BU_98" localSheetId="1">#REF!</definedName>
    <definedName name="BU_99" localSheetId="1">#REF!</definedName>
    <definedName name="_xlnm.Print_Area" localSheetId="4">BS!$B$2:$G$59</definedName>
    <definedName name="_xlnm.Print_Area" localSheetId="12">BS_h!$B$4:$T$66</definedName>
    <definedName name="_xlnm.Print_Area" localSheetId="19">'CAPEX by Segment_h'!$B$4:$J$16</definedName>
    <definedName name="_xlnm.Print_Area" localSheetId="5">CF!$B$2:$H$60</definedName>
    <definedName name="_xlnm.Print_Area" localSheetId="13">CF_h!$B$5:$AC$75</definedName>
    <definedName name="_xlnm.Print_Area" localSheetId="7">Consensus!$B$2:$K$20</definedName>
    <definedName name="_xlnm.Print_Area" localSheetId="0">Content!$A$1:$J$41</definedName>
    <definedName name="_xlnm.Print_Area" localSheetId="8">'current GroupKPIs'!$D$3:$J$26</definedName>
    <definedName name="_xlnm.Print_Area" localSheetId="21">'Customer KPIs by Segment_Extd'!$B$5:$J$159</definedName>
    <definedName name="_xlnm.Print_Area" localSheetId="20">'CustomerKPI by Segment_h'!$B$4:$AC$72</definedName>
    <definedName name="_xlnm.Print_Area" localSheetId="15">FTEs!$B$1:$M$18</definedName>
    <definedName name="_xlnm.Print_Area" localSheetId="1">'Info (1)'!$A$1:$F$13</definedName>
    <definedName name="_xlnm.Print_Area" localSheetId="14">'Main Financial KPIs'!$B$4:$AB$26</definedName>
    <definedName name="_xlnm.Print_Area" localSheetId="17">'Operating Results by Segment_h'!$B$4:$AB$62</definedName>
    <definedName name="_xlnm.Print_Area" localSheetId="3">'P&amp;L'!$B$2:$I$52</definedName>
    <definedName name="_xlnm.Print_Area" localSheetId="18">'P&amp;L by Segment_h'!$G$5:$AG$94</definedName>
    <definedName name="_xlnm.Print_Area" localSheetId="11">'P&amp;L Details'!$C$4:$AC$62</definedName>
    <definedName name="_xlnm.Print_Area" localSheetId="10">'P&amp;L_h'!$C$6:$AC$45</definedName>
    <definedName name="_xlnm.Print_Area" localSheetId="6">'Underlying Performance'!$B$2:$I$56</definedName>
    <definedName name="OLE_LINK35" localSheetId="1">'Info (1)'!$C$89</definedName>
    <definedName name="Pafa00" localSheetId="1">#REF!</definedName>
    <definedName name="Pafa01" localSheetId="1">#REF!</definedName>
    <definedName name="Pafa96" localSheetId="1">#REF!</definedName>
    <definedName name="Pafa97" localSheetId="1">#REF!</definedName>
    <definedName name="Pafa98" localSheetId="1">#REF!</definedName>
    <definedName name="Pafa99" localSheetId="1">#REF!</definedName>
    <definedName name="PM00" localSheetId="1">#REF!</definedName>
    <definedName name="PMI00" localSheetId="1">#REF!</definedName>
    <definedName name="PPE00" localSheetId="1">#REF!</definedName>
    <definedName name="PSO00" localSheetId="1">#REF!</definedName>
    <definedName name="PU00" localSheetId="1">#REF!</definedName>
    <definedName name="SAPFuncF4Help" localSheetId="4" hidden="1">Main.SAPF4Help()</definedName>
    <definedName name="SAPFuncF4Help" localSheetId="12" hidden="1">Main.SAPF4Help()</definedName>
    <definedName name="SAPFuncF4Help" localSheetId="19" hidden="1">Main.SAPF4Help()</definedName>
    <definedName name="SAPFuncF4Help" localSheetId="5" hidden="1">Main.SAPF4Help()</definedName>
    <definedName name="SAPFuncF4Help" localSheetId="13" hidden="1">Main.SAPF4Help()</definedName>
    <definedName name="SAPFuncF4Help" localSheetId="7" hidden="1">Main.SAPF4Help()</definedName>
    <definedName name="SAPFuncF4Help" localSheetId="0" hidden="1">Main.SAPF4Help()</definedName>
    <definedName name="SAPFuncF4Help" localSheetId="17" hidden="1">Main.SAPF4Help()</definedName>
    <definedName name="SAPFuncF4Help" localSheetId="18" hidden="1">Main.SAPF4Help()</definedName>
    <definedName name="SAPFuncF4Help" hidden="1">Main.SAPF4Help()</definedName>
    <definedName name="Sy_nop" hidden="1">1</definedName>
    <definedName name="x" hidden="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41" l="1"/>
  <c r="C9"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 Gari</author>
  </authors>
  <commentList>
    <comment ref="A59" authorId="0" shapeId="0" xr:uid="{1EB2DC5C-4A62-42C8-827A-3C3002E6B5AD}">
      <text>
        <r>
          <rPr>
            <b/>
            <sz val="8"/>
            <color indexed="81"/>
            <rFont val="Tahoma"/>
            <family val="2"/>
          </rPr>
          <t>A. Gari:</t>
        </r>
        <r>
          <rPr>
            <sz val="8"/>
            <color indexed="81"/>
            <rFont val="Tahoma"/>
            <family val="2"/>
          </rPr>
          <t xml:space="preserve">
Zeile in 2013 eingefügt</t>
        </r>
      </text>
    </comment>
  </commentList>
</comments>
</file>

<file path=xl/sharedStrings.xml><?xml version="1.0" encoding="utf-8"?>
<sst xmlns="http://schemas.openxmlformats.org/spreadsheetml/2006/main" count="1880" uniqueCount="495">
  <si>
    <t xml:space="preserve">Fact Sheet </t>
  </si>
  <si>
    <t>Content</t>
  </si>
  <si>
    <t>Segment Austria</t>
  </si>
  <si>
    <t>Segment Bulgaria</t>
  </si>
  <si>
    <t>Segment Croatia</t>
  </si>
  <si>
    <t>Segment Belarus</t>
  </si>
  <si>
    <t>Rounding differences can lead to minor deviations from published figures.</t>
  </si>
  <si>
    <t>Notes:</t>
  </si>
  <si>
    <t>n.m. - not meaningful, used for changes &gt;300% and for percentage changes which are not meaningful</t>
  </si>
  <si>
    <t>n.a. - not applicable</t>
  </si>
  <si>
    <t>n.a.</t>
  </si>
  <si>
    <t>Capital Expenditures</t>
  </si>
  <si>
    <t xml:space="preserve">  Thereof Tangible</t>
  </si>
  <si>
    <t xml:space="preserve">  Thereof Intangible</t>
  </si>
  <si>
    <t xml:space="preserve">Consolidated P&amp;L </t>
  </si>
  <si>
    <t>Earnings per Share</t>
  </si>
  <si>
    <t>Revenue Details</t>
  </si>
  <si>
    <t>Revenue Split - Group</t>
  </si>
  <si>
    <t>Revenue Split - Segment Austria</t>
  </si>
  <si>
    <t>Segment Slovenia</t>
  </si>
  <si>
    <t>EBITDA</t>
  </si>
  <si>
    <t>thereof Wireless Revenues</t>
  </si>
  <si>
    <t>Service Revenues</t>
  </si>
  <si>
    <t>Equipment Revenues</t>
  </si>
  <si>
    <t>thereof Other Operating Income</t>
  </si>
  <si>
    <t>thereof Cost of Service</t>
  </si>
  <si>
    <t>thereof Cost of Equipment</t>
  </si>
  <si>
    <t>thereof Selling, General &amp; Administrative Expenses</t>
  </si>
  <si>
    <t>thereof Others</t>
  </si>
  <si>
    <t>Total Revenues - Group</t>
  </si>
  <si>
    <t>Total Revenues - Segment Austria</t>
  </si>
  <si>
    <t>Total Revenues - Int. Operations</t>
  </si>
  <si>
    <t>Total Costs and Expenses - Group</t>
  </si>
  <si>
    <t xml:space="preserve">Costs &amp; Expenses Details </t>
  </si>
  <si>
    <t>Costs &amp; Expenses - Group</t>
  </si>
  <si>
    <t>Costs &amp; Expenses - Segment Austria</t>
  </si>
  <si>
    <t>Total Costs and Expenses - Segment Austria</t>
  </si>
  <si>
    <t>Total Costs and Expenses - Int. Operations</t>
  </si>
  <si>
    <t>in EUR million</t>
  </si>
  <si>
    <t>Total Revenues</t>
  </si>
  <si>
    <t>Cost of Service</t>
  </si>
  <si>
    <t>Cost of Equipment</t>
  </si>
  <si>
    <t>Selling, General &amp; Administrative Expenses</t>
  </si>
  <si>
    <t>Others</t>
  </si>
  <si>
    <t>Total Costs and Expenses</t>
  </si>
  <si>
    <t>Fact Sheet</t>
  </si>
  <si>
    <t>Impairment and Reversal of Impairment</t>
  </si>
  <si>
    <t>Depreciation and Amortisation</t>
  </si>
  <si>
    <t>EBIT (Operating income)</t>
  </si>
  <si>
    <t>Interest Income</t>
  </si>
  <si>
    <t>Income Taxes</t>
  </si>
  <si>
    <t>Net Result</t>
  </si>
  <si>
    <t>EBT (Earnings Before Income Taxes)</t>
  </si>
  <si>
    <t>Foreign currency exchange (gain) loss, net</t>
  </si>
  <si>
    <t>Equity interest in net income of associated companies</t>
  </si>
  <si>
    <t>Interest on employee benefits and restructuring and other financial items, net</t>
  </si>
  <si>
    <t>All figures in the analyst fact sheet are provided on a reported basis.</t>
  </si>
  <si>
    <t>Other operating income</t>
  </si>
  <si>
    <t>Information</t>
  </si>
  <si>
    <t>2</t>
  </si>
  <si>
    <r>
      <rPr>
        <b/>
        <sz val="10"/>
        <color rgb="FFDA291C"/>
        <rFont val="Wingdings 3"/>
        <family val="1"/>
        <charset val="2"/>
      </rPr>
      <t>O</t>
    </r>
    <r>
      <rPr>
        <b/>
        <sz val="10"/>
        <color rgb="FFDA291C"/>
        <rFont val="Trebuchet MS"/>
        <family val="2"/>
      </rPr>
      <t xml:space="preserve">   Back to Content sheet</t>
    </r>
  </si>
  <si>
    <t>Depreciation and Amortisation Rights of Use assets</t>
  </si>
  <si>
    <t>Segment Serbia</t>
  </si>
  <si>
    <t>Segment North Macedonia</t>
  </si>
  <si>
    <t>Total revenues</t>
  </si>
  <si>
    <t>Service revenues</t>
  </si>
  <si>
    <t>Equipment revenues</t>
  </si>
  <si>
    <t>Austria</t>
  </si>
  <si>
    <t>Interest expense lease*</t>
  </si>
  <si>
    <t>Revenue Split - International Operations*</t>
  </si>
  <si>
    <t>Costs &amp; Expenses - International Operations*</t>
  </si>
  <si>
    <t>* International operations contain a consolidation of the segments Bulgaria, Croatia, Belarus, Slovenia, Serbia and North Macedonia.</t>
  </si>
  <si>
    <t>Q2 2020</t>
  </si>
  <si>
    <t>EBITDA before restructuring</t>
  </si>
  <si>
    <t>Q3 2020</t>
  </si>
  <si>
    <t>Q4 2020</t>
  </si>
  <si>
    <t>FY 2020</t>
  </si>
  <si>
    <t>Q1 2021</t>
  </si>
  <si>
    <t>Net Debt (excl. lease)</t>
  </si>
  <si>
    <t>Net Debt (incl. lease)</t>
  </si>
  <si>
    <t>A1 Telekom Austria Group</t>
  </si>
  <si>
    <t>Information - IFRS 15</t>
  </si>
  <si>
    <t>As of 1 January 2018, A1 Telekom Austria Group initially applied IFRS 15, electing the modified retrospective approach for the initial application in accordance with the transition guidance. The revenue recognition accounting standard under IFRS 15 requires accounting for the life cycle value of contracts by allocating the total revenues from a contract to the different deliverables of the contract based on their relative fair values.</t>
  </si>
  <si>
    <t>Information - IFRS 16</t>
  </si>
  <si>
    <t>As of January 1, 2019, A1 Telekom Austria Group initially applied IFRS 16 (“Leases”), which replaces the former leasing standard IAS 17 as well as its respective interpretations. A1 Telekom Austria Group elected the modified retrospective approach for the initial application in accordance with the transition guidance. Accordingly, the information presented for 2018 has not been restated but comparative figures for 2018 are presented based on IFRS 16 with sufficient accuracy (‘IFRS 16 based’).</t>
  </si>
  <si>
    <t>Q2 2021</t>
  </si>
  <si>
    <t>1-6 M 2021</t>
  </si>
  <si>
    <t xml:space="preserve">Total Capital Expenditures </t>
  </si>
  <si>
    <t>Interest Expense on Financial Liabilities</t>
  </si>
  <si>
    <t>Net Debt *</t>
  </si>
  <si>
    <t>Q3 2021</t>
  </si>
  <si>
    <t>Q4 2021</t>
  </si>
  <si>
    <t>FY 2021</t>
  </si>
  <si>
    <t>thereof Postpaid</t>
  </si>
  <si>
    <t>Q1 2022</t>
  </si>
  <si>
    <t>Q2 2022</t>
  </si>
  <si>
    <t>thereof Wireline Revenues</t>
  </si>
  <si>
    <t>thereof Fixed-line service revenue and other</t>
  </si>
  <si>
    <t>thereof Service Revenues mobile</t>
  </si>
  <si>
    <t>thereof Equipment Revenues mobile</t>
  </si>
  <si>
    <t>thereof Fixed-line equipment revenues</t>
  </si>
  <si>
    <t>Q3 2022</t>
  </si>
  <si>
    <t>A1 Group</t>
  </si>
  <si>
    <t>Q4 2022</t>
  </si>
  <si>
    <t>FY 2022</t>
  </si>
  <si>
    <t>* As of Sept 30, 2020, funding is included in short-term investments, which are not included in net debt. Comparative figures for Q1 and Q2 2020 have been adjusted accordingly.</t>
  </si>
  <si>
    <t>Contact information for investors</t>
  </si>
  <si>
    <t>Mr. Hans Lang</t>
  </si>
  <si>
    <t>Head of Investor Relations</t>
  </si>
  <si>
    <t>Disclaimer</t>
  </si>
  <si>
    <t>This document has been carefully prepared and all information has been carefully checked. Nevertheless, the possibility of layout and printing errors cannot be excluded. The use of automated calculation systems may result in rounding differences. This document does not constitute a recommendation or invitation to buy or sell any securities of the A1 Group.</t>
  </si>
  <si>
    <t xml:space="preserve">Tel.: +43 (0) 50 664 47500   </t>
  </si>
  <si>
    <t>E-mail: Investor.relations@a1.group</t>
  </si>
  <si>
    <t>Depreciation of right-of-use assets</t>
  </si>
  <si>
    <t>Equity interest in net income of­ associated companies</t>
  </si>
  <si>
    <t>Net period cost of labor obligations and restructuring</t>
  </si>
  <si>
    <t>Foreign currency exchange differences, net</t>
  </si>
  <si>
    <t>Interest income</t>
  </si>
  <si>
    <t>Interest expense</t>
  </si>
  <si>
    <t>Income taxes paid</t>
  </si>
  <si>
    <t>in EUR million, except per share information</t>
  </si>
  <si>
    <t>Total revenues (incl. other operating income)</t>
  </si>
  <si>
    <t>Cost of service</t>
  </si>
  <si>
    <t>Cost of equipment</t>
  </si>
  <si>
    <t>Selling, general &amp; administrative expenses</t>
  </si>
  <si>
    <t>Other expenses</t>
  </si>
  <si>
    <t>Total cost and expenses</t>
  </si>
  <si>
    <t>Depreciation and amortization</t>
  </si>
  <si>
    <t>Income tax</t>
  </si>
  <si>
    <t>Net result</t>
  </si>
  <si>
    <t>Effect of translation of foreign entities</t>
  </si>
  <si>
    <t>Realized result on hedging activities, net of tax</t>
  </si>
  <si>
    <t>Unrealized result on debt instruments at fair value, net of tax</t>
  </si>
  <si>
    <t>Items that will not be reclassified to profit or loss:</t>
  </si>
  <si>
    <t>Remeasurement of defined benefit obligations, net of tax</t>
  </si>
  <si>
    <t>Total other comprehensive income (loss)</t>
  </si>
  <si>
    <t>Total comprehensive income (loss)</t>
  </si>
  <si>
    <t>Condensed Consolidated Statement of Comprehensive Income</t>
  </si>
  <si>
    <t>Group KPIs</t>
  </si>
  <si>
    <t>Wireline</t>
  </si>
  <si>
    <t>Wireless</t>
  </si>
  <si>
    <t>H1 2020</t>
  </si>
  <si>
    <t>H1 2021</t>
  </si>
  <si>
    <t>H1 2022</t>
  </si>
  <si>
    <t>Final remarks</t>
  </si>
  <si>
    <t xml:space="preserve">   Weighted-average number of ordinary shares outstanding</t>
  </si>
  <si>
    <t>Operating income (EBIT)</t>
  </si>
  <si>
    <t>Earnings before interest, tax, depreciation and amortization (EBITDA)</t>
  </si>
  <si>
    <t>Earnings before income tax (EBT)</t>
  </si>
  <si>
    <t>thereof attributable to equity holders of the parent</t>
  </si>
  <si>
    <t>thereof attributable to non-controlling interests</t>
  </si>
  <si>
    <t>Earnings per share attributable to equity holders of the parent (in EUR)</t>
  </si>
  <si>
    <t>Weighted average number of shares outstanding</t>
  </si>
  <si>
    <t>Mar 31, 2021</t>
  </si>
  <si>
    <t>Mar 31, 2022</t>
  </si>
  <si>
    <t>June 30, 2020</t>
  </si>
  <si>
    <t>June 30, 2021</t>
  </si>
  <si>
    <t>June 30, 2022</t>
  </si>
  <si>
    <t>Sep 30, 2020</t>
  </si>
  <si>
    <t>Sep 30, 2021</t>
  </si>
  <si>
    <t>Sep 30, 2022</t>
  </si>
  <si>
    <t>Dec 31, 2020</t>
  </si>
  <si>
    <t>Dec 31, 2021</t>
  </si>
  <si>
    <t>Dec 31, 2022</t>
  </si>
  <si>
    <t>Profit &amp; Loss - History</t>
  </si>
  <si>
    <t xml:space="preserve">   Net debt (excl. leases) / EBITDA after leases (12 M)</t>
  </si>
  <si>
    <t>Customer KPIs by Segment</t>
  </si>
  <si>
    <t>Q1-3 2020</t>
  </si>
  <si>
    <t>Q1-3 2021</t>
  </si>
  <si>
    <t>Q1-3 2022</t>
  </si>
  <si>
    <r>
      <t xml:space="preserve">Total Mobile Subscribers </t>
    </r>
    <r>
      <rPr>
        <sz val="8"/>
        <rFont val="Verdana"/>
        <family val="2"/>
      </rPr>
      <t>(in '000)</t>
    </r>
  </si>
  <si>
    <t>Other</t>
  </si>
  <si>
    <r>
      <t xml:space="preserve">Total Fixed RGUs </t>
    </r>
    <r>
      <rPr>
        <sz val="8"/>
        <rFont val="Verdana"/>
        <family val="2"/>
      </rPr>
      <t>(in '000)</t>
    </r>
  </si>
  <si>
    <r>
      <t xml:space="preserve">Mobile Subscribers </t>
    </r>
    <r>
      <rPr>
        <sz val="8"/>
        <rFont val="Verdana"/>
        <family val="2"/>
      </rPr>
      <t>(in '000)</t>
    </r>
  </si>
  <si>
    <r>
      <t xml:space="preserve">ARPL </t>
    </r>
    <r>
      <rPr>
        <sz val="8"/>
        <rFont val="Verdana"/>
        <family val="2"/>
      </rPr>
      <t>(in EUR)</t>
    </r>
  </si>
  <si>
    <r>
      <t xml:space="preserve">ARPL-relevant Revenues </t>
    </r>
    <r>
      <rPr>
        <sz val="8"/>
        <rFont val="Verdana"/>
        <family val="2"/>
      </rPr>
      <t>(in EUR million)</t>
    </r>
  </si>
  <si>
    <r>
      <t xml:space="preserve">ARPU </t>
    </r>
    <r>
      <rPr>
        <sz val="8"/>
        <rFont val="Verdana"/>
        <family val="2"/>
      </rPr>
      <t>(in EUR)</t>
    </r>
  </si>
  <si>
    <t>Total Churn Rate</t>
  </si>
  <si>
    <r>
      <t xml:space="preserve">Total Fixed RGUs </t>
    </r>
    <r>
      <rPr>
        <sz val="8"/>
        <rFont val="Verdana"/>
        <family val="2"/>
      </rPr>
      <t>(in '000)</t>
    </r>
    <r>
      <rPr>
        <sz val="10"/>
        <rFont val="Verdana"/>
        <family val="2"/>
      </rPr>
      <t>***</t>
    </r>
  </si>
  <si>
    <r>
      <t xml:space="preserve">Total Access Lines </t>
    </r>
    <r>
      <rPr>
        <sz val="8"/>
        <rFont val="Verdana"/>
        <family val="2"/>
      </rPr>
      <t>(in'000)</t>
    </r>
  </si>
  <si>
    <r>
      <t xml:space="preserve">Total Subsidies </t>
    </r>
    <r>
      <rPr>
        <sz val="8"/>
        <rFont val="Verdana"/>
        <family val="2"/>
      </rPr>
      <t>(in EUR million)</t>
    </r>
  </si>
  <si>
    <r>
      <t>ARPU-relevant Revenues</t>
    </r>
    <r>
      <rPr>
        <sz val="8"/>
        <rFont val="Verdana"/>
        <family val="2"/>
      </rPr>
      <t xml:space="preserve"> (in EUR million)</t>
    </r>
  </si>
  <si>
    <t xml:space="preserve">      Postpaid Churn Rate</t>
  </si>
  <si>
    <t xml:space="preserve">      Prepaid Churn Rate</t>
  </si>
  <si>
    <r>
      <t xml:space="preserve">   thereof Broadband </t>
    </r>
    <r>
      <rPr>
        <sz val="8"/>
        <rFont val="Verdana"/>
        <family val="2"/>
      </rPr>
      <t>(in '000)</t>
    </r>
  </si>
  <si>
    <r>
      <t xml:space="preserve">ARPU-relevant Revenues </t>
    </r>
    <r>
      <rPr>
        <sz val="8"/>
        <rFont val="Verdana"/>
        <family val="2"/>
      </rPr>
      <t>(in EUR million)</t>
    </r>
  </si>
  <si>
    <t>Note: RGUs were restated as of Q1 2021 retrospectively.</t>
  </si>
  <si>
    <r>
      <t xml:space="preserve">   thereof Voice</t>
    </r>
    <r>
      <rPr>
        <sz val="8"/>
        <rFont val="Verdana"/>
        <family val="2"/>
      </rPr>
      <t xml:space="preserve"> (in '000)</t>
    </r>
    <r>
      <rPr>
        <sz val="10"/>
        <rFont val="Verdana"/>
        <family val="2"/>
      </rPr>
      <t>**</t>
    </r>
  </si>
  <si>
    <r>
      <t xml:space="preserve">thereof Postpaid </t>
    </r>
    <r>
      <rPr>
        <sz val="8"/>
        <rFont val="Verdana"/>
        <family val="2"/>
      </rPr>
      <t>(in '000)</t>
    </r>
  </si>
  <si>
    <t>** Voice RGUs adjusted in Q1 2021, numbers are not fully comparable to previous periods. ***RGUs were restated as of Q1 2021 retrospectively.</t>
  </si>
  <si>
    <t>Current Results</t>
  </si>
  <si>
    <t xml:space="preserve">   EBITDA margin</t>
  </si>
  <si>
    <t xml:space="preserve">   EBIT margin</t>
  </si>
  <si>
    <t xml:space="preserve">   Attributable to Equity Holders of the Parent</t>
  </si>
  <si>
    <t xml:space="preserve">   Attributable to Non-controlling Interests</t>
  </si>
  <si>
    <t>Free Cash Flow</t>
  </si>
  <si>
    <t>Results - History</t>
  </si>
  <si>
    <t>Segment Information</t>
  </si>
  <si>
    <t>Items that may be reclassified to profit or loss</t>
  </si>
  <si>
    <r>
      <t>Customer indicators</t>
    </r>
    <r>
      <rPr>
        <sz val="8"/>
        <rFont val="Verdana"/>
        <family val="2"/>
      </rPr>
      <t xml:space="preserve"> (in '000)</t>
    </r>
  </si>
  <si>
    <r>
      <t>Financial KPIs</t>
    </r>
    <r>
      <rPr>
        <sz val="10"/>
        <rFont val="Verdana"/>
        <family val="2"/>
      </rPr>
      <t xml:space="preserve"> </t>
    </r>
    <r>
      <rPr>
        <sz val="8"/>
        <rFont val="Verdana"/>
        <family val="2"/>
      </rPr>
      <t>(in EUR million)</t>
    </r>
  </si>
  <si>
    <t>Interest on employee benefits, restructuring and other financial items, net</t>
  </si>
  <si>
    <t>Revenue Details and Cost &amp; Expenses Details</t>
  </si>
  <si>
    <t>Main Financial KPIs - History</t>
  </si>
  <si>
    <t>Customer KPIs - Extended</t>
  </si>
  <si>
    <t>CURRENT RESULTS</t>
  </si>
  <si>
    <t>RESULTS - HISTORY</t>
  </si>
  <si>
    <t>SEGMENT INFORMATION</t>
  </si>
  <si>
    <t>Customer KPIs by Segment - Extd</t>
  </si>
  <si>
    <t>Page</t>
  </si>
  <si>
    <t>No.</t>
  </si>
  <si>
    <t>Actuals</t>
  </si>
  <si>
    <t>Consensus</t>
  </si>
  <si>
    <t>CAPEX excl. M&amp;A and frequencies</t>
  </si>
  <si>
    <t>Delta</t>
  </si>
  <si>
    <t>Consensus range</t>
  </si>
  <si>
    <t>min</t>
  </si>
  <si>
    <t>max</t>
  </si>
  <si>
    <t>-</t>
  </si>
  <si>
    <t>Group Total revenues</t>
  </si>
  <si>
    <t>Note 2022:</t>
  </si>
  <si>
    <t>YTD 2022</t>
  </si>
  <si>
    <t>yoy</t>
  </si>
  <si>
    <t>Reported</t>
  </si>
  <si>
    <t>FX effects</t>
  </si>
  <si>
    <t>One-off effects</t>
  </si>
  <si>
    <t xml:space="preserve">Underlying Performance </t>
  </si>
  <si>
    <t>Group EBITDA</t>
  </si>
  <si>
    <t>Restructuring charges</t>
  </si>
  <si>
    <t>Underlying Performance</t>
  </si>
  <si>
    <t xml:space="preserve">Restructuring charges in Austria </t>
  </si>
  <si>
    <t>in full-time equivalents (FTE)</t>
  </si>
  <si>
    <t>International</t>
  </si>
  <si>
    <t>Corporate</t>
  </si>
  <si>
    <t>Workforce (period average)</t>
  </si>
  <si>
    <t>Workforce (end of period)</t>
  </si>
  <si>
    <t>Dec 31,
2022</t>
  </si>
  <si>
    <t>Sept 30,
2022</t>
  </si>
  <si>
    <t>June 30,
2022</t>
  </si>
  <si>
    <t>March 31,
2022</t>
  </si>
  <si>
    <t>Dec 31,
2021</t>
  </si>
  <si>
    <t>Sept 30,
2021</t>
  </si>
  <si>
    <t>June 30,
2021</t>
  </si>
  <si>
    <t>Consensus versus Actuals</t>
  </si>
  <si>
    <t>Workforce Development</t>
  </si>
  <si>
    <t>n.m.</t>
  </si>
  <si>
    <t>April 2023</t>
  </si>
  <si>
    <t>Q1 2023</t>
  </si>
  <si>
    <t>unaudited</t>
  </si>
  <si>
    <t>Note 2023:</t>
  </si>
  <si>
    <t>Mar 31, 2023</t>
  </si>
  <si>
    <t>March 31,
2023</t>
  </si>
  <si>
    <t>FY 2023</t>
  </si>
  <si>
    <t>Lease paid (principal, interest and prepayments)</t>
  </si>
  <si>
    <t xml:space="preserve">Net interest paid </t>
  </si>
  <si>
    <t>Change working capital and other changes</t>
  </si>
  <si>
    <t>Capital expenditures</t>
  </si>
  <si>
    <t>Social Plans New funded</t>
  </si>
  <si>
    <t xml:space="preserve">Free Cash Flow </t>
  </si>
  <si>
    <t>Q2 2023</t>
  </si>
  <si>
    <t>H1 2023</t>
  </si>
  <si>
    <t>June 30, 2023</t>
  </si>
  <si>
    <t>June 30,
2023</t>
  </si>
  <si>
    <t>YTD 2023</t>
  </si>
  <si>
    <t>Impairment</t>
  </si>
  <si>
    <t>October 2023</t>
  </si>
  <si>
    <t>Q1-Q3 2023</t>
  </si>
  <si>
    <t>Q3 2023</t>
  </si>
  <si>
    <t>Q1-3 2023</t>
  </si>
  <si>
    <t>Sep 30, 2023</t>
  </si>
  <si>
    <t>Sept 30, 2022</t>
  </si>
  <si>
    <t>Of which negative EUR 40.3 mn effects from segment Belarus and positive EUR 0.6 mn from segment Serbia</t>
  </si>
  <si>
    <t xml:space="preserve">Of which negative EUR 18.0 mn effects from segment Belarus, positive EUR 0.2 from segment Serbia </t>
  </si>
  <si>
    <t xml:space="preserve">Net effect from negative EUR 35.5 mn for stamp fee and positive EUR 28.5 from the release of accrual </t>
  </si>
  <si>
    <t>Of which negative EUR 33 mn effects from segment Belarus</t>
  </si>
  <si>
    <t xml:space="preserve">Of which negative EUR 14.5 mn effects from segment Belarus </t>
  </si>
  <si>
    <t>Due to the spin-off of the tower business (EuroTeleSites) on September 22, 2023, the results include the tower business until this date. Thereafter and until</t>
  </si>
  <si>
    <t>September 30, 2023, the results include the A1 Group (excl. EuroTeleSites).</t>
  </si>
  <si>
    <t>Condensed Consolidated Statement of Financial Position</t>
  </si>
  <si>
    <t>Dec. 31, 2022</t>
  </si>
  <si>
    <t>audited</t>
  </si>
  <si>
    <t>ASSETS</t>
  </si>
  <si>
    <t>Cash and cash equivalents</t>
  </si>
  <si>
    <t>Short-term investments</t>
  </si>
  <si>
    <t>Accounts receivable: Subscribers, distributors and other, net</t>
  </si>
  <si>
    <t>Receivables due from related parties</t>
  </si>
  <si>
    <t>Inventories, net</t>
  </si>
  <si>
    <t>Income tax receivable</t>
  </si>
  <si>
    <t>Other current assets, net</t>
  </si>
  <si>
    <t>Contract assets</t>
  </si>
  <si>
    <t>Current assets</t>
  </si>
  <si>
    <t>Property, plant and equipment, net</t>
  </si>
  <si>
    <t>Right-of-use assets, net</t>
  </si>
  <si>
    <t>Intangibles, net</t>
  </si>
  <si>
    <t>Goodwill</t>
  </si>
  <si>
    <t>Investments in associated companies</t>
  </si>
  <si>
    <t>Long-term investments</t>
  </si>
  <si>
    <t>Deferred income tax assets</t>
  </si>
  <si>
    <t>Other non-current assets, net</t>
  </si>
  <si>
    <t>Non-current assets</t>
  </si>
  <si>
    <t>TOTAL ASSETS</t>
  </si>
  <si>
    <t>LIABILITIES</t>
  </si>
  <si>
    <t>Short-term debt</t>
  </si>
  <si>
    <t>Lease liabilities short-term</t>
  </si>
  <si>
    <t>Accounts payable</t>
  </si>
  <si>
    <t xml:space="preserve">Accrued liabilities and current provisions </t>
  </si>
  <si>
    <t>Income tax payable</t>
  </si>
  <si>
    <t>Payables due to related parties</t>
  </si>
  <si>
    <t>Contract liabilities</t>
  </si>
  <si>
    <t>Current liabilities</t>
  </si>
  <si>
    <t>Long-term debt</t>
  </si>
  <si>
    <t>Lease liabilities long-term</t>
  </si>
  <si>
    <t>Deferred income tax liabilities</t>
  </si>
  <si>
    <t>Other non-current liabilities</t>
  </si>
  <si>
    <t>Asset retirement obligation and restructuring</t>
  </si>
  <si>
    <t>Employee benefits</t>
  </si>
  <si>
    <t>Non-current liabilities</t>
  </si>
  <si>
    <t>STOCKHOLDERS' EQUITY</t>
  </si>
  <si>
    <t>Common stock</t>
  </si>
  <si>
    <t>Treasury shares</t>
  </si>
  <si>
    <t>Additional paid-in capital</t>
  </si>
  <si>
    <t>Retained earnings</t>
  </si>
  <si>
    <t>Other comprehensive income (loss) items</t>
  </si>
  <si>
    <t>Equity attributable to equity holders of the parent</t>
  </si>
  <si>
    <t>Non-controlling interests</t>
  </si>
  <si>
    <t>TOTAL STOCKHOLDERS' EQUITY</t>
  </si>
  <si>
    <t>TOTAL LIABILITIES AND STOCKHOLDERS' EQUITY</t>
  </si>
  <si>
    <t>Condensed Consolidated Statement of Cash Flows</t>
  </si>
  <si>
    <t>Earnings before income tax</t>
  </si>
  <si>
    <t>Depreciation</t>
  </si>
  <si>
    <t>Amortization of intangible assets</t>
  </si>
  <si>
    <t>Impairment/Reversal of impairment PPE</t>
  </si>
  <si>
    <t>Result on sale/measurement of investments</t>
  </si>
  <si>
    <t>Result on sale of property, plant and equipment</t>
  </si>
  <si>
    <t>Other adjustments</t>
  </si>
  <si>
    <t>Non-cash and other reconciliation items</t>
  </si>
  <si>
    <t>Prepaid expenses</t>
  </si>
  <si>
    <t>Due from related parties</t>
  </si>
  <si>
    <t>Inventories</t>
  </si>
  <si>
    <t>Other assets</t>
  </si>
  <si>
    <t>Accounts payable and accrued liabilities</t>
  </si>
  <si>
    <t>Due to related parties</t>
  </si>
  <si>
    <t>Working capital changes</t>
  </si>
  <si>
    <t>Employee benefits and restructuring paid</t>
  </si>
  <si>
    <t>Interest received</t>
  </si>
  <si>
    <t>Net cash flow from operating activities</t>
  </si>
  <si>
    <t>Capital expenditures paid</t>
  </si>
  <si>
    <t>Proceeds from sale of plant, property and equipment</t>
  </si>
  <si>
    <t>Purchase of investments</t>
  </si>
  <si>
    <t>Proceeds from sale of investments</t>
  </si>
  <si>
    <t>Net cash flow from investing activities</t>
  </si>
  <si>
    <t>Repayments of long-term debt</t>
  </si>
  <si>
    <t>Interest paid</t>
  </si>
  <si>
    <t>Repayments of short-term debt</t>
  </si>
  <si>
    <t>Issuance of short-term debt</t>
  </si>
  <si>
    <t>Dividends paid</t>
  </si>
  <si>
    <t>Acquisition of non-controlling interests</t>
  </si>
  <si>
    <t>Deferred consideration paid for business combinations</t>
  </si>
  <si>
    <t>Lease principal paid</t>
  </si>
  <si>
    <t>Net cash flow from financing activities</t>
  </si>
  <si>
    <t>Cash and cash equivalents beginning of period</t>
  </si>
  <si>
    <t>Net change in cash and cash equivalents</t>
  </si>
  <si>
    <t>Adjustment to cash flows due to exchange rate fluctuations, net</t>
  </si>
  <si>
    <t>Cash and cash equivalents end of period</t>
  </si>
  <si>
    <t>Balance Sheet - History</t>
  </si>
  <si>
    <t>June 30,</t>
  </si>
  <si>
    <t>Sept 30,</t>
  </si>
  <si>
    <t>Dec 31,</t>
  </si>
  <si>
    <t>March 31,</t>
  </si>
  <si>
    <t xml:space="preserve">     Cash and cash equivalents</t>
  </si>
  <si>
    <t xml:space="preserve">     Short-term investments</t>
  </si>
  <si>
    <t xml:space="preserve">     Accounts receivable: Subscribers, distributors and other, net </t>
  </si>
  <si>
    <t xml:space="preserve">     Receivables due from related parties</t>
  </si>
  <si>
    <t xml:space="preserve">     Inventories</t>
  </si>
  <si>
    <t xml:space="preserve">     Income taxes receivable</t>
  </si>
  <si>
    <t xml:space="preserve">     Other current assets - net</t>
  </si>
  <si>
    <t xml:space="preserve">     Contract assets</t>
  </si>
  <si>
    <t xml:space="preserve">     Assets held for sale</t>
  </si>
  <si>
    <t xml:space="preserve">     Property, plant and equipment, net</t>
  </si>
  <si>
    <t xml:space="preserve">     Right-of-use-assets, net</t>
  </si>
  <si>
    <t xml:space="preserve">     Other intangible assets, net</t>
  </si>
  <si>
    <t xml:space="preserve">     Goodwill</t>
  </si>
  <si>
    <t xml:space="preserve">     Investments in associates</t>
  </si>
  <si>
    <t xml:space="preserve">     Long-term investments</t>
  </si>
  <si>
    <t xml:space="preserve">     Deferred income tax assets</t>
  </si>
  <si>
    <t xml:space="preserve">     Receivables due from related parties, long-term finance</t>
  </si>
  <si>
    <t xml:space="preserve">     Other non-current assets, net</t>
  </si>
  <si>
    <t xml:space="preserve">     Short-term debt</t>
  </si>
  <si>
    <t xml:space="preserve">     Lease liability short-term</t>
  </si>
  <si>
    <t xml:space="preserve">     Accounts payable </t>
  </si>
  <si>
    <t xml:space="preserve">     Current provisions and accrued liabilities</t>
  </si>
  <si>
    <t xml:space="preserve">     Income tax payable</t>
  </si>
  <si>
    <t xml:space="preserve">     Payables due to related parties</t>
  </si>
  <si>
    <t xml:space="preserve">     Contract liability</t>
  </si>
  <si>
    <t xml:space="preserve">     Deferred income</t>
  </si>
  <si>
    <t xml:space="preserve">     Long-term debt</t>
  </si>
  <si>
    <t xml:space="preserve">     Lease liability long-term</t>
  </si>
  <si>
    <t xml:space="preserve">     Deferred income tax liabilities</t>
  </si>
  <si>
    <t xml:space="preserve">     Other non-current liabilities</t>
  </si>
  <si>
    <t xml:space="preserve">     Asset retirement obligation and restructuring</t>
  </si>
  <si>
    <t xml:space="preserve">     Employee benefit obligations</t>
  </si>
  <si>
    <t>TOTAL LIABILITIES</t>
  </si>
  <si>
    <t xml:space="preserve">     Capital stock</t>
  </si>
  <si>
    <t xml:space="preserve">     Treasury shares</t>
  </si>
  <si>
    <t xml:space="preserve">     Additional paid-in capital</t>
  </si>
  <si>
    <t xml:space="preserve">     Hybrid capital</t>
  </si>
  <si>
    <t xml:space="preserve">     Retained earnings</t>
  </si>
  <si>
    <t xml:space="preserve">     Other comprehensive income (loss) items</t>
  </si>
  <si>
    <t>Cash Flow - History</t>
  </si>
  <si>
    <t>Q1 2020</t>
  </si>
  <si>
    <t xml:space="preserve">    Depreciation</t>
  </si>
  <si>
    <t xml:space="preserve">    Amortization of intangible asset</t>
  </si>
  <si>
    <t xml:space="preserve">    Depreciation of right of use asset</t>
  </si>
  <si>
    <t xml:space="preserve">    Impairment/Reversal of impairment PPE</t>
  </si>
  <si>
    <t xml:space="preserve">    Result from investments in associated companies</t>
  </si>
  <si>
    <t xml:space="preserve">    Result on sales of investments</t>
  </si>
  <si>
    <t xml:space="preserve">    Result on sale of property, plant and equipment</t>
  </si>
  <si>
    <t xml:space="preserve">    Net period cost of labor obligations and restructuring</t>
  </si>
  <si>
    <t xml:space="preserve">    Foreign currency exchange differences</t>
  </si>
  <si>
    <t xml:space="preserve">    Interest income</t>
  </si>
  <si>
    <t xml:space="preserve">    Interest expense on financial liabilites</t>
  </si>
  <si>
    <t xml:space="preserve">    Other adjustments</t>
  </si>
  <si>
    <t>Non-cash and other reconciliation items:</t>
  </si>
  <si>
    <t xml:space="preserve">    Accounts receiveable trade</t>
  </si>
  <si>
    <t xml:space="preserve">    Prepaid expenses</t>
  </si>
  <si>
    <t xml:space="preserve">    Related parties</t>
  </si>
  <si>
    <t xml:space="preserve">    Inventories</t>
  </si>
  <si>
    <t xml:space="preserve">    Other assets</t>
  </si>
  <si>
    <t xml:space="preserve">    Contract assets</t>
  </si>
  <si>
    <t xml:space="preserve">    Accounts payable and accrued liabilities</t>
  </si>
  <si>
    <t xml:space="preserve">    Accrued liabilities</t>
  </si>
  <si>
    <t xml:space="preserve">    Due to related parties</t>
  </si>
  <si>
    <t xml:space="preserve">    Contract liability</t>
  </si>
  <si>
    <t xml:space="preserve">    Employee benefits and restructuring paid</t>
  </si>
  <si>
    <t xml:space="preserve">    Interest received</t>
  </si>
  <si>
    <t xml:space="preserve">    Income taxes paid</t>
  </si>
  <si>
    <t xml:space="preserve">    Capital expenditures paid</t>
  </si>
  <si>
    <t xml:space="preserve">    Proceeds from sale of equiment</t>
  </si>
  <si>
    <t xml:space="preserve">    Purchase of investments</t>
  </si>
  <si>
    <t xml:space="preserve">    Proceeds from sale of investment</t>
  </si>
  <si>
    <t xml:space="preserve">    Acquisition of businesses, net of cash acquired</t>
  </si>
  <si>
    <t xml:space="preserve">    Aquisitions of investments in associated companies</t>
  </si>
  <si>
    <t xml:space="preserve">    Proceeds from issuance of long-term debt</t>
  </si>
  <si>
    <t xml:space="preserve">    Principal payments on long-term debt</t>
  </si>
  <si>
    <t xml:space="preserve">    Interest paid</t>
  </si>
  <si>
    <t xml:space="preserve">    Change in short-term debt</t>
  </si>
  <si>
    <t xml:space="preserve">    Repayment of short-term debt</t>
  </si>
  <si>
    <t xml:space="preserve">    Issuance of short-term debt</t>
  </si>
  <si>
    <t xml:space="preserve">    Dividends paid</t>
  </si>
  <si>
    <t xml:space="preserve">    Aquisition of non-controlling interest</t>
  </si>
  <si>
    <t xml:space="preserve">    Deferred consideration paid for business combinations</t>
  </si>
  <si>
    <t xml:space="preserve">    Lease principal paid</t>
  </si>
  <si>
    <t>Cash and cash equivalents at beginning of the year</t>
  </si>
  <si>
    <t xml:space="preserve">Adjustment to CFs due to exchange rate fluctuations, net                   </t>
  </si>
  <si>
    <t>Cash and cash equivalents at end of the year</t>
  </si>
  <si>
    <t>Operating Results by Segment</t>
  </si>
  <si>
    <t>Revenues</t>
  </si>
  <si>
    <t>Corporate, Others &amp; Elimination</t>
  </si>
  <si>
    <t>Other Operating Income</t>
  </si>
  <si>
    <t>EBITDA after leases</t>
  </si>
  <si>
    <t>Operating Income</t>
  </si>
  <si>
    <t>P&amp;L by Segment</t>
  </si>
  <si>
    <t>thereof mobile service revenues</t>
  </si>
  <si>
    <t>thereof fixed-line service revenues</t>
  </si>
  <si>
    <t>% of total revenues</t>
  </si>
  <si>
    <t>EBITDA margin</t>
  </si>
  <si>
    <t>EBIT</t>
  </si>
  <si>
    <t>EBIT margin</t>
  </si>
  <si>
    <t>Bulgaria</t>
  </si>
  <si>
    <t>Croatia</t>
  </si>
  <si>
    <t>Belarus</t>
  </si>
  <si>
    <t>Slovenia</t>
  </si>
  <si>
    <t>Serbia</t>
  </si>
  <si>
    <t>North Macedonia</t>
  </si>
  <si>
    <t>Capital Expenditures by Segment</t>
  </si>
  <si>
    <t>Sep. 30, 2023</t>
  </si>
  <si>
    <t>Q1-Q3 2022</t>
  </si>
  <si>
    <t>CAPEX by segment</t>
  </si>
  <si>
    <t>Q3/2023</t>
  </si>
  <si>
    <t>Financing with related parties</t>
  </si>
  <si>
    <t xml:space="preserve">    Financing with related parties</t>
  </si>
  <si>
    <t>Proceeds from issuance of long-term debt</t>
  </si>
  <si>
    <t>Cash transferred spin-off</t>
  </si>
  <si>
    <t>Underlying Performance in Q1-Q3 2023 and Q3 2023</t>
  </si>
  <si>
    <t>Tangible</t>
  </si>
  <si>
    <t>Intangible</t>
  </si>
  <si>
    <t>Free cash flow</t>
  </si>
  <si>
    <t>Sept 30, 2023</t>
  </si>
  <si>
    <t>Mobile subscribers</t>
  </si>
  <si>
    <t>Postpaid</t>
  </si>
  <si>
    <t>Prepaid</t>
  </si>
  <si>
    <t>RGUs</t>
  </si>
  <si>
    <t>ARPU (in EUR)</t>
  </si>
  <si>
    <t>Mobile churn</t>
  </si>
  <si>
    <t>Employees (full-time equivalent)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</si>
</sst>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9">
    <numFmt numFmtId="44" formatCode="_-&quot;€&quot;\ * #,##0.00_-;\-&quot;€&quot;\ * #,##0.00_-;_-&quot;€&quot;\ * &quot;-&quot;??_-;_-@_-"/>
    <numFmt numFmtId="43" formatCode="_-* #,##0.00_-;\-* #,##0.00_-;_-* &quot;-&quot;??_-;_-@_-"/>
    <numFmt numFmtId="164" formatCode="_-* #,##0.00\ &quot;€&quot;_-;\-* #,##0.00\ &quot;€&quot;_-;_-* &quot;-&quot;??\ &quot;€&quot;_-;_-@_-"/>
    <numFmt numFmtId="165" formatCode="&quot;$&quot;#,##0.00_);[Red]\(&quot;$&quot;#,##0.00\)"/>
    <numFmt numFmtId="166" formatCode="_(* #,##0.00_);_(* \(#,##0.00\);_(* &quot;-&quot;??_);_(@_)"/>
    <numFmt numFmtId="167" formatCode="_(&quot;€&quot;* #,##0.00_);_(&quot;€&quot;* \(#,##0.00\);_(&quot;€&quot;* &quot;-&quot;??_);_(@_)"/>
    <numFmt numFmtId="168" formatCode="#,##0.0"/>
    <numFmt numFmtId="169" formatCode="0.0%"/>
    <numFmt numFmtId="170" formatCode="0.0"/>
    <numFmt numFmtId="171" formatCode="_-* #,##0_-;\-* #,##0_-;_-* &quot;-&quot;??_-;_-@_-"/>
    <numFmt numFmtId="172" formatCode="#,##0,;\-#,##0,"/>
    <numFmt numFmtId="173" formatCode="_-* #,##0\ _P_t_s_-;\-* #,##0\ _P_t_s_-;_-* &quot;-&quot;\ _P_t_s_-;_-@_-"/>
    <numFmt numFmtId="174" formatCode="#,##0.0_);\(#,##0.0\)"/>
    <numFmt numFmtId="175" formatCode="#,##0.0_ \P;[Red]\(#,##0.0\)\ \P"/>
    <numFmt numFmtId="176" formatCode="#,##0.0\ \P;[Red]\-#,##0.0\ \P"/>
    <numFmt numFmtId="177" formatCode="_-[$€]\ * #,##0.00_-;\-[$€]\ * #,##0.00_-;_-[$€]\ * &quot;-&quot;??_-;_-@_-"/>
    <numFmt numFmtId="178" formatCode="###\ ####\ ###"/>
    <numFmt numFmtId="179" formatCode="#,##0.00\ [$€-1]"/>
    <numFmt numFmtId="180" formatCode="_ #,##0.00_ ;[Red]\(#,##0.00\);\-"/>
    <numFmt numFmtId="181" formatCode="_-[$€-2]* #,##0.00_-;\-[$€-2]* #,##0.00_-;_-[$€-2]* &quot;-&quot;??_-"/>
    <numFmt numFmtId="182" formatCode="###,000"/>
    <numFmt numFmtId="183" formatCode="0.0\x"/>
    <numFmt numFmtId="184" formatCode="#,##0.0\p\p"/>
    <numFmt numFmtId="185" formatCode="0.00000%"/>
    <numFmt numFmtId="186" formatCode="_-[$€-2]* #,##0.0_-;\-[$€-2]* #,##0.0_-;_-[$€-2]* &quot;-&quot;??_-"/>
    <numFmt numFmtId="187" formatCode="_(* #,##0.0_);_(* \(#,##0.0\);_(* &quot;-&quot;??_);_(@_)"/>
    <numFmt numFmtId="188" formatCode="_(* #,##0_);_(* \(#,##0\);_(* &quot;-&quot;??_);_(@_)"/>
    <numFmt numFmtId="189" formatCode="#,##0_ ;\-#,##0\ "/>
    <numFmt numFmtId="190" formatCode="#,##0.0;\(#,##0.0\)"/>
  </numFmts>
  <fonts count="159">
    <font>
      <sz val="9"/>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Trebuchet MS"/>
      <family val="2"/>
    </font>
    <font>
      <sz val="9"/>
      <color theme="1"/>
      <name val="Verdana"/>
      <family val="2"/>
    </font>
    <font>
      <sz val="10"/>
      <name val="Arial"/>
      <family val="2"/>
    </font>
    <font>
      <sz val="10"/>
      <name val="Trebuchet MS"/>
      <family val="2"/>
    </font>
    <font>
      <b/>
      <sz val="24"/>
      <name val="Trebuchet MS"/>
      <family val="2"/>
    </font>
    <font>
      <sz val="24"/>
      <name val="Trebuchet MS"/>
      <family val="2"/>
    </font>
    <font>
      <u/>
      <sz val="10"/>
      <color indexed="12"/>
      <name val="Arial"/>
      <family val="2"/>
    </font>
    <font>
      <b/>
      <sz val="11"/>
      <name val="Trebuchet MS"/>
      <family val="2"/>
    </font>
    <font>
      <b/>
      <sz val="8"/>
      <name val="Trebuchet MS"/>
      <family val="2"/>
    </font>
    <font>
      <b/>
      <sz val="10"/>
      <name val="Trebuchet MS"/>
      <family val="2"/>
    </font>
    <font>
      <sz val="14"/>
      <color theme="4"/>
      <name val="Trebuchet MS"/>
      <family val="2"/>
    </font>
    <font>
      <sz val="14"/>
      <name val="Trebuchet MS"/>
      <family val="2"/>
    </font>
    <font>
      <sz val="11"/>
      <name val="Trebuchet MS"/>
      <family val="2"/>
    </font>
    <font>
      <sz val="8.5"/>
      <name val="Trebuchet MS"/>
      <family val="2"/>
    </font>
    <font>
      <sz val="9"/>
      <color indexed="24"/>
      <name val="Trebuchet MS"/>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b/>
      <sz val="14"/>
      <name val="Trebuchet MS"/>
      <family val="2"/>
    </font>
    <font>
      <sz val="10"/>
      <color indexed="63"/>
      <name val="Trebuchet MS"/>
      <family val="2"/>
    </font>
    <font>
      <sz val="10"/>
      <name val="Verdana"/>
      <family val="2"/>
    </font>
    <font>
      <sz val="10"/>
      <color rgb="FFFF0000"/>
      <name val="Trebuchet MS"/>
      <family val="2"/>
    </font>
    <font>
      <b/>
      <sz val="12"/>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b/>
      <sz val="10"/>
      <color rgb="FFEF4E23"/>
      <name val="Trebuchet MS"/>
      <family val="2"/>
    </font>
    <font>
      <sz val="10"/>
      <name val="Wingdings 3"/>
      <family val="1"/>
      <charset val="2"/>
    </font>
    <font>
      <sz val="12"/>
      <color theme="8" tint="-0.249977111117893"/>
      <name val="Trebuchet MS"/>
      <family val="2"/>
    </font>
    <font>
      <b/>
      <sz val="10"/>
      <name val="Verdana"/>
      <family val="2"/>
    </font>
    <font>
      <sz val="12"/>
      <name val="Trebuchet MS"/>
      <family val="2"/>
    </font>
    <font>
      <b/>
      <sz val="14"/>
      <color theme="0"/>
      <name val="Trebuchet MS"/>
      <family val="2"/>
    </font>
    <font>
      <i/>
      <sz val="12"/>
      <color rgb="FF4D4D49"/>
      <name val="Trebuchet MS"/>
      <family val="2"/>
    </font>
    <font>
      <b/>
      <sz val="16"/>
      <color rgb="FFEF4E23"/>
      <name val="Trebuchet MS"/>
      <family val="2"/>
    </font>
    <font>
      <sz val="10"/>
      <color theme="1"/>
      <name val="Verdana"/>
      <family val="2"/>
    </font>
    <font>
      <sz val="14"/>
      <name val="Verdana"/>
      <family val="2"/>
    </font>
    <font>
      <sz val="10"/>
      <color theme="0"/>
      <name val="Verdana"/>
      <family val="2"/>
    </font>
    <font>
      <b/>
      <sz val="10"/>
      <color theme="1"/>
      <name val="Verdana"/>
      <family val="2"/>
    </font>
    <font>
      <b/>
      <sz val="10"/>
      <color theme="0"/>
      <name val="Verdana"/>
      <family val="2"/>
    </font>
    <font>
      <b/>
      <sz val="10"/>
      <color indexed="63"/>
      <name val="Verdana"/>
      <family val="2"/>
    </font>
    <font>
      <sz val="14"/>
      <color theme="1"/>
      <name val="Verdana"/>
      <family val="2"/>
    </font>
    <font>
      <sz val="8"/>
      <color theme="0"/>
      <name val="Verdana"/>
      <family val="2"/>
    </font>
    <font>
      <b/>
      <i/>
      <sz val="14"/>
      <name val="Verdana"/>
      <family val="2"/>
    </font>
    <font>
      <b/>
      <sz val="16"/>
      <name val="Verdana"/>
      <family val="2"/>
    </font>
    <font>
      <sz val="16"/>
      <name val="Verdana"/>
      <family val="2"/>
    </font>
    <font>
      <b/>
      <sz val="8"/>
      <name val="Verdana"/>
      <family val="2"/>
    </font>
    <font>
      <b/>
      <sz val="10"/>
      <color rgb="FFDA291C"/>
      <name val="Trebuchet MS"/>
      <family val="2"/>
    </font>
    <font>
      <b/>
      <sz val="10"/>
      <color rgb="FFDA291C"/>
      <name val="Wingdings 3"/>
      <family val="1"/>
      <charset val="2"/>
    </font>
    <font>
      <sz val="9"/>
      <name val="Verdana"/>
      <family val="2"/>
    </font>
    <font>
      <sz val="10"/>
      <color rgb="FF000000"/>
      <name val="Verdana"/>
      <family val="2"/>
    </font>
    <font>
      <b/>
      <sz val="24"/>
      <name val="Verdana"/>
      <family val="2"/>
    </font>
    <font>
      <sz val="24"/>
      <name val="Verdana"/>
      <family val="2"/>
    </font>
    <font>
      <sz val="9"/>
      <color theme="0"/>
      <name val="Verdana"/>
      <family val="2"/>
    </font>
    <font>
      <b/>
      <sz val="24"/>
      <color theme="1"/>
      <name val="Verdana"/>
      <family val="2"/>
    </font>
    <font>
      <b/>
      <u/>
      <sz val="24"/>
      <name val="Verdana"/>
      <family val="2"/>
    </font>
    <font>
      <sz val="18"/>
      <name val="Verdana"/>
      <family val="2"/>
    </font>
    <font>
      <b/>
      <sz val="11"/>
      <name val="Verdana"/>
      <family val="2"/>
    </font>
    <font>
      <sz val="14"/>
      <color theme="4"/>
      <name val="Verdana"/>
      <family val="2"/>
    </font>
    <font>
      <sz val="11"/>
      <name val="Verdana"/>
      <family val="2"/>
    </font>
    <font>
      <sz val="8.5"/>
      <name val="Verdana"/>
      <family val="2"/>
    </font>
    <font>
      <sz val="9"/>
      <color indexed="24"/>
      <name val="Verdana"/>
      <family val="2"/>
    </font>
    <font>
      <sz val="14"/>
      <color rgb="FFDA291C"/>
      <name val="A1 Serif"/>
    </font>
    <font>
      <u/>
      <sz val="14"/>
      <color indexed="12"/>
      <name val="Arial"/>
      <family val="2"/>
    </font>
    <font>
      <sz val="14"/>
      <color rgb="FFDA291C"/>
      <name val="A1 Sans Light"/>
    </font>
    <font>
      <b/>
      <sz val="9"/>
      <color theme="1"/>
      <name val="Verdana"/>
      <family val="2"/>
    </font>
    <font>
      <b/>
      <sz val="32"/>
      <color theme="1"/>
      <name val="Verdana"/>
      <family val="2"/>
    </font>
    <font>
      <sz val="14"/>
      <color theme="0"/>
      <name val="Verdana"/>
      <family val="2"/>
    </font>
    <font>
      <u/>
      <sz val="9"/>
      <color theme="1"/>
      <name val="Verdana"/>
      <family val="2"/>
    </font>
    <font>
      <sz val="9"/>
      <color theme="8"/>
      <name val="Verdana"/>
      <family val="2"/>
    </font>
    <font>
      <sz val="10"/>
      <color rgb="FF666666"/>
      <name val="Verdana"/>
      <family val="2"/>
    </font>
    <font>
      <b/>
      <sz val="11"/>
      <color rgb="FFDA291C"/>
      <name val="Verdana"/>
      <family val="2"/>
    </font>
    <font>
      <sz val="10"/>
      <color theme="0" tint="-0.499984740745262"/>
      <name val="Verdana"/>
      <family val="2"/>
    </font>
    <font>
      <sz val="8"/>
      <color rgb="FF1F497D"/>
      <name val="Verdana"/>
      <family val="2"/>
    </font>
    <font>
      <b/>
      <sz val="14"/>
      <color rgb="FFDA291C"/>
      <name val="Verdana"/>
      <family val="2"/>
    </font>
    <font>
      <b/>
      <sz val="12"/>
      <name val="Verdana"/>
      <family val="2"/>
    </font>
    <font>
      <sz val="8"/>
      <color rgb="FF000000"/>
      <name val="Verdana"/>
      <family val="2"/>
    </font>
    <font>
      <b/>
      <sz val="10"/>
      <color rgb="FF000000"/>
      <name val="Verdana"/>
      <family val="2"/>
    </font>
    <font>
      <b/>
      <sz val="10"/>
      <color rgb="FF666666"/>
      <name val="Verdana"/>
      <family val="2"/>
    </font>
    <font>
      <b/>
      <sz val="10"/>
      <color rgb="FFEB140A"/>
      <name val="Verdana"/>
      <family val="2"/>
    </font>
    <font>
      <sz val="10"/>
      <color rgb="FFEB140A"/>
      <name val="Verdana"/>
      <family val="2"/>
    </font>
    <font>
      <sz val="8"/>
      <color rgb="FFEB140A"/>
      <name val="Verdana"/>
      <family val="2"/>
    </font>
    <font>
      <sz val="10"/>
      <color theme="0" tint="-0.34998626667073579"/>
      <name val="Verdana"/>
      <family val="2"/>
    </font>
    <font>
      <b/>
      <sz val="10"/>
      <color theme="0" tint="-0.34998626667073579"/>
      <name val="Verdana"/>
      <family val="2"/>
    </font>
    <font>
      <sz val="8"/>
      <color theme="0" tint="-0.34998626667073579"/>
      <name val="Verdana"/>
      <family val="2"/>
    </font>
    <font>
      <sz val="9"/>
      <color theme="0" tint="-0.34998626667073579"/>
      <name val="Verdana"/>
      <family val="2"/>
    </font>
    <font>
      <b/>
      <sz val="13"/>
      <color rgb="FFDA291C"/>
      <name val="Verdana"/>
      <family val="2"/>
    </font>
    <font>
      <b/>
      <sz val="13"/>
      <color rgb="FFEB140A"/>
      <name val="Verdana"/>
      <family val="2"/>
    </font>
    <font>
      <b/>
      <sz val="11"/>
      <color rgb="FFEB140A"/>
      <name val="Verdana"/>
      <family val="2"/>
    </font>
    <font>
      <b/>
      <sz val="18"/>
      <name val="Verdana"/>
      <family val="2"/>
    </font>
    <font>
      <b/>
      <sz val="18"/>
      <color theme="1"/>
      <name val="Verdana"/>
      <family val="2"/>
    </font>
    <font>
      <sz val="18"/>
      <color theme="1"/>
      <name val="Verdana"/>
      <family val="2"/>
    </font>
    <font>
      <b/>
      <sz val="10"/>
      <color rgb="FFDA291C"/>
      <name val="Verdana"/>
      <family val="2"/>
    </font>
    <font>
      <sz val="24"/>
      <color rgb="FFEB140A"/>
      <name val="Verdana"/>
      <family val="2"/>
    </font>
    <font>
      <b/>
      <sz val="9"/>
      <color theme="0"/>
      <name val="Verdana"/>
      <family val="2"/>
    </font>
    <font>
      <sz val="10"/>
      <color theme="0" tint="-0.249977111117893"/>
      <name val="Verdana"/>
      <family val="2"/>
    </font>
    <font>
      <sz val="10"/>
      <color rgb="FFFF0000"/>
      <name val="Verdana"/>
      <family val="2"/>
    </font>
    <font>
      <b/>
      <sz val="10"/>
      <color rgb="FFFF0000"/>
      <name val="Verdana"/>
      <family val="2"/>
    </font>
    <font>
      <sz val="8"/>
      <color theme="0" tint="-0.499984740745262"/>
      <name val="Verdana"/>
      <family val="2"/>
    </font>
    <font>
      <b/>
      <sz val="10"/>
      <color theme="0" tint="-0.499984740745262"/>
      <name val="Verdana"/>
      <family val="2"/>
    </font>
    <font>
      <sz val="8"/>
      <color theme="1"/>
      <name val="Verdana"/>
      <family val="2"/>
    </font>
    <font>
      <b/>
      <sz val="8"/>
      <color indexed="81"/>
      <name val="Tahoma"/>
      <family val="2"/>
    </font>
    <font>
      <sz val="8"/>
      <color indexed="81"/>
      <name val="Tahoma"/>
      <family val="2"/>
    </font>
    <font>
      <b/>
      <sz val="12"/>
      <color rgb="FFDA291C"/>
      <name val="Verdana"/>
      <family val="2"/>
    </font>
    <font>
      <sz val="10"/>
      <color indexed="23"/>
      <name val="Verdana"/>
      <family val="2"/>
    </font>
    <font>
      <i/>
      <sz val="10"/>
      <name val="Verdana"/>
      <family val="2"/>
    </font>
    <font>
      <i/>
      <sz val="9"/>
      <color theme="1"/>
      <name val="Verdana"/>
      <family val="2"/>
    </font>
    <font>
      <i/>
      <sz val="10"/>
      <color theme="0" tint="-0.34998626667073579"/>
      <name val="Verdana"/>
      <family val="2"/>
    </font>
    <font>
      <sz val="10"/>
      <color rgb="FFEF4E23"/>
      <name val="Verdana"/>
      <family val="2"/>
    </font>
    <font>
      <b/>
      <sz val="10"/>
      <color rgb="FFEF4E23"/>
      <name val="Verdana"/>
      <family val="2"/>
    </font>
  </fonts>
  <fills count="5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rgb="FFDBE5F1"/>
        <bgColor rgb="FFFFFFFF"/>
      </patternFill>
    </fill>
    <fill>
      <patternFill patternType="solid">
        <fgColor theme="2" tint="-9.9978637043366805E-2"/>
        <bgColor indexed="64"/>
      </patternFill>
    </fill>
    <fill>
      <patternFill patternType="solid">
        <fgColor theme="0"/>
        <bgColor rgb="FFFFFFFF"/>
      </patternFill>
    </fill>
    <fill>
      <patternFill patternType="solid">
        <fgColor rgb="FFEB140A"/>
        <bgColor indexed="64"/>
      </patternFill>
    </fill>
    <fill>
      <patternFill patternType="solid">
        <fgColor theme="1"/>
        <bgColor indexed="64"/>
      </patternFill>
    </fill>
    <fill>
      <patternFill patternType="solid">
        <fgColor rgb="FF4D4D49"/>
        <bgColor indexed="64"/>
      </patternFill>
    </fill>
    <fill>
      <patternFill patternType="solid">
        <fgColor rgb="FFDA291C"/>
        <bgColor rgb="FF000000"/>
      </patternFill>
    </fill>
    <fill>
      <patternFill patternType="solid">
        <fgColor theme="0" tint="-0.14999847407452621"/>
        <bgColor indexed="64"/>
      </patternFill>
    </fill>
    <fill>
      <patternFill patternType="solid">
        <fgColor rgb="FFDA291C"/>
        <bgColor indexed="64"/>
      </patternFill>
    </fill>
  </fills>
  <borders count="38">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medium">
        <color indexed="63"/>
      </bottom>
      <diagonal/>
    </border>
    <border>
      <left/>
      <right/>
      <top/>
      <bottom style="thin">
        <color auto="1"/>
      </bottom>
      <diagonal/>
    </border>
    <border>
      <left/>
      <right/>
      <top/>
      <bottom style="thick">
        <color rgb="FFDA291C"/>
      </bottom>
      <diagonal/>
    </border>
    <border>
      <left/>
      <right/>
      <top/>
      <bottom style="thin">
        <color indexed="64"/>
      </bottom>
      <diagonal/>
    </border>
    <border>
      <left/>
      <right/>
      <top/>
      <bottom style="medium">
        <color rgb="FFDA291C"/>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top style="thin">
        <color theme="0" tint="-0.34998626667073579"/>
      </top>
      <bottom style="thin">
        <color theme="0" tint="-0.34998626667073579"/>
      </bottom>
      <diagonal/>
    </border>
    <border>
      <left/>
      <right/>
      <top style="medium">
        <color theme="0" tint="-0.34998626667073579"/>
      </top>
      <bottom style="medium">
        <color theme="0" tint="-0.34998626667073579"/>
      </bottom>
      <diagonal/>
    </border>
    <border>
      <left/>
      <right/>
      <top/>
      <bottom style="thin">
        <color theme="0" tint="-0.34998626667073579"/>
      </bottom>
      <diagonal/>
    </border>
    <border>
      <left/>
      <right/>
      <top style="thin">
        <color indexed="64"/>
      </top>
      <bottom style="thin">
        <color indexed="64"/>
      </bottom>
      <diagonal/>
    </border>
    <border>
      <left/>
      <right/>
      <top style="medium">
        <color rgb="FFDA291C"/>
      </top>
      <bottom style="thin">
        <color theme="0" tint="-0.34998626667073579"/>
      </bottom>
      <diagonal/>
    </border>
    <border>
      <left/>
      <right/>
      <top style="thin">
        <color indexed="64"/>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ck">
        <color rgb="FFDA291C"/>
      </top>
      <bottom/>
      <diagonal/>
    </border>
    <border>
      <left/>
      <right/>
      <top style="thin">
        <color theme="0" tint="-0.34998626667073579"/>
      </top>
      <bottom/>
      <diagonal/>
    </border>
  </borders>
  <cellStyleXfs count="763">
    <xf numFmtId="0" fontId="0" fillId="0" borderId="0"/>
    <xf numFmtId="166" fontId="8" fillId="0" borderId="0" applyFont="0" applyFill="0" applyBorder="0" applyAlignment="0" applyProtection="0"/>
    <xf numFmtId="0" fontId="9" fillId="0" borderId="0"/>
    <xf numFmtId="0" fontId="13" fillId="0" borderId="0" applyNumberFormat="0" applyFill="0" applyBorder="0" applyAlignment="0" applyProtection="0">
      <alignment vertical="top"/>
      <protection locked="0"/>
    </xf>
    <xf numFmtId="0" fontId="22" fillId="0" borderId="0"/>
    <xf numFmtId="9" fontId="9" fillId="0" borderId="0" applyFont="0" applyFill="0" applyBorder="0" applyAlignment="0" applyProtection="0"/>
    <xf numFmtId="0" fontId="9" fillId="0" borderId="0"/>
    <xf numFmtId="0" fontId="9" fillId="0" borderId="0"/>
    <xf numFmtId="0" fontId="29" fillId="0" borderId="0"/>
    <xf numFmtId="166" fontId="9" fillId="0" borderId="0" applyFont="0" applyFill="0" applyBorder="0" applyAlignment="0" applyProtection="0"/>
    <xf numFmtId="0" fontId="9" fillId="0" borderId="0"/>
    <xf numFmtId="0" fontId="33" fillId="0" borderId="0">
      <protection locked="0"/>
    </xf>
    <xf numFmtId="0" fontId="34" fillId="0" borderId="0">
      <alignment horizontal="center" wrapText="1"/>
      <protection locked="0"/>
    </xf>
    <xf numFmtId="172" fontId="9" fillId="0" borderId="0" applyFont="0" applyFill="0" applyBorder="0" applyAlignment="0" applyProtection="0"/>
    <xf numFmtId="0" fontId="35" fillId="0" borderId="0"/>
    <xf numFmtId="173"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0" fontId="36" fillId="0" borderId="0" applyNumberFormat="0" applyFill="0" applyBorder="0" applyAlignment="0" applyProtection="0"/>
    <xf numFmtId="38" fontId="37" fillId="3" borderId="0" applyNumberFormat="0" applyBorder="0" applyAlignment="0" applyProtection="0"/>
    <xf numFmtId="0" fontId="9" fillId="0" borderId="0">
      <alignment horizontal="left"/>
    </xf>
    <xf numFmtId="0" fontId="9" fillId="0" borderId="0" applyNumberFormat="0" applyFill="0" applyBorder="0" applyAlignment="0" applyProtection="0"/>
    <xf numFmtId="0" fontId="9" fillId="0" borderId="0" applyNumberFormat="0" applyFill="0" applyBorder="0" applyAlignment="0" applyProtection="0"/>
    <xf numFmtId="10" fontId="37" fillId="6" borderId="3" applyNumberFormat="0" applyBorder="0" applyAlignment="0" applyProtection="0"/>
    <xf numFmtId="174" fontId="38" fillId="7" borderId="0"/>
    <xf numFmtId="175" fontId="9" fillId="0" borderId="0" applyNumberFormat="0" applyFill="0" applyBorder="0" applyAlignment="0" applyProtection="0"/>
    <xf numFmtId="174" fontId="9" fillId="8" borderId="0"/>
    <xf numFmtId="40" fontId="39" fillId="0" borderId="0" applyFont="0" applyFill="0" applyBorder="0" applyAlignment="0" applyProtection="0"/>
    <xf numFmtId="38" fontId="39" fillId="0" borderId="0" applyFont="0" applyFill="0" applyBorder="0" applyAlignment="0" applyProtection="0"/>
    <xf numFmtId="40" fontId="39" fillId="0" borderId="0" applyFont="0" applyFill="0" applyBorder="0" applyAlignment="0" applyProtection="0"/>
    <xf numFmtId="0" fontId="9" fillId="0" borderId="4"/>
    <xf numFmtId="0" fontId="39" fillId="0" borderId="0" applyFont="0" applyFill="0" applyBorder="0" applyAlignment="0" applyProtection="0"/>
    <xf numFmtId="165" fontId="39" fillId="0" borderId="0" applyFont="0" applyFill="0" applyBorder="0" applyAlignment="0" applyProtection="0"/>
    <xf numFmtId="176" fontId="9" fillId="0" borderId="5" applyBorder="0" applyAlignment="0" applyProtection="0">
      <alignment horizontal="center"/>
    </xf>
    <xf numFmtId="0" fontId="39" fillId="0" borderId="0"/>
    <xf numFmtId="0" fontId="40" fillId="0" borderId="0"/>
    <xf numFmtId="0" fontId="9" fillId="0" borderId="0" applyNumberFormat="0" applyFill="0" applyBorder="0" applyAlignment="0" applyProtection="0"/>
    <xf numFmtId="14" fontId="34" fillId="0" borderId="0">
      <alignment horizontal="center" wrapText="1"/>
      <protection locked="0"/>
    </xf>
    <xf numFmtId="10" fontId="9" fillId="0" borderId="0" applyFont="0" applyFill="0" applyBorder="0" applyAlignment="0" applyProtection="0"/>
    <xf numFmtId="9" fontId="9" fillId="0" borderId="0" applyFont="0" applyFill="0" applyBorder="0" applyAlignment="0" applyProtection="0"/>
    <xf numFmtId="0" fontId="9" fillId="5" borderId="6" applyNumberFormat="0" applyProtection="0">
      <alignment horizontal="left" vertical="center" indent="1"/>
    </xf>
    <xf numFmtId="0" fontId="9" fillId="5" borderId="6" applyNumberFormat="0" applyProtection="0">
      <alignment horizontal="left" vertical="center" indent="1"/>
    </xf>
    <xf numFmtId="4" fontId="41" fillId="9" borderId="6" applyNumberFormat="0" applyProtection="0">
      <alignment horizontal="right" vertical="center"/>
    </xf>
    <xf numFmtId="0" fontId="42" fillId="0" borderId="0" applyNumberFormat="0" applyProtection="0">
      <alignment horizontal="left" vertical="center" wrapText="1" indent="1"/>
    </xf>
    <xf numFmtId="0" fontId="43" fillId="0" borderId="0" applyNumberFormat="0" applyProtection="0">
      <alignment horizontal="center" vertical="center"/>
    </xf>
    <xf numFmtId="0" fontId="9" fillId="0" borderId="0"/>
    <xf numFmtId="0" fontId="9" fillId="0" borderId="0"/>
    <xf numFmtId="0" fontId="9" fillId="0" borderId="1" applyFill="0" applyAlignment="0" applyProtection="0"/>
    <xf numFmtId="0" fontId="7" fillId="0" borderId="0"/>
    <xf numFmtId="0" fontId="9" fillId="0" borderId="0"/>
    <xf numFmtId="0" fontId="9" fillId="0" borderId="0"/>
    <xf numFmtId="0" fontId="9" fillId="0" borderId="0"/>
    <xf numFmtId="0" fontId="9" fillId="0" borderId="0"/>
    <xf numFmtId="0" fontId="9" fillId="0" borderId="0"/>
    <xf numFmtId="4" fontId="52" fillId="0" borderId="0">
      <alignment vertical="center"/>
    </xf>
    <xf numFmtId="4" fontId="52" fillId="0" borderId="0">
      <alignment vertical="center"/>
    </xf>
    <xf numFmtId="4" fontId="52" fillId="0" borderId="0">
      <alignment vertical="center"/>
    </xf>
    <xf numFmtId="4" fontId="52" fillId="0" borderId="0">
      <alignment vertical="center"/>
    </xf>
    <xf numFmtId="4" fontId="52" fillId="0" borderId="0">
      <alignment vertical="center"/>
    </xf>
    <xf numFmtId="0" fontId="9" fillId="0" borderId="0"/>
    <xf numFmtId="177" fontId="9" fillId="0" borderId="0"/>
    <xf numFmtId="4" fontId="52" fillId="0" borderId="0">
      <alignment vertical="center"/>
    </xf>
    <xf numFmtId="4" fontId="52" fillId="0" borderId="0">
      <alignment vertical="center"/>
    </xf>
    <xf numFmtId="4" fontId="52" fillId="0" borderId="0">
      <alignment vertical="center"/>
    </xf>
    <xf numFmtId="4" fontId="52" fillId="0" borderId="0">
      <alignment vertical="center"/>
    </xf>
    <xf numFmtId="4" fontId="52" fillId="0" borderId="0">
      <alignment vertical="center"/>
    </xf>
    <xf numFmtId="0" fontId="29" fillId="0" borderId="0"/>
    <xf numFmtId="0" fontId="9" fillId="0" borderId="0"/>
    <xf numFmtId="177" fontId="9" fillId="0" borderId="0"/>
    <xf numFmtId="0" fontId="9" fillId="0" borderId="0"/>
    <xf numFmtId="177" fontId="29" fillId="0" borderId="0"/>
    <xf numFmtId="0" fontId="9" fillId="0" borderId="0"/>
    <xf numFmtId="0" fontId="29" fillId="0" borderId="0"/>
    <xf numFmtId="0" fontId="9" fillId="0" borderId="0"/>
    <xf numFmtId="0" fontId="9" fillId="0" borderId="0"/>
    <xf numFmtId="0" fontId="9" fillId="0" borderId="0"/>
    <xf numFmtId="0" fontId="9" fillId="0" borderId="0"/>
    <xf numFmtId="0" fontId="9" fillId="0" borderId="0"/>
    <xf numFmtId="0" fontId="52" fillId="0" borderId="0" applyNumberFormat="0" applyFont="0" applyFill="0" applyBorder="0" applyAlignment="0" applyProtection="0"/>
    <xf numFmtId="0" fontId="52" fillId="0" borderId="0" applyNumberFormat="0" applyFont="0" applyFill="0" applyBorder="0" applyAlignment="0" applyProtection="0"/>
    <xf numFmtId="0" fontId="9" fillId="0" borderId="0"/>
    <xf numFmtId="4" fontId="53" fillId="0" borderId="0">
      <alignment vertical="center"/>
    </xf>
    <xf numFmtId="4" fontId="53" fillId="0" borderId="0">
      <alignment vertical="center"/>
    </xf>
    <xf numFmtId="4" fontId="53" fillId="0" borderId="0">
      <alignment vertical="center"/>
    </xf>
    <xf numFmtId="0" fontId="28" fillId="25"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28" fillId="25" borderId="0" applyNumberFormat="0" applyBorder="0" applyAlignment="0" applyProtection="0"/>
    <xf numFmtId="0" fontId="28" fillId="22" borderId="0" applyNumberFormat="0" applyBorder="0" applyAlignment="0" applyProtection="0"/>
    <xf numFmtId="0" fontId="28" fillId="29" borderId="0" applyNumberFormat="0" applyBorder="0" applyAlignment="0" applyProtection="0"/>
    <xf numFmtId="0" fontId="28" fillId="17"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29" borderId="0" applyNumberFormat="0" applyBorder="0" applyAlignment="0" applyProtection="0"/>
    <xf numFmtId="0" fontId="28" fillId="26" borderId="0" applyNumberFormat="0" applyBorder="0" applyAlignment="0" applyProtection="0"/>
    <xf numFmtId="0" fontId="23" fillId="29" borderId="0" applyNumberFormat="0" applyBorder="0" applyAlignment="0" applyProtection="0"/>
    <xf numFmtId="0" fontId="23" fillId="18"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29" borderId="0" applyNumberFormat="0" applyBorder="0" applyAlignment="0" applyProtection="0"/>
    <xf numFmtId="0" fontId="23" fillId="26" borderId="0" applyNumberFormat="0" applyBorder="0" applyAlignment="0" applyProtection="0"/>
    <xf numFmtId="0" fontId="23" fillId="32" borderId="0" applyNumberFormat="0" applyBorder="0" applyAlignment="0" applyProtection="0"/>
    <xf numFmtId="0" fontId="23" fillId="16" borderId="0" applyNumberFormat="0" applyBorder="0" applyAlignment="0" applyProtection="0"/>
    <xf numFmtId="0" fontId="23" fillId="19" borderId="0" applyNumberFormat="0" applyBorder="0" applyAlignment="0" applyProtection="0"/>
    <xf numFmtId="0" fontId="23" fillId="33"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7" fillId="28" borderId="8" applyNumberFormat="0" applyAlignment="0" applyProtection="0"/>
    <xf numFmtId="0" fontId="48" fillId="28" borderId="7" applyNumberFormat="0" applyAlignment="0" applyProtection="0"/>
    <xf numFmtId="166" fontId="5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54" fillId="0" borderId="0" applyFont="0" applyFill="0" applyBorder="0" applyAlignment="0" applyProtection="0"/>
    <xf numFmtId="166" fontId="55" fillId="0" borderId="0" applyFont="0" applyFill="0" applyBorder="0" applyAlignment="0" applyProtection="0"/>
    <xf numFmtId="166" fontId="9" fillId="0" borderId="0" applyFont="0" applyFill="0" applyBorder="0" applyAlignment="0" applyProtection="0"/>
    <xf numFmtId="166" fontId="5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29" fillId="0" borderId="0" applyFont="0" applyFill="0" applyBorder="0" applyAlignment="0" applyProtection="0"/>
    <xf numFmtId="166" fontId="32" fillId="0" borderId="0" applyFont="0" applyFill="0" applyBorder="0" applyAlignment="0" applyProtection="0"/>
    <xf numFmtId="166" fontId="29" fillId="0" borderId="0" applyFont="0" applyFill="0" applyBorder="0" applyAlignment="0" applyProtection="0"/>
    <xf numFmtId="166" fontId="32" fillId="0" borderId="0" applyFont="0" applyFill="0" applyBorder="0" applyAlignment="0" applyProtection="0"/>
    <xf numFmtId="166" fontId="29" fillId="0" borderId="0" applyFont="0" applyFill="0" applyBorder="0" applyAlignment="0" applyProtection="0"/>
    <xf numFmtId="166" fontId="54"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7" fillId="0" borderId="0" applyFont="0" applyFill="0" applyBorder="0" applyAlignment="0" applyProtection="0"/>
    <xf numFmtId="166" fontId="55" fillId="0" borderId="0" applyFont="0" applyFill="0" applyBorder="0" applyAlignment="0" applyProtection="0"/>
    <xf numFmtId="166" fontId="55" fillId="0" borderId="0" applyFont="0" applyFill="0" applyBorder="0" applyAlignment="0" applyProtection="0"/>
    <xf numFmtId="166" fontId="55" fillId="0" borderId="0" applyFont="0" applyFill="0" applyBorder="0" applyAlignment="0" applyProtection="0"/>
    <xf numFmtId="0" fontId="46" fillId="13" borderId="7" applyNumberFormat="0" applyAlignment="0" applyProtection="0"/>
    <xf numFmtId="0" fontId="26" fillId="0" borderId="12" applyNumberFormat="0" applyFill="0" applyAlignment="0" applyProtection="0"/>
    <xf numFmtId="0" fontId="50" fillId="0" borderId="0" applyNumberFormat="0" applyFill="0" applyBorder="0" applyAlignment="0" applyProtection="0"/>
    <xf numFmtId="177" fontId="9" fillId="0" borderId="0" applyFont="0" applyFill="0" applyBorder="0" applyAlignment="0" applyProtection="0"/>
    <xf numFmtId="164" fontId="24" fillId="0" borderId="0">
      <alignment horizontal="center" wrapText="1"/>
    </xf>
    <xf numFmtId="167" fontId="9" fillId="0" borderId="0" applyFont="0" applyFill="0" applyBorder="0" applyAlignment="0" applyProtection="0"/>
    <xf numFmtId="0" fontId="44" fillId="10" borderId="0" applyNumberFormat="0" applyBorder="0" applyAlignment="0" applyProtection="0"/>
    <xf numFmtId="0" fontId="56" fillId="0" borderId="0" applyNumberFormat="0" applyFill="0" applyBorder="0" applyAlignment="0" applyProtection="0">
      <alignment vertical="top"/>
      <protection locked="0"/>
    </xf>
    <xf numFmtId="177"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178" fontId="9" fillId="0" borderId="2" applyFont="0" applyFill="0" applyBorder="0" applyAlignment="0" applyProtection="0"/>
    <xf numFmtId="178" fontId="9" fillId="0" borderId="2" applyFont="0" applyFill="0" applyBorder="0" applyAlignment="0" applyProtection="0"/>
    <xf numFmtId="0" fontId="58" fillId="12" borderId="0" applyNumberFormat="0" applyBorder="0" applyAlignment="0" applyProtection="0"/>
    <xf numFmtId="0" fontId="54" fillId="0" borderId="0"/>
    <xf numFmtId="0" fontId="55" fillId="0" borderId="0"/>
    <xf numFmtId="179" fontId="52" fillId="0" borderId="0"/>
    <xf numFmtId="0" fontId="9" fillId="0" borderId="0"/>
    <xf numFmtId="0" fontId="29" fillId="0" borderId="0"/>
    <xf numFmtId="0" fontId="32" fillId="15" borderId="11" applyNumberFormat="0" applyFont="0" applyAlignment="0" applyProtection="0"/>
    <xf numFmtId="0" fontId="32" fillId="15" borderId="11" applyNumberFormat="0" applyFont="0" applyAlignment="0" applyProtection="0"/>
    <xf numFmtId="4" fontId="9" fillId="0" borderId="2" applyNumberFormat="0" applyFont="0" applyFill="0" applyAlignment="0" applyProtection="0"/>
    <xf numFmtId="4" fontId="9" fillId="0" borderId="2" applyNumberFormat="0" applyFont="0" applyFill="0" applyAlignment="0" applyProtection="0"/>
    <xf numFmtId="9" fontId="55" fillId="0" borderId="0" applyFont="0" applyFill="0" applyBorder="0" applyAlignment="0" applyProtection="0"/>
    <xf numFmtId="9" fontId="54" fillId="0" borderId="0" applyFont="0" applyFill="0" applyBorder="0" applyAlignment="0" applyProtection="0"/>
    <xf numFmtId="9" fontId="9" fillId="0" borderId="0" applyFont="0" applyFill="0" applyBorder="0" applyAlignment="0" applyProtection="0"/>
    <xf numFmtId="9" fontId="2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9" fillId="0" borderId="0" applyFont="0" applyFill="0" applyBorder="0" applyAlignment="0" applyProtection="0"/>
    <xf numFmtId="9" fontId="55" fillId="0" borderId="0" applyFont="0" applyFill="0" applyBorder="0" applyAlignment="0" applyProtection="0"/>
    <xf numFmtId="9" fontId="29" fillId="0" borderId="0" applyFont="0" applyFill="0" applyBorder="0" applyAlignment="0" applyProtection="0"/>
    <xf numFmtId="9" fontId="32" fillId="0" borderId="0" applyFont="0" applyFill="0" applyBorder="0" applyAlignment="0" applyProtection="0"/>
    <xf numFmtId="9" fontId="54" fillId="0" borderId="0" applyFont="0" applyFill="0" applyBorder="0" applyAlignment="0" applyProtection="0"/>
    <xf numFmtId="9" fontId="29" fillId="0" borderId="0" applyFont="0" applyFill="0" applyBorder="0" applyAlignment="0" applyProtection="0"/>
    <xf numFmtId="9" fontId="32" fillId="0" borderId="0" applyFont="0" applyFill="0" applyBorder="0" applyAlignment="0" applyProtection="0"/>
    <xf numFmtId="9" fontId="29" fillId="0" borderId="0" applyFont="0" applyFill="0" applyBorder="0" applyAlignment="0" applyProtection="0"/>
    <xf numFmtId="9" fontId="54" fillId="0" borderId="0" applyFont="0" applyFill="0" applyBorder="0" applyAlignment="0" applyProtection="0"/>
    <xf numFmtId="9" fontId="32" fillId="0" borderId="0" applyFont="0" applyFill="0" applyBorder="0" applyAlignment="0" applyProtection="0"/>
    <xf numFmtId="9" fontId="28"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55" fillId="0" borderId="0" applyFont="0" applyFill="0" applyBorder="0" applyAlignment="0" applyProtection="0"/>
    <xf numFmtId="9" fontId="29"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4" fontId="41" fillId="34" borderId="6" applyNumberFormat="0" applyProtection="0">
      <alignment vertical="center"/>
    </xf>
    <xf numFmtId="4" fontId="59" fillId="34" borderId="6" applyNumberFormat="0" applyProtection="0">
      <alignment vertical="center"/>
    </xf>
    <xf numFmtId="4" fontId="41" fillId="34" borderId="6" applyNumberFormat="0" applyProtection="0">
      <alignment horizontal="left" vertical="center" indent="1"/>
    </xf>
    <xf numFmtId="4" fontId="41" fillId="34" borderId="6" applyNumberFormat="0" applyProtection="0">
      <alignment horizontal="left" vertical="center" indent="1"/>
    </xf>
    <xf numFmtId="0" fontId="60" fillId="0" borderId="0" applyNumberFormat="0" applyProtection="0">
      <alignment horizontal="left" vertical="center" indent="1"/>
    </xf>
    <xf numFmtId="0" fontId="9" fillId="5" borderId="6" applyNumberFormat="0" applyProtection="0">
      <alignment horizontal="left" vertical="center" indent="1"/>
    </xf>
    <xf numFmtId="0" fontId="60" fillId="5" borderId="6" applyNumberFormat="0" applyProtection="0">
      <alignment horizontal="left" vertical="center" indent="1"/>
    </xf>
    <xf numFmtId="0" fontId="60" fillId="0" borderId="0" applyNumberFormat="0" applyProtection="0">
      <alignment horizontal="left" vertical="center" indent="1"/>
    </xf>
    <xf numFmtId="0" fontId="9" fillId="5" borderId="6" applyNumberFormat="0" applyProtection="0">
      <alignment horizontal="left" vertical="center" indent="1"/>
    </xf>
    <xf numFmtId="0" fontId="60" fillId="0" borderId="0" applyNumberFormat="0" applyProtection="0">
      <alignment horizontal="left" vertical="center" indent="1"/>
    </xf>
    <xf numFmtId="0" fontId="60"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177" fontId="9" fillId="5" borderId="6" applyNumberFormat="0" applyProtection="0">
      <alignment horizontal="left" vertical="center" indent="1"/>
    </xf>
    <xf numFmtId="4" fontId="41" fillId="35" borderId="6" applyNumberFormat="0" applyProtection="0">
      <alignment horizontal="right" vertical="center"/>
    </xf>
    <xf numFmtId="4" fontId="41" fillId="36" borderId="6" applyNumberFormat="0" applyProtection="0">
      <alignment horizontal="right" vertical="center"/>
    </xf>
    <xf numFmtId="4" fontId="41" fillId="37" borderId="6" applyNumberFormat="0" applyProtection="0">
      <alignment horizontal="right" vertical="center"/>
    </xf>
    <xf numFmtId="4" fontId="41" fillId="24" borderId="6" applyNumberFormat="0" applyProtection="0">
      <alignment horizontal="right" vertical="center"/>
    </xf>
    <xf numFmtId="4" fontId="41" fillId="38" borderId="6" applyNumberFormat="0" applyProtection="0">
      <alignment horizontal="right" vertical="center"/>
    </xf>
    <xf numFmtId="4" fontId="41" fillId="23" borderId="6" applyNumberFormat="0" applyProtection="0">
      <alignment horizontal="right" vertical="center"/>
    </xf>
    <xf numFmtId="4" fontId="41" fillId="39" borderId="6" applyNumberFormat="0" applyProtection="0">
      <alignment horizontal="right" vertical="center"/>
    </xf>
    <xf numFmtId="4" fontId="41" fillId="40" borderId="6" applyNumberFormat="0" applyProtection="0">
      <alignment horizontal="right" vertical="center"/>
    </xf>
    <xf numFmtId="4" fontId="41" fillId="41" borderId="6" applyNumberFormat="0" applyProtection="0">
      <alignment horizontal="right" vertical="center"/>
    </xf>
    <xf numFmtId="4" fontId="61" fillId="42" borderId="6" applyNumberFormat="0" applyProtection="0">
      <alignment horizontal="left" vertical="center" indent="1"/>
    </xf>
    <xf numFmtId="4" fontId="41" fillId="9" borderId="13" applyNumberFormat="0" applyProtection="0">
      <alignment horizontal="left" vertical="center" indent="1"/>
    </xf>
    <xf numFmtId="4" fontId="62" fillId="43" borderId="0" applyNumberFormat="0" applyProtection="0">
      <alignment horizontal="left" vertical="center" indent="1"/>
    </xf>
    <xf numFmtId="4" fontId="62" fillId="43" borderId="0" applyNumberFormat="0" applyProtection="0">
      <alignment horizontal="left" vertical="center" indent="1"/>
    </xf>
    <xf numFmtId="4" fontId="62" fillId="43" borderId="0" applyNumberFormat="0" applyProtection="0">
      <alignment horizontal="left" vertical="center" indent="1"/>
    </xf>
    <xf numFmtId="4" fontId="62" fillId="43" borderId="0" applyNumberFormat="0" applyProtection="0">
      <alignment horizontal="left" vertical="center" indent="1"/>
    </xf>
    <xf numFmtId="4" fontId="62" fillId="43" borderId="0" applyNumberFormat="0" applyProtection="0">
      <alignment horizontal="left" vertical="center" indent="1"/>
    </xf>
    <xf numFmtId="4" fontId="62" fillId="43" borderId="0" applyNumberFormat="0" applyProtection="0">
      <alignment horizontal="left" vertical="center" indent="1"/>
    </xf>
    <xf numFmtId="4" fontId="62" fillId="43" borderId="0" applyNumberFormat="0" applyProtection="0">
      <alignment horizontal="left" vertical="center" indent="1"/>
    </xf>
    <xf numFmtId="4" fontId="62" fillId="43" borderId="0" applyNumberFormat="0" applyProtection="0">
      <alignment horizontal="left" vertical="center" indent="1"/>
    </xf>
    <xf numFmtId="0" fontId="63" fillId="0" borderId="0" applyNumberFormat="0" applyProtection="0">
      <alignment horizontal="left" vertical="center" indent="1"/>
    </xf>
    <xf numFmtId="0" fontId="9" fillId="5" borderId="6" applyNumberFormat="0" applyProtection="0">
      <alignment horizontal="left" vertical="center" indent="1"/>
    </xf>
    <xf numFmtId="0" fontId="60" fillId="5" borderId="6" applyNumberFormat="0" applyProtection="0">
      <alignment horizontal="left" vertical="center" indent="1"/>
    </xf>
    <xf numFmtId="0" fontId="63" fillId="0" borderId="0" applyNumberFormat="0" applyProtection="0">
      <alignment horizontal="left" vertical="center" indent="1"/>
    </xf>
    <xf numFmtId="0" fontId="9" fillId="5" borderId="6" applyNumberFormat="0" applyProtection="0">
      <alignment horizontal="left" vertical="center" indent="1"/>
    </xf>
    <xf numFmtId="0" fontId="63" fillId="0" borderId="0" applyNumberFormat="0" applyProtection="0">
      <alignment horizontal="left" vertical="center" indent="1"/>
    </xf>
    <xf numFmtId="0" fontId="60"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177" fontId="9" fillId="5" borderId="6" applyNumberFormat="0" applyProtection="0">
      <alignment horizontal="left" vertical="center" indent="1"/>
    </xf>
    <xf numFmtId="4" fontId="41" fillId="9" borderId="6" applyNumberFormat="0" applyProtection="0">
      <alignment horizontal="left" vertical="center" indent="1"/>
    </xf>
    <xf numFmtId="4" fontId="41" fillId="9" borderId="6" applyNumberFormat="0" applyProtection="0">
      <alignment horizontal="left" vertical="center" indent="1"/>
    </xf>
    <xf numFmtId="4" fontId="64" fillId="24" borderId="0" applyNumberFormat="0" applyProtection="0">
      <alignment horizontal="left" vertical="center" indent="1"/>
    </xf>
    <xf numFmtId="4" fontId="41" fillId="9" borderId="6" applyNumberFormat="0" applyProtection="0">
      <alignment horizontal="left" vertical="center" indent="1"/>
    </xf>
    <xf numFmtId="4" fontId="41" fillId="9" borderId="6" applyNumberFormat="0" applyProtection="0">
      <alignment horizontal="left" vertical="center" indent="1"/>
    </xf>
    <xf numFmtId="4" fontId="41" fillId="9" borderId="6" applyNumberFormat="0" applyProtection="0">
      <alignment horizontal="left" vertical="center" indent="1"/>
    </xf>
    <xf numFmtId="4" fontId="41" fillId="9" borderId="6" applyNumberFormat="0" applyProtection="0">
      <alignment horizontal="left" vertical="center" indent="1"/>
    </xf>
    <xf numFmtId="4" fontId="41" fillId="9" borderId="6" applyNumberFormat="0" applyProtection="0">
      <alignment horizontal="left" vertical="center" indent="1"/>
    </xf>
    <xf numFmtId="4" fontId="41" fillId="9" borderId="6" applyNumberFormat="0" applyProtection="0">
      <alignment horizontal="left" vertical="center" indent="1"/>
    </xf>
    <xf numFmtId="4" fontId="41" fillId="9" borderId="6" applyNumberFormat="0" applyProtection="0">
      <alignment horizontal="left" vertical="center" indent="1"/>
    </xf>
    <xf numFmtId="4" fontId="41" fillId="9" borderId="6" applyNumberFormat="0" applyProtection="0">
      <alignment horizontal="left" vertical="center" indent="1"/>
    </xf>
    <xf numFmtId="4" fontId="41" fillId="44" borderId="6" applyNumberFormat="0" applyProtection="0">
      <alignment horizontal="left" vertical="center" indent="1"/>
    </xf>
    <xf numFmtId="4" fontId="41" fillId="44" borderId="6" applyNumberFormat="0" applyProtection="0">
      <alignment horizontal="left" vertical="center" indent="1"/>
    </xf>
    <xf numFmtId="4" fontId="41" fillId="44" borderId="6" applyNumberFormat="0" applyProtection="0">
      <alignment horizontal="left" vertical="center" indent="1"/>
    </xf>
    <xf numFmtId="4" fontId="41" fillId="44" borderId="6" applyNumberFormat="0" applyProtection="0">
      <alignment horizontal="left" vertical="center" indent="1"/>
    </xf>
    <xf numFmtId="4" fontId="41" fillId="44" borderId="6" applyNumberFormat="0" applyProtection="0">
      <alignment horizontal="left" vertical="center" indent="1"/>
    </xf>
    <xf numFmtId="4" fontId="41" fillId="44" borderId="6" applyNumberFormat="0" applyProtection="0">
      <alignment horizontal="left" vertical="center" indent="1"/>
    </xf>
    <xf numFmtId="4" fontId="41" fillId="44" borderId="6" applyNumberFormat="0" applyProtection="0">
      <alignment horizontal="left" vertical="center" indent="1"/>
    </xf>
    <xf numFmtId="4" fontId="41" fillId="44" borderId="6" applyNumberFormat="0" applyProtection="0">
      <alignment horizontal="left" vertical="center" indent="1"/>
    </xf>
    <xf numFmtId="4" fontId="41" fillId="44" borderId="6" applyNumberFormat="0" applyProtection="0">
      <alignment horizontal="left" vertical="center" indent="1"/>
    </xf>
    <xf numFmtId="0" fontId="9" fillId="31" borderId="0" applyNumberFormat="0" applyProtection="0">
      <alignment horizontal="left" vertical="center" indent="1"/>
    </xf>
    <xf numFmtId="0" fontId="9" fillId="44" borderId="6" applyNumberFormat="0" applyProtection="0">
      <alignment horizontal="left" vertical="center" indent="1"/>
    </xf>
    <xf numFmtId="0" fontId="9" fillId="44" borderId="6" applyNumberFormat="0" applyProtection="0">
      <alignment horizontal="left" vertical="center" indent="1"/>
    </xf>
    <xf numFmtId="0" fontId="9" fillId="31" borderId="0" applyNumberFormat="0" applyProtection="0">
      <alignment horizontal="left" vertical="center" indent="1"/>
    </xf>
    <xf numFmtId="0" fontId="9" fillId="44" borderId="6" applyNumberFormat="0" applyProtection="0">
      <alignment horizontal="left" vertical="center" indent="1"/>
    </xf>
    <xf numFmtId="0" fontId="9" fillId="44" borderId="6" applyNumberFormat="0" applyProtection="0">
      <alignment horizontal="left" vertical="center" indent="1"/>
    </xf>
    <xf numFmtId="0" fontId="9" fillId="44" borderId="6" applyNumberFormat="0" applyProtection="0">
      <alignment horizontal="left" vertical="center" indent="1"/>
    </xf>
    <xf numFmtId="0" fontId="9" fillId="44" borderId="6" applyNumberFormat="0" applyProtection="0">
      <alignment horizontal="left" vertical="center" indent="1"/>
    </xf>
    <xf numFmtId="177" fontId="9" fillId="44" borderId="6" applyNumberFormat="0" applyProtection="0">
      <alignment horizontal="left" vertical="center" indent="1"/>
    </xf>
    <xf numFmtId="0" fontId="9" fillId="44" borderId="6" applyNumberFormat="0" applyProtection="0">
      <alignment horizontal="left" vertical="center" indent="1"/>
    </xf>
    <xf numFmtId="0" fontId="9" fillId="44" borderId="6" applyNumberFormat="0" applyProtection="0">
      <alignment horizontal="left" vertical="center" indent="1"/>
    </xf>
    <xf numFmtId="0" fontId="9" fillId="44" borderId="6" applyNumberFormat="0" applyProtection="0">
      <alignment horizontal="left" vertical="center" indent="1"/>
    </xf>
    <xf numFmtId="0" fontId="9" fillId="44" borderId="6" applyNumberFormat="0" applyProtection="0">
      <alignment horizontal="left" vertical="center" indent="1"/>
    </xf>
    <xf numFmtId="0" fontId="9" fillId="44" borderId="6" applyNumberFormat="0" applyProtection="0">
      <alignment horizontal="left" vertical="center" indent="1"/>
    </xf>
    <xf numFmtId="0" fontId="9" fillId="44" borderId="6" applyNumberFormat="0" applyProtection="0">
      <alignment horizontal="left" vertical="center" indent="1"/>
    </xf>
    <xf numFmtId="0" fontId="9" fillId="44" borderId="6" applyNumberFormat="0" applyProtection="0">
      <alignment horizontal="left" vertical="center" indent="1"/>
    </xf>
    <xf numFmtId="0" fontId="9" fillId="44" borderId="6" applyNumberFormat="0" applyProtection="0">
      <alignment horizontal="left" vertical="center" indent="1"/>
    </xf>
    <xf numFmtId="177" fontId="9" fillId="44" borderId="6" applyNumberFormat="0" applyProtection="0">
      <alignment horizontal="left" vertical="center" indent="1"/>
    </xf>
    <xf numFmtId="0" fontId="9" fillId="31" borderId="0" applyNumberFormat="0" applyProtection="0">
      <alignment horizontal="left" vertical="center" indent="1"/>
    </xf>
    <xf numFmtId="0" fontId="9" fillId="45" borderId="6" applyNumberFormat="0" applyProtection="0">
      <alignment horizontal="left" vertical="center" indent="1"/>
    </xf>
    <xf numFmtId="0" fontId="9" fillId="45" borderId="6" applyNumberFormat="0" applyProtection="0">
      <alignment horizontal="left" vertical="center" indent="1"/>
    </xf>
    <xf numFmtId="0" fontId="9" fillId="31" borderId="0" applyNumberFormat="0" applyProtection="0">
      <alignment horizontal="left" vertical="center" indent="1"/>
    </xf>
    <xf numFmtId="0" fontId="9" fillId="45" borderId="6" applyNumberFormat="0" applyProtection="0">
      <alignment horizontal="left" vertical="center" indent="1"/>
    </xf>
    <xf numFmtId="0" fontId="9" fillId="45" borderId="6" applyNumberFormat="0" applyProtection="0">
      <alignment horizontal="left" vertical="center" indent="1"/>
    </xf>
    <xf numFmtId="0" fontId="9" fillId="45" borderId="6" applyNumberFormat="0" applyProtection="0">
      <alignment horizontal="left" vertical="center" indent="1"/>
    </xf>
    <xf numFmtId="0" fontId="9" fillId="45" borderId="6" applyNumberFormat="0" applyProtection="0">
      <alignment horizontal="left" vertical="center" indent="1"/>
    </xf>
    <xf numFmtId="177" fontId="9" fillId="45" borderId="6" applyNumberFormat="0" applyProtection="0">
      <alignment horizontal="left" vertical="center" indent="1"/>
    </xf>
    <xf numFmtId="0" fontId="9" fillId="45" borderId="6" applyNumberFormat="0" applyProtection="0">
      <alignment horizontal="left" vertical="center" indent="1"/>
    </xf>
    <xf numFmtId="0" fontId="9" fillId="45" borderId="6" applyNumberFormat="0" applyProtection="0">
      <alignment horizontal="left" vertical="center" indent="1"/>
    </xf>
    <xf numFmtId="0" fontId="9" fillId="45" borderId="6" applyNumberFormat="0" applyProtection="0">
      <alignment horizontal="left" vertical="center" indent="1"/>
    </xf>
    <xf numFmtId="0" fontId="9" fillId="45" borderId="6" applyNumberFormat="0" applyProtection="0">
      <alignment horizontal="left" vertical="center" indent="1"/>
    </xf>
    <xf numFmtId="0" fontId="9" fillId="45" borderId="6" applyNumberFormat="0" applyProtection="0">
      <alignment horizontal="left" vertical="center" indent="1"/>
    </xf>
    <xf numFmtId="0" fontId="9" fillId="45" borderId="6" applyNumberFormat="0" applyProtection="0">
      <alignment horizontal="left" vertical="center" indent="1"/>
    </xf>
    <xf numFmtId="0" fontId="9" fillId="45" borderId="6" applyNumberFormat="0" applyProtection="0">
      <alignment horizontal="left" vertical="center" indent="1"/>
    </xf>
    <xf numFmtId="0" fontId="9" fillId="45" borderId="6" applyNumberFormat="0" applyProtection="0">
      <alignment horizontal="left" vertical="center" indent="1"/>
    </xf>
    <xf numFmtId="177" fontId="9" fillId="45" borderId="6" applyNumberFormat="0" applyProtection="0">
      <alignment horizontal="left" vertical="center" indent="1"/>
    </xf>
    <xf numFmtId="0" fontId="9" fillId="3" borderId="6" applyNumberFormat="0" applyProtection="0">
      <alignment horizontal="left" vertical="center" indent="1"/>
    </xf>
    <xf numFmtId="0" fontId="9" fillId="3" borderId="6" applyNumberFormat="0" applyProtection="0">
      <alignment horizontal="left" vertical="center" indent="1"/>
    </xf>
    <xf numFmtId="0" fontId="9" fillId="3" borderId="6" applyNumberFormat="0" applyProtection="0">
      <alignment horizontal="left" vertical="center" indent="1"/>
    </xf>
    <xf numFmtId="0" fontId="9" fillId="3" borderId="6" applyNumberFormat="0" applyProtection="0">
      <alignment horizontal="left" vertical="center" indent="1"/>
    </xf>
    <xf numFmtId="0" fontId="9" fillId="3" borderId="6" applyNumberFormat="0" applyProtection="0">
      <alignment horizontal="left" vertical="center" indent="1"/>
    </xf>
    <xf numFmtId="0" fontId="9" fillId="3" borderId="6" applyNumberFormat="0" applyProtection="0">
      <alignment horizontal="left" vertical="center" indent="1"/>
    </xf>
    <xf numFmtId="0" fontId="9" fillId="3" borderId="6" applyNumberFormat="0" applyProtection="0">
      <alignment horizontal="left" vertical="center" indent="1"/>
    </xf>
    <xf numFmtId="0" fontId="9" fillId="3" borderId="6" applyNumberFormat="0" applyProtection="0">
      <alignment horizontal="left" vertical="center" indent="1"/>
    </xf>
    <xf numFmtId="177" fontId="9" fillId="3" borderId="6" applyNumberFormat="0" applyProtection="0">
      <alignment horizontal="left" vertical="center" indent="1"/>
    </xf>
    <xf numFmtId="0" fontId="9" fillId="3" borderId="6" applyNumberFormat="0" applyProtection="0">
      <alignment horizontal="left" vertical="center" indent="1"/>
    </xf>
    <xf numFmtId="0" fontId="9" fillId="3" borderId="6" applyNumberFormat="0" applyProtection="0">
      <alignment horizontal="left" vertical="center" indent="1"/>
    </xf>
    <xf numFmtId="0" fontId="9" fillId="3" borderId="6" applyNumberFormat="0" applyProtection="0">
      <alignment horizontal="left" vertical="center" indent="1"/>
    </xf>
    <xf numFmtId="0" fontId="9" fillId="3" borderId="6" applyNumberFormat="0" applyProtection="0">
      <alignment horizontal="left" vertical="center" indent="1"/>
    </xf>
    <xf numFmtId="0" fontId="9" fillId="3" borderId="6" applyNumberFormat="0" applyProtection="0">
      <alignment horizontal="left" vertical="center" indent="1"/>
    </xf>
    <xf numFmtId="0" fontId="9" fillId="3" borderId="6" applyNumberFormat="0" applyProtection="0">
      <alignment horizontal="left" vertical="center" indent="1"/>
    </xf>
    <xf numFmtId="0" fontId="9" fillId="3" borderId="6" applyNumberFormat="0" applyProtection="0">
      <alignment horizontal="left" vertical="center" indent="1"/>
    </xf>
    <xf numFmtId="0" fontId="9" fillId="3" borderId="6" applyNumberFormat="0" applyProtection="0">
      <alignment horizontal="left" vertical="center" indent="1"/>
    </xf>
    <xf numFmtId="177" fontId="9" fillId="3" borderId="6" applyNumberFormat="0" applyProtection="0">
      <alignment horizontal="left" vertical="center" indent="1"/>
    </xf>
    <xf numFmtId="0" fontId="9" fillId="5" borderId="6" applyNumberFormat="0" applyProtection="0">
      <alignment horizontal="left" vertical="center" indent="1"/>
    </xf>
    <xf numFmtId="177"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177" fontId="9" fillId="5" borderId="6" applyNumberFormat="0" applyProtection="0">
      <alignment horizontal="left" vertical="center" indent="1"/>
    </xf>
    <xf numFmtId="4" fontId="41" fillId="6" borderId="6" applyNumberFormat="0" applyProtection="0">
      <alignment vertical="center"/>
    </xf>
    <xf numFmtId="4" fontId="59" fillId="6" borderId="6" applyNumberFormat="0" applyProtection="0">
      <alignment vertical="center"/>
    </xf>
    <xf numFmtId="4" fontId="41" fillId="6" borderId="6" applyNumberFormat="0" applyProtection="0">
      <alignment horizontal="left" vertical="center" indent="1"/>
    </xf>
    <xf numFmtId="4" fontId="41" fillId="6" borderId="6" applyNumberFormat="0" applyProtection="0">
      <alignment horizontal="left" vertical="center" indent="1"/>
    </xf>
    <xf numFmtId="4" fontId="41" fillId="9" borderId="6" applyNumberFormat="0" applyProtection="0">
      <alignment horizontal="right" vertical="center"/>
    </xf>
    <xf numFmtId="4" fontId="65" fillId="0" borderId="0" applyNumberFormat="0" applyProtection="0">
      <alignment horizontal="right" vertical="center"/>
    </xf>
    <xf numFmtId="4" fontId="65" fillId="0" borderId="0" applyNumberFormat="0" applyProtection="0">
      <alignment horizontal="right" vertical="center"/>
    </xf>
    <xf numFmtId="4" fontId="41" fillId="9" borderId="6" applyNumberFormat="0" applyProtection="0">
      <alignment horizontal="right" vertical="center"/>
    </xf>
    <xf numFmtId="4" fontId="59" fillId="9" borderId="6" applyNumberFormat="0" applyProtection="0">
      <alignment horizontal="right" vertical="center"/>
    </xf>
    <xf numFmtId="0" fontId="9" fillId="5" borderId="6" applyNumberFormat="0" applyProtection="0">
      <alignment horizontal="left" vertical="center" indent="1"/>
    </xf>
    <xf numFmtId="179" fontId="9" fillId="5" borderId="6" applyNumberFormat="0" applyProtection="0">
      <alignment horizontal="left" vertical="center" indent="1"/>
    </xf>
    <xf numFmtId="0" fontId="42" fillId="0" borderId="0" applyNumberFormat="0" applyProtection="0">
      <alignment horizontal="left" vertical="center" wrapText="1" indent="1"/>
    </xf>
    <xf numFmtId="0" fontId="9" fillId="5" borderId="6" applyNumberFormat="0" applyProtection="0">
      <alignment horizontal="left" vertical="center" indent="1"/>
    </xf>
    <xf numFmtId="177" fontId="9" fillId="5" borderId="6" applyNumberFormat="0" applyProtection="0">
      <alignment horizontal="left" vertical="center" indent="1"/>
    </xf>
    <xf numFmtId="0" fontId="42" fillId="0" borderId="0" applyNumberFormat="0" applyProtection="0">
      <alignment horizontal="left" vertical="center" wrapText="1"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43" fillId="0" borderId="0" applyNumberFormat="0" applyProtection="0">
      <alignment horizontal="center" vertical="center"/>
    </xf>
    <xf numFmtId="0" fontId="9" fillId="5" borderId="6" applyNumberFormat="0" applyProtection="0">
      <alignment horizontal="left" vertical="center" indent="1"/>
    </xf>
    <xf numFmtId="177" fontId="9" fillId="5" borderId="6" applyNumberFormat="0" applyProtection="0">
      <alignment horizontal="left" vertical="center" indent="1"/>
    </xf>
    <xf numFmtId="0" fontId="43" fillId="0" borderId="0" applyNumberFormat="0" applyProtection="0">
      <alignment horizontal="center" vertical="center"/>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177" fontId="66" fillId="0" borderId="0"/>
    <xf numFmtId="4" fontId="67" fillId="9" borderId="6" applyNumberFormat="0" applyProtection="0">
      <alignment horizontal="right" vertical="center"/>
    </xf>
    <xf numFmtId="0" fontId="9" fillId="27" borderId="0" applyNumberFormat="0" applyFont="0" applyBorder="0" applyAlignment="0" applyProtection="0"/>
    <xf numFmtId="177" fontId="9" fillId="27" borderId="0" applyNumberFormat="0" applyFont="0" applyBorder="0" applyAlignment="0" applyProtection="0"/>
    <xf numFmtId="0" fontId="9" fillId="28" borderId="0" applyNumberFormat="0" applyFont="0" applyBorder="0" applyAlignment="0" applyProtection="0"/>
    <xf numFmtId="177" fontId="9" fillId="28" borderId="0" applyNumberFormat="0" applyFont="0" applyBorder="0" applyAlignment="0" applyProtection="0"/>
    <xf numFmtId="0" fontId="9" fillId="31" borderId="0" applyNumberFormat="0" applyFont="0" applyBorder="0" applyAlignment="0" applyProtection="0"/>
    <xf numFmtId="177" fontId="9" fillId="31" borderId="0" applyNumberFormat="0" applyFont="0" applyBorder="0" applyAlignment="0" applyProtection="0"/>
    <xf numFmtId="0" fontId="9" fillId="0" borderId="0" applyNumberFormat="0" applyFont="0" applyFill="0" applyBorder="0" applyAlignment="0" applyProtection="0"/>
    <xf numFmtId="177" fontId="9" fillId="0" borderId="0" applyNumberFormat="0" applyFont="0" applyFill="0" applyBorder="0" applyAlignment="0" applyProtection="0"/>
    <xf numFmtId="0" fontId="9" fillId="31" borderId="0" applyNumberFormat="0" applyFont="0" applyBorder="0" applyAlignment="0" applyProtection="0"/>
    <xf numFmtId="177" fontId="9" fillId="31" borderId="0" applyNumberFormat="0" applyFont="0" applyBorder="0" applyAlignment="0" applyProtection="0"/>
    <xf numFmtId="0" fontId="9" fillId="0" borderId="0" applyNumberFormat="0" applyFont="0" applyFill="0" applyBorder="0" applyAlignment="0" applyProtection="0"/>
    <xf numFmtId="177" fontId="9" fillId="0" borderId="0" applyNumberFormat="0" applyFont="0" applyFill="0" applyBorder="0" applyAlignment="0" applyProtection="0"/>
    <xf numFmtId="0" fontId="9" fillId="0" borderId="0" applyNumberFormat="0" applyFont="0" applyBorder="0" applyAlignment="0" applyProtection="0"/>
    <xf numFmtId="177" fontId="9" fillId="0" borderId="0" applyNumberFormat="0" applyFont="0" applyBorder="0" applyAlignment="0" applyProtection="0"/>
    <xf numFmtId="0" fontId="45" fillId="11" borderId="0" applyNumberFormat="0" applyBorder="0" applyAlignment="0" applyProtection="0"/>
    <xf numFmtId="179" fontId="68" fillId="24" borderId="14"/>
    <xf numFmtId="0" fontId="55" fillId="0" borderId="0"/>
    <xf numFmtId="0" fontId="52" fillId="0" borderId="0"/>
    <xf numFmtId="0" fontId="52" fillId="0" borderId="0"/>
    <xf numFmtId="0" fontId="52" fillId="0" borderId="0"/>
    <xf numFmtId="0" fontId="52" fillId="0" borderId="0"/>
    <xf numFmtId="0" fontId="9" fillId="0" borderId="0"/>
    <xf numFmtId="0" fontId="8" fillId="0" borderId="0"/>
    <xf numFmtId="0" fontId="8" fillId="0" borderId="0"/>
    <xf numFmtId="0" fontId="28" fillId="0" borderId="0"/>
    <xf numFmtId="0" fontId="29" fillId="0" borderId="0"/>
    <xf numFmtId="0" fontId="9" fillId="0" borderId="0"/>
    <xf numFmtId="0" fontId="29" fillId="0" borderId="0"/>
    <xf numFmtId="0" fontId="29" fillId="0" borderId="0"/>
    <xf numFmtId="0" fontId="52" fillId="0" borderId="0"/>
    <xf numFmtId="0" fontId="52" fillId="0" borderId="0"/>
    <xf numFmtId="0" fontId="52" fillId="0" borderId="0"/>
    <xf numFmtId="0" fontId="52" fillId="0" borderId="0"/>
    <xf numFmtId="0" fontId="32" fillId="0" borderId="0"/>
    <xf numFmtId="0" fontId="32" fillId="0" borderId="0"/>
    <xf numFmtId="0" fontId="28" fillId="0" borderId="0"/>
    <xf numFmtId="0" fontId="52" fillId="0" borderId="0"/>
    <xf numFmtId="0" fontId="52" fillId="0" borderId="0" applyNumberFormat="0" applyFont="0" applyFill="0" applyBorder="0" applyAlignment="0" applyProtection="0"/>
    <xf numFmtId="0" fontId="52" fillId="0" borderId="0" applyNumberFormat="0" applyFont="0" applyFill="0" applyBorder="0" applyAlignment="0" applyProtection="0"/>
    <xf numFmtId="0" fontId="52" fillId="0" borderId="0" applyNumberFormat="0" applyFont="0" applyFill="0" applyBorder="0" applyAlignment="0" applyProtection="0"/>
    <xf numFmtId="0" fontId="52" fillId="0" borderId="0" applyNumberFormat="0" applyFont="0" applyFill="0" applyBorder="0" applyAlignment="0" applyProtection="0"/>
    <xf numFmtId="0" fontId="52" fillId="0" borderId="0" applyNumberFormat="0" applyFont="0" applyFill="0" applyBorder="0" applyAlignment="0" applyProtection="0"/>
    <xf numFmtId="4" fontId="29" fillId="0" borderId="0">
      <alignment vertical="center"/>
    </xf>
    <xf numFmtId="0" fontId="52" fillId="0" borderId="0" applyNumberFormat="0" applyFont="0" applyFill="0" applyBorder="0" applyAlignment="0" applyProtection="0"/>
    <xf numFmtId="0" fontId="52" fillId="0" borderId="0" applyNumberFormat="0" applyFont="0" applyFill="0" applyBorder="0" applyAlignment="0" applyProtection="0"/>
    <xf numFmtId="0" fontId="52" fillId="0" borderId="0" applyNumberFormat="0" applyFont="0" applyFill="0" applyBorder="0" applyAlignment="0" applyProtection="0"/>
    <xf numFmtId="0" fontId="52" fillId="0" borderId="0" applyNumberFormat="0" applyFont="0" applyFill="0" applyBorder="0" applyAlignment="0" applyProtection="0"/>
    <xf numFmtId="0" fontId="52" fillId="0" borderId="0" applyNumberFormat="0" applyFont="0" applyFill="0" applyBorder="0" applyAlignment="0" applyProtection="0"/>
    <xf numFmtId="0" fontId="52" fillId="0" borderId="0" applyNumberFormat="0" applyFont="0" applyFill="0" applyBorder="0" applyAlignment="0" applyProtection="0"/>
    <xf numFmtId="0" fontId="52" fillId="0" borderId="0" applyNumberFormat="0" applyFont="0" applyFill="0" applyBorder="0" applyAlignment="0" applyProtection="0"/>
    <xf numFmtId="179" fontId="54" fillId="0" borderId="0"/>
    <xf numFmtId="179" fontId="54"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69" fillId="0" borderId="0"/>
    <xf numFmtId="177" fontId="9" fillId="0" borderId="0"/>
    <xf numFmtId="0" fontId="52" fillId="0" borderId="0"/>
    <xf numFmtId="0" fontId="52" fillId="0" borderId="0"/>
    <xf numFmtId="0" fontId="9"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70" fillId="0" borderId="0"/>
    <xf numFmtId="0" fontId="55" fillId="0" borderId="0"/>
    <xf numFmtId="177" fontId="9"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32" fillId="0" borderId="0"/>
    <xf numFmtId="0" fontId="9" fillId="0" borderId="0"/>
    <xf numFmtId="0" fontId="9" fillId="0" borderId="0"/>
    <xf numFmtId="0" fontId="9" fillId="0" borderId="0"/>
    <xf numFmtId="0" fontId="9" fillId="0" borderId="0"/>
    <xf numFmtId="0" fontId="9" fillId="0" borderId="0"/>
    <xf numFmtId="177" fontId="29" fillId="0" borderId="0"/>
    <xf numFmtId="0" fontId="3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28" fillId="0" borderId="0"/>
    <xf numFmtId="179" fontId="52" fillId="0" borderId="0"/>
    <xf numFmtId="177" fontId="29"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29"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29"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29" fillId="0" borderId="0"/>
    <xf numFmtId="0" fontId="29" fillId="0" borderId="0"/>
    <xf numFmtId="177" fontId="7"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 fontId="53" fillId="0" borderId="0">
      <alignment vertical="center"/>
    </xf>
    <xf numFmtId="4" fontId="53" fillId="0" borderId="0">
      <alignment vertical="center"/>
    </xf>
    <xf numFmtId="0" fontId="9" fillId="0" borderId="0"/>
    <xf numFmtId="180" fontId="9" fillId="0" borderId="15" applyNumberFormat="0" applyFont="0" applyFill="0" applyAlignment="0" applyProtection="0"/>
    <xf numFmtId="0" fontId="71" fillId="0" borderId="16" applyNumberFormat="0" applyFill="0" applyAlignment="0" applyProtection="0"/>
    <xf numFmtId="0" fontId="72" fillId="0" borderId="17" applyNumberFormat="0" applyFill="0" applyAlignment="0" applyProtection="0"/>
    <xf numFmtId="0" fontId="73" fillId="0" borderId="18" applyNumberFormat="0" applyFill="0" applyAlignment="0" applyProtection="0"/>
    <xf numFmtId="0" fontId="73" fillId="0" borderId="0" applyNumberFormat="0" applyFill="0" applyBorder="0" applyAlignment="0" applyProtection="0"/>
    <xf numFmtId="49" fontId="74" fillId="0" borderId="0" applyFill="0" applyBorder="0" applyProtection="0">
      <alignment horizontal="centerContinuous"/>
    </xf>
    <xf numFmtId="49" fontId="75" fillId="0" borderId="0" applyFill="0" applyBorder="0" applyProtection="0">
      <alignment horizontal="centerContinuous"/>
    </xf>
    <xf numFmtId="49" fontId="51" fillId="0" borderId="0" applyFill="0" applyBorder="0" applyProtection="0">
      <alignment horizontal="center" vertical="center" wrapText="1"/>
    </xf>
    <xf numFmtId="0" fontId="49" fillId="0" borderId="9" applyNumberFormat="0" applyFill="0" applyAlignment="0" applyProtection="0"/>
    <xf numFmtId="0" fontId="30" fillId="0" borderId="0" applyNumberFormat="0" applyFill="0" applyBorder="0" applyAlignment="0" applyProtection="0"/>
    <xf numFmtId="0" fontId="25" fillId="14" borderId="10" applyNumberFormat="0" applyAlignment="0" applyProtection="0"/>
    <xf numFmtId="181" fontId="51" fillId="0" borderId="0" applyNumberFormat="0" applyFill="0" applyAlignment="0" applyProtection="0"/>
    <xf numFmtId="181" fontId="51" fillId="0" borderId="0" applyNumberFormat="0" applyFill="0" applyProtection="0"/>
    <xf numFmtId="9" fontId="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22" applyFill="0" applyAlignment="0" applyProtection="0"/>
    <xf numFmtId="43" fontId="5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4" fillId="0" borderId="0" applyFont="0" applyFill="0" applyBorder="0" applyAlignment="0" applyProtection="0"/>
    <xf numFmtId="43" fontId="55" fillId="0" borderId="0" applyFont="0" applyFill="0" applyBorder="0" applyAlignment="0" applyProtection="0"/>
    <xf numFmtId="43" fontId="9" fillId="0" borderId="0" applyFont="0" applyFill="0" applyBorder="0" applyAlignment="0" applyProtection="0"/>
    <xf numFmtId="43" fontId="52" fillId="0" borderId="0" applyFont="0" applyFill="0" applyBorder="0" applyAlignment="0" applyProtection="0"/>
    <xf numFmtId="43" fontId="29"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29" fillId="0" borderId="0" applyFont="0" applyFill="0" applyBorder="0" applyAlignment="0" applyProtection="0"/>
    <xf numFmtId="43" fontId="32" fillId="0" borderId="0" applyFont="0" applyFill="0" applyBorder="0" applyAlignment="0" applyProtection="0"/>
    <xf numFmtId="43" fontId="29" fillId="0" borderId="0" applyFont="0" applyFill="0" applyBorder="0" applyAlignment="0" applyProtection="0"/>
    <xf numFmtId="43" fontId="3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7"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4" fontId="9"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43" fontId="5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4" fillId="0" borderId="0" applyFont="0" applyFill="0" applyBorder="0" applyAlignment="0" applyProtection="0"/>
    <xf numFmtId="43" fontId="55" fillId="0" borderId="0" applyFont="0" applyFill="0" applyBorder="0" applyAlignment="0" applyProtection="0"/>
    <xf numFmtId="43" fontId="9" fillId="0" borderId="0" applyFont="0" applyFill="0" applyBorder="0" applyAlignment="0" applyProtection="0"/>
    <xf numFmtId="43" fontId="5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29" fillId="0" borderId="0" applyFont="0" applyFill="0" applyBorder="0" applyAlignment="0" applyProtection="0"/>
    <xf numFmtId="43" fontId="32" fillId="0" borderId="0" applyFont="0" applyFill="0" applyBorder="0" applyAlignment="0" applyProtection="0"/>
    <xf numFmtId="43" fontId="29" fillId="0" borderId="0" applyFont="0" applyFill="0" applyBorder="0" applyAlignment="0" applyProtection="0"/>
    <xf numFmtId="43" fontId="32" fillId="0" borderId="0" applyFont="0" applyFill="0" applyBorder="0" applyAlignment="0" applyProtection="0"/>
    <xf numFmtId="43" fontId="29" fillId="0" borderId="0" applyFont="0" applyFill="0" applyBorder="0" applyAlignment="0" applyProtection="0"/>
    <xf numFmtId="43" fontId="54"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7"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4" fontId="9" fillId="0" borderId="0" applyFont="0" applyFill="0" applyBorder="0" applyAlignment="0" applyProtection="0"/>
    <xf numFmtId="177" fontId="7" fillId="0" borderId="0"/>
    <xf numFmtId="166"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82" fontId="122" fillId="47" borderId="24" applyNumberFormat="0" applyAlignment="0" applyProtection="0">
      <alignment horizontal="left" vertical="center" indent="1"/>
    </xf>
    <xf numFmtId="181" fontId="9" fillId="0" borderId="0" applyNumberFormat="0" applyFill="0" applyProtection="0"/>
    <xf numFmtId="181" fontId="51" fillId="0" borderId="22" applyProtection="0">
      <alignment vertical="top" wrapText="1"/>
    </xf>
    <xf numFmtId="181" fontId="9" fillId="0" borderId="0"/>
    <xf numFmtId="0" fontId="4" fillId="0" borderId="0"/>
    <xf numFmtId="9" fontId="4" fillId="0" borderId="0" applyFont="0" applyFill="0" applyBorder="0" applyAlignment="0" applyProtection="0"/>
    <xf numFmtId="0" fontId="9" fillId="0" borderId="0"/>
    <xf numFmtId="190" fontId="24" fillId="0" borderId="0">
      <alignment horizontal="center" wrapText="1"/>
    </xf>
  </cellStyleXfs>
  <cellXfs count="600">
    <xf numFmtId="0" fontId="0" fillId="0" borderId="0" xfId="0"/>
    <xf numFmtId="0" fontId="10" fillId="0" borderId="0" xfId="2" applyFont="1"/>
    <xf numFmtId="0" fontId="10" fillId="2" borderId="0" xfId="2" applyFont="1" applyFill="1"/>
    <xf numFmtId="0" fontId="10" fillId="3" borderId="0" xfId="2" applyFont="1" applyFill="1"/>
    <xf numFmtId="0" fontId="12" fillId="0" borderId="0" xfId="2" applyFont="1"/>
    <xf numFmtId="0" fontId="20" fillId="0" borderId="0" xfId="2" applyFont="1" applyAlignment="1">
      <alignment vertical="top" wrapText="1"/>
    </xf>
    <xf numFmtId="0" fontId="10" fillId="4" borderId="0" xfId="2" applyFont="1" applyFill="1"/>
    <xf numFmtId="0" fontId="10" fillId="4" borderId="0" xfId="2" applyFont="1" applyFill="1" applyAlignment="1">
      <alignment wrapText="1"/>
    </xf>
    <xf numFmtId="0" fontId="10" fillId="46" borderId="0" xfId="2" applyFont="1" applyFill="1"/>
    <xf numFmtId="0" fontId="20" fillId="46" borderId="0" xfId="2" applyFont="1" applyFill="1" applyAlignment="1">
      <alignment vertical="top" wrapText="1"/>
    </xf>
    <xf numFmtId="0" fontId="12" fillId="4" borderId="0" xfId="2" applyFont="1" applyFill="1"/>
    <xf numFmtId="0" fontId="27" fillId="4" borderId="0" xfId="2" applyFont="1" applyFill="1"/>
    <xf numFmtId="0" fontId="11" fillId="4" borderId="0" xfId="2" applyFont="1" applyFill="1"/>
    <xf numFmtId="0" fontId="14" fillId="4" borderId="0" xfId="2" applyFont="1" applyFill="1"/>
    <xf numFmtId="0" fontId="15" fillId="4" borderId="0" xfId="2" applyFont="1" applyFill="1"/>
    <xf numFmtId="0" fontId="16" fillId="4" borderId="0" xfId="2" applyFont="1" applyFill="1"/>
    <xf numFmtId="0" fontId="17" fillId="4" borderId="0" xfId="2" applyFont="1" applyFill="1" applyAlignment="1">
      <alignment horizontal="left"/>
    </xf>
    <xf numFmtId="0" fontId="18" fillId="4" borderId="0" xfId="2" applyFont="1" applyFill="1" applyAlignment="1">
      <alignment vertical="top" wrapText="1"/>
    </xf>
    <xf numFmtId="0" fontId="21" fillId="4" borderId="0" xfId="2" applyFont="1" applyFill="1" applyAlignment="1">
      <alignment horizontal="right" vertical="top" wrapText="1" indent="1"/>
    </xf>
    <xf numFmtId="0" fontId="20" fillId="4" borderId="0" xfId="2" applyFont="1" applyFill="1"/>
    <xf numFmtId="0" fontId="78" fillId="4" borderId="0" xfId="2" applyFont="1" applyFill="1"/>
    <xf numFmtId="0" fontId="80" fillId="4" borderId="0" xfId="3" applyFont="1" applyFill="1" applyBorder="1" applyAlignment="1" applyProtection="1">
      <alignment horizontal="left" vertical="top" wrapText="1"/>
    </xf>
    <xf numFmtId="0" fontId="80" fillId="4" borderId="0" xfId="2" applyFont="1" applyFill="1"/>
    <xf numFmtId="0" fontId="80" fillId="0" borderId="0" xfId="2" applyFont="1"/>
    <xf numFmtId="0" fontId="80" fillId="2" borderId="0" xfId="2" applyFont="1" applyFill="1"/>
    <xf numFmtId="0" fontId="31" fillId="4" borderId="0" xfId="2" applyFont="1" applyFill="1"/>
    <xf numFmtId="0" fontId="31" fillId="0" borderId="0" xfId="2" applyFont="1"/>
    <xf numFmtId="0" fontId="31" fillId="2" borderId="0" xfId="2" applyFont="1" applyFill="1"/>
    <xf numFmtId="0" fontId="77" fillId="0" borderId="0" xfId="2" applyFont="1"/>
    <xf numFmtId="171" fontId="29" fillId="0" borderId="0" xfId="1" applyNumberFormat="1" applyFont="1" applyFill="1" applyBorder="1"/>
    <xf numFmtId="0" fontId="29" fillId="0" borderId="0" xfId="2" applyFont="1"/>
    <xf numFmtId="0" fontId="84" fillId="4" borderId="0" xfId="2" applyFont="1" applyFill="1"/>
    <xf numFmtId="0" fontId="29" fillId="0" borderId="0" xfId="6" applyFont="1"/>
    <xf numFmtId="0" fontId="24" fillId="0" borderId="0" xfId="2" applyFont="1" applyAlignment="1">
      <alignment horizontal="left"/>
    </xf>
    <xf numFmtId="0" fontId="29" fillId="4" borderId="0" xfId="2" applyFont="1" applyFill="1"/>
    <xf numFmtId="168" fontId="84" fillId="4" borderId="0" xfId="2" applyNumberFormat="1" applyFont="1" applyFill="1" applyAlignment="1">
      <alignment horizontal="right"/>
    </xf>
    <xf numFmtId="168" fontId="29" fillId="4" borderId="0" xfId="2" applyNumberFormat="1" applyFont="1" applyFill="1" applyAlignment="1">
      <alignment horizontal="right"/>
    </xf>
    <xf numFmtId="0" fontId="79" fillId="0" borderId="0" xfId="2" applyFont="1"/>
    <xf numFmtId="168" fontId="79" fillId="4" borderId="0" xfId="2" applyNumberFormat="1" applyFont="1" applyFill="1" applyAlignment="1">
      <alignment horizontal="right"/>
    </xf>
    <xf numFmtId="0" fontId="79" fillId="4" borderId="0" xfId="2" applyFont="1" applyFill="1"/>
    <xf numFmtId="0" fontId="29" fillId="0" borderId="0" xfId="2" applyFont="1" applyAlignment="1">
      <alignment wrapText="1"/>
    </xf>
    <xf numFmtId="0" fontId="84" fillId="4" borderId="0" xfId="0" applyFont="1" applyFill="1"/>
    <xf numFmtId="0" fontId="0" fillId="4" borderId="0" xfId="0" applyFill="1"/>
    <xf numFmtId="0" fontId="84" fillId="0" borderId="0" xfId="0" applyFont="1"/>
    <xf numFmtId="0" fontId="24" fillId="4" borderId="0" xfId="2" applyFont="1" applyFill="1" applyAlignment="1">
      <alignment horizontal="left"/>
    </xf>
    <xf numFmtId="0" fontId="29" fillId="4" borderId="0" xfId="2" applyFont="1" applyFill="1" applyAlignment="1">
      <alignment vertical="top"/>
    </xf>
    <xf numFmtId="169" fontId="29" fillId="4" borderId="0" xfId="650" applyNumberFormat="1" applyFont="1" applyFill="1" applyBorder="1" applyAlignment="1">
      <alignment horizontal="right"/>
    </xf>
    <xf numFmtId="0" fontId="87" fillId="4" borderId="0" xfId="0" applyFont="1" applyFill="1"/>
    <xf numFmtId="0" fontId="79" fillId="4" borderId="0" xfId="2" applyFont="1" applyFill="1" applyAlignment="1">
      <alignment vertical="top"/>
    </xf>
    <xf numFmtId="169" fontId="84" fillId="4" borderId="0" xfId="650" applyNumberFormat="1" applyFont="1" applyFill="1" applyBorder="1" applyAlignment="1">
      <alignment horizontal="right"/>
    </xf>
    <xf numFmtId="0" fontId="29" fillId="4" borderId="0" xfId="2" applyFont="1" applyFill="1" applyAlignment="1">
      <alignment vertical="top" wrapText="1"/>
    </xf>
    <xf numFmtId="0" fontId="29" fillId="4" borderId="0" xfId="2" applyFont="1" applyFill="1" applyAlignment="1">
      <alignment horizontal="left"/>
    </xf>
    <xf numFmtId="0" fontId="24" fillId="0" borderId="0" xfId="7" applyFont="1" applyAlignment="1">
      <alignment horizontal="left"/>
    </xf>
    <xf numFmtId="0" fontId="79" fillId="0" borderId="0" xfId="7" applyFont="1"/>
    <xf numFmtId="0" fontId="79" fillId="0" borderId="0" xfId="8" applyFont="1"/>
    <xf numFmtId="168" fontId="86" fillId="4" borderId="0" xfId="2" applyNumberFormat="1" applyFont="1" applyFill="1" applyAlignment="1">
      <alignment horizontal="right"/>
    </xf>
    <xf numFmtId="0" fontId="79" fillId="0" borderId="0" xfId="6" applyFont="1"/>
    <xf numFmtId="0" fontId="79" fillId="0" borderId="1" xfId="8" applyFont="1" applyBorder="1"/>
    <xf numFmtId="0" fontId="29" fillId="0" borderId="0" xfId="8" applyAlignment="1">
      <alignment horizontal="left" indent="1"/>
    </xf>
    <xf numFmtId="0" fontId="29" fillId="0" borderId="0" xfId="7" applyFont="1"/>
    <xf numFmtId="0" fontId="29" fillId="4" borderId="0" xfId="6" applyFont="1" applyFill="1"/>
    <xf numFmtId="0" fontId="86" fillId="4" borderId="0" xfId="6" applyFont="1" applyFill="1"/>
    <xf numFmtId="0" fontId="29" fillId="0" borderId="0" xfId="4" applyFont="1"/>
    <xf numFmtId="171" fontId="29" fillId="4" borderId="0" xfId="1" applyNumberFormat="1" applyFont="1" applyFill="1"/>
    <xf numFmtId="0" fontId="92" fillId="0" borderId="0" xfId="2" applyFont="1"/>
    <xf numFmtId="169" fontId="29" fillId="0" borderId="0" xfId="5" applyNumberFormat="1" applyFont="1" applyFill="1"/>
    <xf numFmtId="0" fontId="93" fillId="0" borderId="0" xfId="2" applyFont="1" applyAlignment="1">
      <alignment horizontal="left" vertical="center"/>
    </xf>
    <xf numFmtId="0" fontId="94" fillId="0" borderId="0" xfId="2" applyFont="1" applyAlignment="1">
      <alignment horizontal="left" vertical="center"/>
    </xf>
    <xf numFmtId="0" fontId="29" fillId="4" borderId="0" xfId="2" applyFont="1" applyFill="1" applyAlignment="1">
      <alignment horizontal="left" indent="1"/>
    </xf>
    <xf numFmtId="168" fontId="29" fillId="0" borderId="0" xfId="5" applyNumberFormat="1" applyFont="1" applyFill="1" applyBorder="1"/>
    <xf numFmtId="0" fontId="29" fillId="4" borderId="20" xfId="2" applyFont="1" applyFill="1" applyBorder="1" applyAlignment="1">
      <alignment vertical="top"/>
    </xf>
    <xf numFmtId="0" fontId="80" fillId="0" borderId="0" xfId="3" applyFont="1" applyFill="1" applyBorder="1" applyAlignment="1" applyProtection="1">
      <alignment horizontal="left" vertical="top" wrapText="1"/>
    </xf>
    <xf numFmtId="0" fontId="81" fillId="0" borderId="0" xfId="3" applyFont="1" applyFill="1" applyBorder="1" applyAlignment="1" applyProtection="1">
      <alignment horizontal="center" vertical="center" textRotation="90" wrapText="1"/>
    </xf>
    <xf numFmtId="0" fontId="31" fillId="0" borderId="0" xfId="3" applyFont="1" applyFill="1" applyBorder="1" applyAlignment="1" applyProtection="1">
      <alignment horizontal="left" vertical="top" wrapText="1"/>
    </xf>
    <xf numFmtId="0" fontId="81" fillId="0" borderId="0" xfId="3" applyFont="1" applyFill="1" applyBorder="1" applyAlignment="1" applyProtection="1">
      <alignment horizontal="center" vertical="center" textRotation="90"/>
    </xf>
    <xf numFmtId="0" fontId="82" fillId="0" borderId="0" xfId="3" applyFont="1" applyFill="1" applyBorder="1" applyAlignment="1" applyProtection="1">
      <alignment horizontal="left" vertical="top" wrapText="1"/>
    </xf>
    <xf numFmtId="0" fontId="80" fillId="0" borderId="0" xfId="3" applyFont="1" applyFill="1" applyBorder="1" applyAlignment="1" applyProtection="1">
      <alignment horizontal="left" vertical="top" wrapText="1" indent="1"/>
    </xf>
    <xf numFmtId="0" fontId="31" fillId="0" borderId="0" xfId="3" applyFont="1" applyFill="1" applyBorder="1" applyAlignment="1" applyProtection="1">
      <alignment horizontal="left" vertical="top" wrapText="1" indent="1"/>
    </xf>
    <xf numFmtId="0" fontId="80" fillId="0" borderId="0" xfId="3" applyFont="1" applyFill="1" applyBorder="1" applyAlignment="1" applyProtection="1">
      <alignment horizontal="left" vertical="top" wrapText="1" indent="2"/>
    </xf>
    <xf numFmtId="0" fontId="80" fillId="0" borderId="0" xfId="3" applyFont="1" applyFill="1" applyBorder="1" applyAlignment="1" applyProtection="1">
      <alignment horizontal="left" vertical="top" wrapText="1" indent="3"/>
    </xf>
    <xf numFmtId="0" fontId="80" fillId="0" borderId="0" xfId="3" applyFont="1" applyFill="1" applyBorder="1" applyAlignment="1" applyProtection="1">
      <alignment horizontal="left" vertical="center" wrapText="1"/>
    </xf>
    <xf numFmtId="0" fontId="31" fillId="0" borderId="0" xfId="3" applyFont="1" applyFill="1" applyBorder="1" applyAlignment="1" applyProtection="1">
      <alignment horizontal="left" vertical="center"/>
    </xf>
    <xf numFmtId="0" fontId="80" fillId="0" borderId="0" xfId="3" applyFont="1" applyFill="1" applyBorder="1" applyAlignment="1" applyProtection="1"/>
    <xf numFmtId="0" fontId="27" fillId="0" borderId="0" xfId="2" applyFont="1"/>
    <xf numFmtId="0" fontId="11" fillId="0" borderId="0" xfId="2" applyFont="1"/>
    <xf numFmtId="0" fontId="11" fillId="0" borderId="0" xfId="3" applyFont="1" applyFill="1" applyBorder="1" applyAlignment="1" applyProtection="1">
      <alignment horizontal="left" vertical="center"/>
    </xf>
    <xf numFmtId="0" fontId="12" fillId="0" borderId="0" xfId="3" applyFont="1" applyFill="1" applyBorder="1" applyAlignment="1" applyProtection="1"/>
    <xf numFmtId="0" fontId="10" fillId="0" borderId="0" xfId="3" applyFont="1" applyFill="1" applyBorder="1" applyAlignment="1" applyProtection="1">
      <alignment horizontal="left" vertical="top" wrapText="1"/>
    </xf>
    <xf numFmtId="0" fontId="31" fillId="0" borderId="0" xfId="2" applyFont="1" applyAlignment="1">
      <alignment horizontal="left"/>
    </xf>
    <xf numFmtId="0" fontId="83" fillId="0" borderId="0" xfId="2" applyFont="1" applyAlignment="1">
      <alignment horizontal="left"/>
    </xf>
    <xf numFmtId="0" fontId="11" fillId="4" borderId="21" xfId="2" applyFont="1" applyFill="1" applyBorder="1" applyAlignment="1">
      <alignment horizontal="left"/>
    </xf>
    <xf numFmtId="0" fontId="12" fillId="4" borderId="21" xfId="2" applyFont="1" applyFill="1" applyBorder="1"/>
    <xf numFmtId="0" fontId="96" fillId="0" borderId="0" xfId="3" applyFont="1" applyFill="1" applyAlignment="1" applyProtection="1">
      <alignment horizontal="right" vertical="top"/>
    </xf>
    <xf numFmtId="0" fontId="8" fillId="4" borderId="0" xfId="0" applyFont="1" applyFill="1"/>
    <xf numFmtId="0" fontId="29" fillId="46" borderId="0" xfId="2" applyFont="1" applyFill="1"/>
    <xf numFmtId="0" fontId="98" fillId="4" borderId="0" xfId="0" applyFont="1" applyFill="1"/>
    <xf numFmtId="0" fontId="29" fillId="4" borderId="0" xfId="0" applyFont="1" applyFill="1"/>
    <xf numFmtId="171" fontId="29" fillId="4" borderId="0" xfId="1" applyNumberFormat="1" applyFont="1" applyFill="1" applyBorder="1"/>
    <xf numFmtId="169" fontId="29" fillId="4" borderId="0" xfId="5" applyNumberFormat="1" applyFont="1" applyFill="1"/>
    <xf numFmtId="168" fontId="29" fillId="4" borderId="22" xfId="2" applyNumberFormat="1" applyFont="1" applyFill="1" applyBorder="1" applyAlignment="1">
      <alignment horizontal="right"/>
    </xf>
    <xf numFmtId="168" fontId="84" fillId="0" borderId="0" xfId="2" applyNumberFormat="1" applyFont="1" applyAlignment="1">
      <alignment horizontal="right"/>
    </xf>
    <xf numFmtId="168" fontId="29" fillId="4" borderId="0" xfId="650" applyNumberFormat="1" applyFont="1" applyFill="1" applyBorder="1" applyAlignment="1">
      <alignment horizontal="right"/>
    </xf>
    <xf numFmtId="169" fontId="29" fillId="0" borderId="0" xfId="650" applyNumberFormat="1" applyFont="1" applyFill="1" applyBorder="1" applyAlignment="1">
      <alignment horizontal="right"/>
    </xf>
    <xf numFmtId="168" fontId="79" fillId="4" borderId="22" xfId="2" applyNumberFormat="1" applyFont="1" applyFill="1" applyBorder="1" applyAlignment="1">
      <alignment horizontal="right"/>
    </xf>
    <xf numFmtId="168" fontId="29" fillId="0" borderId="0" xfId="2" applyNumberFormat="1" applyFont="1" applyAlignment="1">
      <alignment horizontal="right"/>
    </xf>
    <xf numFmtId="169" fontId="29" fillId="0" borderId="0" xfId="650" applyNumberFormat="1" applyFont="1" applyFill="1" applyBorder="1"/>
    <xf numFmtId="169" fontId="29" fillId="4" borderId="0" xfId="650" applyNumberFormat="1" applyFont="1" applyFill="1" applyBorder="1"/>
    <xf numFmtId="168" fontId="79" fillId="0" borderId="0" xfId="2" applyNumberFormat="1" applyFont="1" applyAlignment="1">
      <alignment horizontal="right"/>
    </xf>
    <xf numFmtId="168" fontId="29" fillId="0" borderId="0" xfId="2" applyNumberFormat="1" applyFont="1"/>
    <xf numFmtId="168" fontId="24" fillId="4" borderId="0" xfId="2" applyNumberFormat="1" applyFont="1" applyFill="1" applyAlignment="1">
      <alignment horizontal="right"/>
    </xf>
    <xf numFmtId="0" fontId="29" fillId="0" borderId="0" xfId="8"/>
    <xf numFmtId="2" fontId="29" fillId="4" borderId="0" xfId="650" applyNumberFormat="1" applyFont="1" applyFill="1" applyBorder="1" applyAlignment="1">
      <alignment horizontal="right"/>
    </xf>
    <xf numFmtId="2" fontId="29" fillId="0" borderId="0" xfId="2" applyNumberFormat="1" applyFont="1"/>
    <xf numFmtId="2" fontId="29" fillId="0" borderId="0" xfId="650" applyNumberFormat="1" applyFont="1" applyFill="1" applyBorder="1"/>
    <xf numFmtId="2" fontId="29" fillId="4" borderId="0" xfId="650" applyNumberFormat="1" applyFont="1" applyFill="1" applyBorder="1"/>
    <xf numFmtId="2" fontId="29" fillId="4" borderId="0" xfId="2" applyNumberFormat="1" applyFont="1" applyFill="1"/>
    <xf numFmtId="168" fontId="87" fillId="4" borderId="22" xfId="2" applyNumberFormat="1" applyFont="1" applyFill="1" applyBorder="1" applyAlignment="1">
      <alignment horizontal="right"/>
    </xf>
    <xf numFmtId="168" fontId="79" fillId="0" borderId="22" xfId="2" applyNumberFormat="1" applyFont="1" applyBorder="1" applyAlignment="1">
      <alignment horizontal="right"/>
    </xf>
    <xf numFmtId="0" fontId="24" fillId="4" borderId="0" xfId="2" applyFont="1" applyFill="1"/>
    <xf numFmtId="0" fontId="79" fillId="4" borderId="0" xfId="0" applyFont="1" applyFill="1"/>
    <xf numFmtId="0" fontId="24" fillId="4" borderId="0" xfId="7" applyFont="1" applyFill="1" applyAlignment="1">
      <alignment horizontal="left"/>
    </xf>
    <xf numFmtId="168" fontId="29" fillId="0" borderId="0" xfId="650" applyNumberFormat="1" applyFont="1" applyFill="1" applyBorder="1"/>
    <xf numFmtId="168" fontId="29" fillId="4" borderId="0" xfId="650" applyNumberFormat="1" applyFont="1" applyFill="1" applyBorder="1"/>
    <xf numFmtId="0" fontId="29" fillId="0" borderId="0" xfId="2" applyFont="1" applyAlignment="1">
      <alignment horizontal="left"/>
    </xf>
    <xf numFmtId="0" fontId="79" fillId="4" borderId="0" xfId="7" applyFont="1" applyFill="1"/>
    <xf numFmtId="0" fontId="29" fillId="4" borderId="0" xfId="7" applyFont="1" applyFill="1"/>
    <xf numFmtId="170" fontId="29" fillId="4" borderId="0" xfId="650" applyNumberFormat="1" applyFont="1" applyFill="1" applyBorder="1"/>
    <xf numFmtId="0" fontId="80" fillId="0" borderId="0" xfId="3" applyFont="1" applyFill="1" applyBorder="1" applyAlignment="1" applyProtection="1">
      <alignment vertical="top" wrapText="1"/>
    </xf>
    <xf numFmtId="0" fontId="11" fillId="4" borderId="0" xfId="3" applyFont="1" applyFill="1" applyBorder="1" applyAlignment="1" applyProtection="1">
      <alignment vertical="top" wrapText="1"/>
    </xf>
    <xf numFmtId="0" fontId="100" fillId="4" borderId="0" xfId="2" applyFont="1" applyFill="1" applyAlignment="1">
      <alignment horizontal="left"/>
    </xf>
    <xf numFmtId="0" fontId="101" fillId="4" borderId="0" xfId="2" applyFont="1" applyFill="1"/>
    <xf numFmtId="0" fontId="100" fillId="4" borderId="21" xfId="2" applyFont="1" applyFill="1" applyBorder="1" applyAlignment="1">
      <alignment horizontal="left"/>
    </xf>
    <xf numFmtId="0" fontId="100" fillId="4" borderId="0" xfId="2" applyFont="1" applyFill="1"/>
    <xf numFmtId="0" fontId="100" fillId="4" borderId="0" xfId="3" applyFont="1" applyFill="1" applyBorder="1" applyAlignment="1" applyProtection="1">
      <alignment horizontal="left" vertical="top"/>
    </xf>
    <xf numFmtId="0" fontId="29" fillId="4" borderId="0" xfId="3" applyFont="1" applyFill="1" applyAlignment="1" applyProtection="1">
      <alignment vertical="top" wrapText="1"/>
    </xf>
    <xf numFmtId="1" fontId="29" fillId="0" borderId="0" xfId="1" applyNumberFormat="1" applyFont="1" applyFill="1" applyBorder="1"/>
    <xf numFmtId="4" fontId="29" fillId="0" borderId="0" xfId="2" applyNumberFormat="1" applyFont="1" applyAlignment="1">
      <alignment horizontal="right"/>
    </xf>
    <xf numFmtId="4" fontId="29" fillId="4" borderId="0" xfId="2" applyNumberFormat="1" applyFont="1" applyFill="1" applyAlignment="1">
      <alignment horizontal="right"/>
    </xf>
    <xf numFmtId="3" fontId="29" fillId="4" borderId="0" xfId="650" applyNumberFormat="1" applyFont="1" applyFill="1" applyBorder="1" applyAlignment="1">
      <alignment horizontal="right"/>
    </xf>
    <xf numFmtId="170" fontId="29" fillId="4" borderId="0" xfId="650" applyNumberFormat="1" applyFont="1" applyFill="1" applyBorder="1" applyAlignment="1">
      <alignment horizontal="right"/>
    </xf>
    <xf numFmtId="0" fontId="79" fillId="4" borderId="20" xfId="2" applyFont="1" applyFill="1" applyBorder="1" applyAlignment="1">
      <alignment vertical="top"/>
    </xf>
    <xf numFmtId="0" fontId="29" fillId="0" borderId="0" xfId="2" applyFont="1" applyAlignment="1">
      <alignment horizontal="left" indent="1"/>
    </xf>
    <xf numFmtId="0" fontId="29" fillId="0" borderId="0" xfId="8" applyAlignment="1">
      <alignment horizontal="left" vertical="top" indent="2"/>
    </xf>
    <xf numFmtId="0" fontId="29" fillId="0" borderId="0" xfId="8" applyAlignment="1">
      <alignment horizontal="left" indent="3"/>
    </xf>
    <xf numFmtId="0" fontId="29" fillId="0" borderId="0" xfId="8" applyAlignment="1">
      <alignment horizontal="left" indent="2"/>
    </xf>
    <xf numFmtId="0" fontId="79" fillId="4" borderId="2" xfId="2" applyFont="1" applyFill="1" applyBorder="1" applyAlignment="1">
      <alignment vertical="top"/>
    </xf>
    <xf numFmtId="168" fontId="79" fillId="4" borderId="2" xfId="2" applyNumberFormat="1" applyFont="1" applyFill="1" applyBorder="1" applyAlignment="1">
      <alignment horizontal="right"/>
    </xf>
    <xf numFmtId="0" fontId="100" fillId="0" borderId="0" xfId="2" applyFont="1" applyAlignment="1">
      <alignment horizontal="left"/>
    </xf>
    <xf numFmtId="0" fontId="101" fillId="0" borderId="0" xfId="2" applyFont="1"/>
    <xf numFmtId="0" fontId="29" fillId="2" borderId="0" xfId="2" applyFont="1" applyFill="1"/>
    <xf numFmtId="0" fontId="29" fillId="0" borderId="0" xfId="2" applyFont="1" applyAlignment="1">
      <alignment vertical="center"/>
    </xf>
    <xf numFmtId="0" fontId="103" fillId="0" borderId="0" xfId="3" applyFont="1" applyFill="1" applyAlignment="1" applyProtection="1">
      <alignment horizontal="left" vertical="center"/>
    </xf>
    <xf numFmtId="0" fontId="101" fillId="0" borderId="0" xfId="2" applyFont="1" applyAlignment="1">
      <alignment vertical="center"/>
    </xf>
    <xf numFmtId="0" fontId="29" fillId="2" borderId="0" xfId="2" applyFont="1" applyFill="1" applyAlignment="1">
      <alignment vertical="center"/>
    </xf>
    <xf numFmtId="0" fontId="104" fillId="0" borderId="0" xfId="3" applyFont="1" applyFill="1" applyAlignment="1" applyProtection="1">
      <alignment horizontal="left" vertical="center"/>
    </xf>
    <xf numFmtId="0" fontId="100" fillId="0" borderId="0" xfId="2" applyFont="1" applyAlignment="1">
      <alignment vertical="center"/>
    </xf>
    <xf numFmtId="0" fontId="105" fillId="0" borderId="0" xfId="2" applyFont="1"/>
    <xf numFmtId="0" fontId="106" fillId="0" borderId="0" xfId="2" applyFont="1"/>
    <xf numFmtId="0" fontId="107" fillId="0" borderId="0" xfId="2" applyFont="1" applyAlignment="1">
      <alignment horizontal="left"/>
    </xf>
    <xf numFmtId="0" fontId="85" fillId="0" borderId="0" xfId="2" applyFont="1" applyAlignment="1">
      <alignment vertical="top" wrapText="1"/>
    </xf>
    <xf numFmtId="0" fontId="109" fillId="0" borderId="0" xfId="2" applyFont="1" applyAlignment="1">
      <alignment vertical="top" wrapText="1"/>
    </xf>
    <xf numFmtId="0" fontId="110" fillId="2" borderId="0" xfId="2" applyFont="1" applyFill="1" applyAlignment="1">
      <alignment horizontal="right" vertical="top" wrapText="1" indent="1"/>
    </xf>
    <xf numFmtId="0" fontId="109" fillId="0" borderId="0" xfId="2" applyFont="1"/>
    <xf numFmtId="0" fontId="111" fillId="0" borderId="0" xfId="0" applyFont="1" applyAlignment="1">
      <alignment vertical="center"/>
    </xf>
    <xf numFmtId="0" fontId="90" fillId="0" borderId="0" xfId="0" applyFont="1"/>
    <xf numFmtId="0" fontId="112" fillId="0" borderId="0" xfId="3" applyFont="1" applyAlignment="1" applyProtection="1">
      <alignment vertical="center"/>
    </xf>
    <xf numFmtId="0" fontId="113" fillId="0" borderId="0" xfId="0" applyFont="1" applyAlignment="1">
      <alignment vertical="center"/>
    </xf>
    <xf numFmtId="0" fontId="90" fillId="0" borderId="0" xfId="0" applyFont="1" applyAlignment="1">
      <alignment horizontal="justify" vertical="center"/>
    </xf>
    <xf numFmtId="0" fontId="114" fillId="0" borderId="0" xfId="0" applyFont="1"/>
    <xf numFmtId="0" fontId="115" fillId="0" borderId="0" xfId="0" applyFont="1"/>
    <xf numFmtId="0" fontId="116" fillId="0" borderId="0" xfId="0" applyFont="1"/>
    <xf numFmtId="0" fontId="117" fillId="0" borderId="0" xfId="0" applyFont="1"/>
    <xf numFmtId="0" fontId="118" fillId="0" borderId="0" xfId="0" applyFont="1"/>
    <xf numFmtId="0" fontId="118" fillId="4" borderId="0" xfId="0" applyFont="1" applyFill="1"/>
    <xf numFmtId="0" fontId="120" fillId="4" borderId="0" xfId="0" applyFont="1" applyFill="1" applyAlignment="1">
      <alignment vertical="center"/>
    </xf>
    <xf numFmtId="0" fontId="99" fillId="4" borderId="0" xfId="0" applyFont="1" applyFill="1" applyAlignment="1">
      <alignment vertical="center" wrapText="1"/>
    </xf>
    <xf numFmtId="0" fontId="99" fillId="4" borderId="0" xfId="0" applyFont="1" applyFill="1" applyAlignment="1">
      <alignment horizontal="right" vertical="center" wrapText="1"/>
    </xf>
    <xf numFmtId="0" fontId="121" fillId="4" borderId="0" xfId="0" applyFont="1" applyFill="1"/>
    <xf numFmtId="181" fontId="29" fillId="4" borderId="0" xfId="756" applyFont="1" applyFill="1"/>
    <xf numFmtId="1" fontId="29" fillId="4" borderId="0" xfId="756" applyNumberFormat="1" applyFont="1" applyFill="1" applyAlignment="1">
      <alignment horizontal="center"/>
    </xf>
    <xf numFmtId="181" fontId="29" fillId="4" borderId="0" xfId="756" applyFont="1" applyFill="1" applyAlignment="1">
      <alignment horizontal="left"/>
    </xf>
    <xf numFmtId="169" fontId="8" fillId="4" borderId="0" xfId="181" applyNumberFormat="1" applyFont="1" applyFill="1" applyAlignment="1"/>
    <xf numFmtId="1" fontId="29" fillId="4" borderId="0" xfId="756" applyNumberFormat="1" applyFont="1" applyFill="1" applyAlignment="1" applyProtection="1">
      <alignment horizontal="center"/>
    </xf>
    <xf numFmtId="181" fontId="29" fillId="4" borderId="0" xfId="756" applyFont="1" applyFill="1" applyAlignment="1">
      <alignment horizontal="left" indent="1"/>
    </xf>
    <xf numFmtId="181" fontId="79" fillId="4" borderId="22" xfId="757" applyFont="1" applyFill="1">
      <alignment vertical="top" wrapText="1"/>
    </xf>
    <xf numFmtId="181" fontId="29" fillId="4" borderId="2" xfId="756" applyFont="1" applyFill="1" applyBorder="1"/>
    <xf numFmtId="3" fontId="29" fillId="4" borderId="0" xfId="756" applyNumberFormat="1" applyFont="1" applyFill="1" applyAlignment="1">
      <alignment horizontal="right"/>
    </xf>
    <xf numFmtId="181" fontId="29" fillId="4" borderId="0" xfId="756" applyNumberFormat="1" applyFont="1" applyFill="1"/>
    <xf numFmtId="168" fontId="29" fillId="4" borderId="0" xfId="756" applyNumberFormat="1" applyFont="1" applyFill="1" applyAlignment="1">
      <alignment horizontal="right"/>
    </xf>
    <xf numFmtId="185" fontId="8" fillId="4" borderId="0" xfId="181" applyNumberFormat="1" applyFont="1" applyFill="1" applyAlignment="1"/>
    <xf numFmtId="168" fontId="29" fillId="4" borderId="0" xfId="756" applyNumberFormat="1" applyFont="1" applyFill="1"/>
    <xf numFmtId="169" fontId="29" fillId="4" borderId="0" xfId="756" applyNumberFormat="1" applyFont="1" applyFill="1"/>
    <xf numFmtId="169" fontId="84" fillId="4" borderId="0" xfId="181" applyNumberFormat="1" applyFont="1" applyFill="1" applyAlignment="1">
      <alignment horizontal="right"/>
    </xf>
    <xf numFmtId="168" fontId="84" fillId="4" borderId="0" xfId="181" applyNumberFormat="1" applyFont="1" applyFill="1" applyAlignment="1">
      <alignment horizontal="right"/>
    </xf>
    <xf numFmtId="184" fontId="84" fillId="4" borderId="0" xfId="181" applyNumberFormat="1" applyFont="1" applyFill="1" applyAlignment="1">
      <alignment horizontal="right"/>
    </xf>
    <xf numFmtId="0" fontId="79" fillId="0" borderId="22" xfId="2" applyFont="1" applyBorder="1"/>
    <xf numFmtId="0" fontId="79" fillId="4" borderId="22" xfId="2" applyFont="1" applyFill="1" applyBorder="1"/>
    <xf numFmtId="0" fontId="29" fillId="4" borderId="22" xfId="2" applyFont="1" applyFill="1" applyBorder="1"/>
    <xf numFmtId="0" fontId="92" fillId="4" borderId="0" xfId="2" applyFont="1" applyFill="1"/>
    <xf numFmtId="0" fontId="94" fillId="4" borderId="0" xfId="2" applyFont="1" applyFill="1" applyAlignment="1">
      <alignment horizontal="left" vertical="center"/>
    </xf>
    <xf numFmtId="0" fontId="98" fillId="4" borderId="0" xfId="2" applyFont="1" applyFill="1"/>
    <xf numFmtId="1" fontId="29" fillId="4" borderId="0" xfId="1" applyNumberFormat="1" applyFont="1" applyFill="1" applyBorder="1"/>
    <xf numFmtId="0" fontId="106" fillId="4" borderId="0" xfId="2" applyFont="1" applyFill="1" applyAlignment="1">
      <alignment horizontal="left" vertical="center"/>
    </xf>
    <xf numFmtId="0" fontId="123" fillId="0" borderId="0" xfId="2" applyFont="1"/>
    <xf numFmtId="0" fontId="106" fillId="0" borderId="22" xfId="2" applyFont="1" applyBorder="1"/>
    <xf numFmtId="0" fontId="106" fillId="4" borderId="22" xfId="2" applyFont="1" applyFill="1" applyBorder="1"/>
    <xf numFmtId="0" fontId="95" fillId="0" borderId="0" xfId="7" applyFont="1" applyAlignment="1">
      <alignment horizontal="left"/>
    </xf>
    <xf numFmtId="168" fontId="29" fillId="0" borderId="0" xfId="650" applyNumberFormat="1" applyFont="1" applyFill="1" applyBorder="1" applyAlignment="1">
      <alignment horizontal="right"/>
    </xf>
    <xf numFmtId="0" fontId="124" fillId="0" borderId="0" xfId="2" applyFont="1"/>
    <xf numFmtId="0" fontId="29" fillId="48" borderId="0" xfId="2" applyFont="1" applyFill="1"/>
    <xf numFmtId="0" fontId="79" fillId="46" borderId="0" xfId="2" applyFont="1" applyFill="1"/>
    <xf numFmtId="169" fontId="79" fillId="0" borderId="0" xfId="650" applyNumberFormat="1" applyFont="1" applyFill="1" applyBorder="1"/>
    <xf numFmtId="0" fontId="29" fillId="4" borderId="0" xfId="2" applyFont="1" applyFill="1" applyAlignment="1">
      <alignment horizontal="left" vertical="top"/>
    </xf>
    <xf numFmtId="187" fontId="29" fillId="4" borderId="0" xfId="1" applyNumberFormat="1" applyFont="1" applyFill="1" applyBorder="1" applyAlignment="1">
      <alignment horizontal="right"/>
    </xf>
    <xf numFmtId="177" fontId="79" fillId="4" borderId="0" xfId="60" applyFont="1" applyFill="1"/>
    <xf numFmtId="0" fontId="29" fillId="49" borderId="0" xfId="755" quotePrefix="1" applyNumberFormat="1" applyFont="1" applyFill="1" applyBorder="1" applyAlignment="1">
      <alignment horizontal="left" indent="1"/>
    </xf>
    <xf numFmtId="0" fontId="6" fillId="4" borderId="0" xfId="0" applyFont="1" applyFill="1"/>
    <xf numFmtId="0" fontId="127" fillId="4" borderId="0" xfId="0" applyFont="1" applyFill="1" applyAlignment="1">
      <alignment horizontal="right" vertical="center" wrapText="1"/>
    </xf>
    <xf numFmtId="0" fontId="127" fillId="4" borderId="23" xfId="0" applyFont="1" applyFill="1" applyBorder="1" applyAlignment="1">
      <alignment horizontal="right" vertical="center" wrapText="1"/>
    </xf>
    <xf numFmtId="0" fontId="125" fillId="4" borderId="23" xfId="0" applyFont="1" applyFill="1" applyBorder="1" applyAlignment="1">
      <alignment vertical="center" wrapText="1"/>
    </xf>
    <xf numFmtId="0" fontId="131" fillId="4" borderId="0" xfId="0" applyFont="1" applyFill="1"/>
    <xf numFmtId="0" fontId="132" fillId="4" borderId="0" xfId="0" applyFont="1" applyFill="1" applyAlignment="1">
      <alignment horizontal="right" vertical="center" wrapText="1"/>
    </xf>
    <xf numFmtId="0" fontId="132" fillId="4" borderId="23" xfId="0" applyFont="1" applyFill="1" applyBorder="1" applyAlignment="1">
      <alignment horizontal="right" vertical="center" wrapText="1"/>
    </xf>
    <xf numFmtId="0" fontId="131" fillId="4" borderId="0" xfId="0" applyFont="1" applyFill="1" applyAlignment="1">
      <alignment horizontal="right" vertical="center" wrapText="1"/>
    </xf>
    <xf numFmtId="0" fontId="129" fillId="4" borderId="0" xfId="0" applyFont="1" applyFill="1"/>
    <xf numFmtId="0" fontId="5" fillId="4" borderId="0" xfId="0" applyFont="1" applyFill="1"/>
    <xf numFmtId="181" fontId="131" fillId="4" borderId="0" xfId="756" applyFont="1" applyFill="1"/>
    <xf numFmtId="0" fontId="132" fillId="4" borderId="22" xfId="757" applyNumberFormat="1" applyFont="1" applyFill="1" applyAlignment="1">
      <alignment horizontal="right" vertical="top" wrapText="1"/>
    </xf>
    <xf numFmtId="168" fontId="131" fillId="4" borderId="0" xfId="756" applyNumberFormat="1" applyFont="1" applyFill="1" applyAlignment="1">
      <alignment horizontal="right"/>
    </xf>
    <xf numFmtId="181" fontId="129" fillId="4" borderId="0" xfId="756" applyFont="1" applyFill="1"/>
    <xf numFmtId="0" fontId="128" fillId="4" borderId="22" xfId="757" applyNumberFormat="1" applyFont="1" applyFill="1" applyAlignment="1">
      <alignment horizontal="right" vertical="top" wrapText="1"/>
    </xf>
    <xf numFmtId="3" fontId="129" fillId="4" borderId="0" xfId="756" applyNumberFormat="1" applyFont="1" applyFill="1" applyAlignment="1">
      <alignment horizontal="right"/>
    </xf>
    <xf numFmtId="183" fontId="129" fillId="4" borderId="0" xfId="756" applyNumberFormat="1" applyFont="1" applyFill="1" applyAlignment="1">
      <alignment horizontal="right"/>
    </xf>
    <xf numFmtId="168" fontId="129" fillId="4" borderId="0" xfId="756" applyNumberFormat="1" applyFont="1" applyFill="1" applyAlignment="1">
      <alignment horizontal="right"/>
    </xf>
    <xf numFmtId="181" fontId="128" fillId="4" borderId="22" xfId="757" applyFont="1" applyFill="1" applyAlignment="1">
      <alignment horizontal="right" vertical="top" wrapText="1"/>
    </xf>
    <xf numFmtId="181" fontId="132" fillId="4" borderId="22" xfId="757" applyFont="1" applyFill="1" applyAlignment="1">
      <alignment horizontal="right" vertical="top" wrapText="1"/>
    </xf>
    <xf numFmtId="181" fontId="131" fillId="4" borderId="0" xfId="756" applyFont="1" applyFill="1" applyAlignment="1">
      <alignment horizontal="right"/>
    </xf>
    <xf numFmtId="181" fontId="79" fillId="4" borderId="0" xfId="756" applyFont="1" applyFill="1"/>
    <xf numFmtId="1" fontId="79" fillId="4" borderId="0" xfId="756" applyNumberFormat="1" applyFont="1" applyFill="1" applyAlignment="1" applyProtection="1">
      <alignment horizontal="center"/>
    </xf>
    <xf numFmtId="169" fontId="114" fillId="4" borderId="0" xfId="181" applyNumberFormat="1" applyFont="1" applyFill="1" applyAlignment="1"/>
    <xf numFmtId="0" fontId="99" fillId="4" borderId="0" xfId="0" applyFont="1" applyFill="1" applyAlignment="1">
      <alignment horizontal="left" vertical="center" wrapText="1" indent="1"/>
    </xf>
    <xf numFmtId="3" fontId="119" fillId="4" borderId="0" xfId="0" applyNumberFormat="1" applyFont="1" applyFill="1" applyAlignment="1">
      <alignment horizontal="right" vertical="center" wrapText="1"/>
    </xf>
    <xf numFmtId="0" fontId="99" fillId="4" borderId="25" xfId="0" applyFont="1" applyFill="1" applyBorder="1" applyAlignment="1">
      <alignment horizontal="left" vertical="center" wrapText="1" indent="1"/>
    </xf>
    <xf numFmtId="0" fontId="126" fillId="4" borderId="25" xfId="0" applyFont="1" applyFill="1" applyBorder="1" applyAlignment="1">
      <alignment vertical="center" wrapText="1"/>
    </xf>
    <xf numFmtId="3" fontId="132" fillId="4" borderId="25" xfId="0" applyNumberFormat="1" applyFont="1" applyFill="1" applyBorder="1" applyAlignment="1">
      <alignment horizontal="right" vertical="center" wrapText="1"/>
    </xf>
    <xf numFmtId="0" fontId="99" fillId="4" borderId="25" xfId="0" applyFont="1" applyFill="1" applyBorder="1" applyAlignment="1">
      <alignment vertical="center" wrapText="1"/>
    </xf>
    <xf numFmtId="0" fontId="125" fillId="4" borderId="25" xfId="0" applyFont="1" applyFill="1" applyBorder="1" applyAlignment="1">
      <alignment vertical="center" wrapText="1"/>
    </xf>
    <xf numFmtId="0" fontId="128" fillId="4" borderId="0" xfId="0" applyFont="1" applyFill="1" applyAlignment="1">
      <alignment horizontal="right" vertical="center" wrapText="1"/>
    </xf>
    <xf numFmtId="0" fontId="119" fillId="4" borderId="0" xfId="0" applyFont="1" applyFill="1" applyAlignment="1">
      <alignment horizontal="right" vertical="center" wrapText="1"/>
    </xf>
    <xf numFmtId="3" fontId="128" fillId="4" borderId="25" xfId="0" applyNumberFormat="1" applyFont="1" applyFill="1" applyBorder="1" applyAlignment="1">
      <alignment horizontal="right" vertical="center" wrapText="1"/>
    </xf>
    <xf numFmtId="3" fontId="129" fillId="4" borderId="25" xfId="0" applyNumberFormat="1" applyFont="1" applyFill="1" applyBorder="1" applyAlignment="1">
      <alignment horizontal="right" vertical="center" wrapText="1"/>
    </xf>
    <xf numFmtId="3" fontId="131" fillId="4" borderId="25" xfId="0" applyNumberFormat="1" applyFont="1" applyFill="1" applyBorder="1" applyAlignment="1">
      <alignment horizontal="right" vertical="center" wrapText="1"/>
    </xf>
    <xf numFmtId="0" fontId="126" fillId="4" borderId="26" xfId="0" applyFont="1" applyFill="1" applyBorder="1" applyAlignment="1">
      <alignment vertical="center" wrapText="1"/>
    </xf>
    <xf numFmtId="3" fontId="128" fillId="4" borderId="26" xfId="0" applyNumberFormat="1" applyFont="1" applyFill="1" applyBorder="1" applyAlignment="1">
      <alignment horizontal="right" vertical="center" wrapText="1"/>
    </xf>
    <xf numFmtId="3" fontId="132" fillId="4" borderId="26" xfId="0" applyNumberFormat="1" applyFont="1" applyFill="1" applyBorder="1" applyAlignment="1">
      <alignment horizontal="right" vertical="center" wrapText="1"/>
    </xf>
    <xf numFmtId="0" fontId="99" fillId="4" borderId="27" xfId="0" applyFont="1" applyFill="1" applyBorder="1" applyAlignment="1">
      <alignment horizontal="left" vertical="center" wrapText="1" indent="1"/>
    </xf>
    <xf numFmtId="3" fontId="129" fillId="4" borderId="0" xfId="0" applyNumberFormat="1" applyFont="1" applyFill="1" applyAlignment="1">
      <alignment horizontal="right" vertical="center" wrapText="1"/>
    </xf>
    <xf numFmtId="0" fontId="128" fillId="4" borderId="23" xfId="0" applyFont="1" applyFill="1" applyBorder="1" applyAlignment="1">
      <alignment horizontal="right" vertical="center" wrapText="1"/>
    </xf>
    <xf numFmtId="0" fontId="87" fillId="4" borderId="1" xfId="0" applyFont="1" applyFill="1" applyBorder="1"/>
    <xf numFmtId="0" fontId="87" fillId="4" borderId="20" xfId="0" applyFont="1" applyFill="1" applyBorder="1"/>
    <xf numFmtId="0" fontId="114" fillId="4" borderId="1" xfId="0" applyFont="1" applyFill="1" applyBorder="1"/>
    <xf numFmtId="1" fontId="79" fillId="4" borderId="22" xfId="2" applyNumberFormat="1" applyFont="1" applyFill="1" applyBorder="1" applyAlignment="1">
      <alignment horizontal="right"/>
    </xf>
    <xf numFmtId="0" fontId="134" fillId="4" borderId="0" xfId="0" applyFont="1" applyFill="1"/>
    <xf numFmtId="0" fontId="131" fillId="4" borderId="0" xfId="2" applyFont="1" applyFill="1"/>
    <xf numFmtId="1" fontId="132" fillId="4" borderId="22" xfId="2" applyNumberFormat="1" applyFont="1" applyFill="1" applyBorder="1" applyAlignment="1">
      <alignment horizontal="right"/>
    </xf>
    <xf numFmtId="168" fontId="131" fillId="4" borderId="0" xfId="2" applyNumberFormat="1" applyFont="1" applyFill="1" applyAlignment="1">
      <alignment horizontal="right"/>
    </xf>
    <xf numFmtId="168" fontId="131" fillId="4" borderId="22" xfId="2" applyNumberFormat="1" applyFont="1" applyFill="1" applyBorder="1" applyAlignment="1">
      <alignment horizontal="right"/>
    </xf>
    <xf numFmtId="168" fontId="132" fillId="4" borderId="0" xfId="2" applyNumberFormat="1" applyFont="1" applyFill="1" applyAlignment="1">
      <alignment horizontal="right"/>
    </xf>
    <xf numFmtId="168" fontId="132" fillId="4" borderId="2" xfId="2" applyNumberFormat="1" applyFont="1" applyFill="1" applyBorder="1" applyAlignment="1">
      <alignment horizontal="right"/>
    </xf>
    <xf numFmtId="169" fontId="131" fillId="4" borderId="0" xfId="650" applyNumberFormat="1" applyFont="1" applyFill="1" applyBorder="1" applyAlignment="1">
      <alignment horizontal="right"/>
    </xf>
    <xf numFmtId="168" fontId="132" fillId="4" borderId="22" xfId="2" applyNumberFormat="1" applyFont="1" applyFill="1" applyBorder="1" applyAlignment="1">
      <alignment horizontal="right"/>
    </xf>
    <xf numFmtId="168" fontId="133" fillId="4" borderId="0" xfId="2" applyNumberFormat="1" applyFont="1" applyFill="1" applyAlignment="1">
      <alignment horizontal="right"/>
    </xf>
    <xf numFmtId="168" fontId="132" fillId="4" borderId="1" xfId="2" applyNumberFormat="1" applyFont="1" applyFill="1" applyBorder="1" applyAlignment="1">
      <alignment horizontal="right"/>
    </xf>
    <xf numFmtId="168" fontId="131" fillId="4" borderId="20" xfId="2" applyNumberFormat="1" applyFont="1" applyFill="1" applyBorder="1" applyAlignment="1">
      <alignment horizontal="right"/>
    </xf>
    <xf numFmtId="168" fontId="132" fillId="4" borderId="20" xfId="2" applyNumberFormat="1" applyFont="1" applyFill="1" applyBorder="1" applyAlignment="1">
      <alignment horizontal="right"/>
    </xf>
    <xf numFmtId="168" fontId="133" fillId="0" borderId="0" xfId="2" applyNumberFormat="1" applyFont="1" applyAlignment="1">
      <alignment horizontal="right"/>
    </xf>
    <xf numFmtId="4" fontId="29" fillId="4" borderId="0" xfId="0" applyNumberFormat="1" applyFont="1" applyFill="1"/>
    <xf numFmtId="4" fontId="131" fillId="4" borderId="0" xfId="0" applyNumberFormat="1" applyFont="1" applyFill="1"/>
    <xf numFmtId="0" fontId="120" fillId="4" borderId="1" xfId="2" applyFont="1" applyFill="1" applyBorder="1"/>
    <xf numFmtId="0" fontId="120" fillId="0" borderId="1" xfId="2" applyFont="1" applyBorder="1"/>
    <xf numFmtId="0" fontId="131" fillId="0" borderId="0" xfId="2" applyFont="1"/>
    <xf numFmtId="0" fontId="131" fillId="0" borderId="0" xfId="6" applyFont="1"/>
    <xf numFmtId="0" fontId="79" fillId="0" borderId="20" xfId="6" applyFont="1" applyBorder="1"/>
    <xf numFmtId="0" fontId="79" fillId="0" borderId="1" xfId="7" applyFont="1" applyBorder="1" applyAlignment="1">
      <alignment horizontal="center"/>
    </xf>
    <xf numFmtId="1" fontId="79" fillId="0" borderId="1" xfId="2" applyNumberFormat="1" applyFont="1" applyBorder="1" applyAlignment="1">
      <alignment horizontal="right"/>
    </xf>
    <xf numFmtId="1" fontId="132" fillId="0" borderId="1" xfId="2" applyNumberFormat="1" applyFont="1" applyBorder="1" applyAlignment="1">
      <alignment horizontal="right"/>
    </xf>
    <xf numFmtId="1" fontId="79" fillId="0" borderId="22" xfId="2" applyNumberFormat="1" applyFont="1" applyBorder="1" applyAlignment="1">
      <alignment horizontal="right"/>
    </xf>
    <xf numFmtId="1" fontId="132" fillId="0" borderId="22" xfId="2" applyNumberFormat="1" applyFont="1" applyBorder="1" applyAlignment="1">
      <alignment horizontal="right"/>
    </xf>
    <xf numFmtId="168" fontId="131" fillId="0" borderId="0" xfId="2" applyNumberFormat="1" applyFont="1" applyAlignment="1">
      <alignment horizontal="right"/>
    </xf>
    <xf numFmtId="168" fontId="132" fillId="0" borderId="0" xfId="2" applyNumberFormat="1" applyFont="1" applyAlignment="1">
      <alignment horizontal="right"/>
    </xf>
    <xf numFmtId="0" fontId="135" fillId="0" borderId="0" xfId="2" applyFont="1"/>
    <xf numFmtId="0" fontId="137" fillId="4" borderId="0" xfId="2" applyFont="1" applyFill="1"/>
    <xf numFmtId="1" fontId="87" fillId="4" borderId="22" xfId="2" applyNumberFormat="1" applyFont="1" applyFill="1" applyBorder="1" applyAlignment="1">
      <alignment horizontal="right"/>
    </xf>
    <xf numFmtId="0" fontId="114" fillId="4" borderId="0" xfId="0" applyFont="1" applyFill="1"/>
    <xf numFmtId="0" fontId="131" fillId="4" borderId="0" xfId="1" applyNumberFormat="1" applyFont="1" applyFill="1" applyBorder="1"/>
    <xf numFmtId="171" fontId="131" fillId="4" borderId="0" xfId="1" applyNumberFormat="1" applyFont="1" applyFill="1" applyBorder="1"/>
    <xf numFmtId="2" fontId="132" fillId="4" borderId="22" xfId="650" applyNumberFormat="1" applyFont="1" applyFill="1" applyBorder="1" applyAlignment="1">
      <alignment horizontal="right"/>
    </xf>
    <xf numFmtId="2" fontId="131" fillId="4" borderId="0" xfId="650" applyNumberFormat="1" applyFont="1" applyFill="1" applyBorder="1" applyAlignment="1">
      <alignment horizontal="right"/>
    </xf>
    <xf numFmtId="169" fontId="131" fillId="4" borderId="0" xfId="5" applyNumberFormat="1" applyFont="1" applyFill="1"/>
    <xf numFmtId="0" fontId="134" fillId="0" borderId="0" xfId="0" applyFont="1"/>
    <xf numFmtId="168" fontId="86" fillId="50" borderId="0" xfId="2" applyNumberFormat="1" applyFont="1" applyFill="1" applyAlignment="1">
      <alignment horizontal="right"/>
    </xf>
    <xf numFmtId="168" fontId="88" fillId="50" borderId="0" xfId="2" applyNumberFormat="1" applyFont="1" applyFill="1" applyAlignment="1">
      <alignment horizontal="right"/>
    </xf>
    <xf numFmtId="168" fontId="86" fillId="50" borderId="22" xfId="2" applyNumberFormat="1" applyFont="1" applyFill="1" applyBorder="1" applyAlignment="1">
      <alignment horizontal="right"/>
    </xf>
    <xf numFmtId="1" fontId="88" fillId="50" borderId="22" xfId="2" applyNumberFormat="1" applyFont="1" applyFill="1" applyBorder="1" applyAlignment="1">
      <alignment horizontal="right"/>
    </xf>
    <xf numFmtId="168" fontId="88" fillId="50" borderId="2" xfId="2" applyNumberFormat="1" applyFont="1" applyFill="1" applyBorder="1" applyAlignment="1">
      <alignment horizontal="right"/>
    </xf>
    <xf numFmtId="168" fontId="88" fillId="50" borderId="22" xfId="2" applyNumberFormat="1" applyFont="1" applyFill="1" applyBorder="1" applyAlignment="1">
      <alignment horizontal="right"/>
    </xf>
    <xf numFmtId="169" fontId="86" fillId="50" borderId="0" xfId="650" applyNumberFormat="1" applyFont="1" applyFill="1" applyBorder="1" applyAlignment="1">
      <alignment horizontal="right"/>
    </xf>
    <xf numFmtId="168" fontId="91" fillId="50" borderId="0" xfId="2" applyNumberFormat="1" applyFont="1" applyFill="1" applyAlignment="1">
      <alignment horizontal="right"/>
    </xf>
    <xf numFmtId="169" fontId="88" fillId="50" borderId="22" xfId="650" applyNumberFormat="1" applyFont="1" applyFill="1" applyBorder="1" applyAlignment="1">
      <alignment horizontal="right"/>
    </xf>
    <xf numFmtId="169" fontId="86" fillId="50" borderId="22" xfId="650" applyNumberFormat="1" applyFont="1" applyFill="1" applyBorder="1" applyAlignment="1">
      <alignment horizontal="right"/>
    </xf>
    <xf numFmtId="168" fontId="86" fillId="50" borderId="0" xfId="650" applyNumberFormat="1" applyFont="1" applyFill="1" applyBorder="1"/>
    <xf numFmtId="2" fontId="79" fillId="4" borderId="22" xfId="650" applyNumberFormat="1" applyFont="1" applyFill="1" applyBorder="1" applyAlignment="1">
      <alignment horizontal="right"/>
    </xf>
    <xf numFmtId="0" fontId="106" fillId="4" borderId="22" xfId="7" applyFont="1" applyFill="1" applyBorder="1" applyAlignment="1">
      <alignment horizontal="center"/>
    </xf>
    <xf numFmtId="2" fontId="86" fillId="51" borderId="0" xfId="2" applyNumberFormat="1" applyFont="1" applyFill="1"/>
    <xf numFmtId="168" fontId="86" fillId="51" borderId="0" xfId="2" applyNumberFormat="1" applyFont="1" applyFill="1"/>
    <xf numFmtId="0" fontId="102" fillId="51" borderId="0" xfId="2" applyFont="1" applyFill="1"/>
    <xf numFmtId="0" fontId="102" fillId="51" borderId="0" xfId="0" applyFont="1" applyFill="1"/>
    <xf numFmtId="168" fontId="132" fillId="0" borderId="22" xfId="2" applyNumberFormat="1" applyFont="1" applyBorder="1" applyAlignment="1">
      <alignment horizontal="right"/>
    </xf>
    <xf numFmtId="0" fontId="79" fillId="4" borderId="22" xfId="2" applyFont="1" applyFill="1" applyBorder="1" applyAlignment="1">
      <alignment vertical="top"/>
    </xf>
    <xf numFmtId="169" fontId="29" fillId="4" borderId="22" xfId="650" applyNumberFormat="1" applyFont="1" applyFill="1" applyBorder="1" applyAlignment="1">
      <alignment horizontal="right"/>
    </xf>
    <xf numFmtId="169" fontId="131" fillId="4" borderId="22" xfId="650" applyNumberFormat="1" applyFont="1" applyFill="1" applyBorder="1" applyAlignment="1">
      <alignment horizontal="right"/>
    </xf>
    <xf numFmtId="0" fontId="29" fillId="4" borderId="22" xfId="2" applyFont="1" applyFill="1" applyBorder="1" applyAlignment="1">
      <alignment vertical="top"/>
    </xf>
    <xf numFmtId="0" fontId="87" fillId="0" borderId="28" xfId="0" applyFont="1" applyBorder="1"/>
    <xf numFmtId="4" fontId="87" fillId="4" borderId="28" xfId="2" applyNumberFormat="1" applyFont="1" applyFill="1" applyBorder="1" applyAlignment="1">
      <alignment horizontal="right"/>
    </xf>
    <xf numFmtId="4" fontId="132" fillId="4" borderId="28" xfId="2" applyNumberFormat="1" applyFont="1" applyFill="1" applyBorder="1" applyAlignment="1">
      <alignment horizontal="right"/>
    </xf>
    <xf numFmtId="0" fontId="120" fillId="0" borderId="22" xfId="2" applyFont="1" applyBorder="1"/>
    <xf numFmtId="0" fontId="29" fillId="49" borderId="22" xfId="755" quotePrefix="1" applyNumberFormat="1" applyFont="1" applyFill="1" applyBorder="1" applyAlignment="1">
      <alignment horizontal="left" indent="1"/>
    </xf>
    <xf numFmtId="0" fontId="87" fillId="4" borderId="22" xfId="0" applyFont="1" applyFill="1" applyBorder="1" applyAlignment="1">
      <alignment horizontal="right" wrapText="1"/>
    </xf>
    <xf numFmtId="181" fontId="79" fillId="4" borderId="22" xfId="757" applyFont="1" applyFill="1" applyAlignment="1">
      <alignment vertical="top"/>
    </xf>
    <xf numFmtId="169" fontId="129" fillId="4" borderId="0" xfId="181" applyNumberFormat="1" applyFont="1" applyFill="1" applyAlignment="1">
      <alignment horizontal="right"/>
    </xf>
    <xf numFmtId="169" fontId="131" fillId="4" borderId="0" xfId="181" applyNumberFormat="1" applyFont="1" applyFill="1" applyAlignment="1">
      <alignment horizontal="right"/>
    </xf>
    <xf numFmtId="1" fontId="131" fillId="4" borderId="27" xfId="0" applyNumberFormat="1" applyFont="1" applyFill="1" applyBorder="1" applyAlignment="1">
      <alignment horizontal="right" vertical="center" wrapText="1"/>
    </xf>
    <xf numFmtId="4" fontId="128" fillId="4" borderId="26" xfId="0" applyNumberFormat="1" applyFont="1" applyFill="1" applyBorder="1" applyAlignment="1">
      <alignment horizontal="right" vertical="center" wrapText="1"/>
    </xf>
    <xf numFmtId="4" fontId="132" fillId="4" borderId="26" xfId="0" applyNumberFormat="1" applyFont="1" applyFill="1" applyBorder="1" applyAlignment="1">
      <alignment horizontal="right" vertical="center" wrapText="1"/>
    </xf>
    <xf numFmtId="188" fontId="133" fillId="4" borderId="27" xfId="1" applyNumberFormat="1" applyFont="1" applyFill="1" applyBorder="1" applyAlignment="1">
      <alignment horizontal="right" vertical="center" wrapText="1"/>
    </xf>
    <xf numFmtId="0" fontId="138" fillId="0" borderId="19" xfId="2" applyFont="1" applyBorder="1"/>
    <xf numFmtId="0" fontId="105" fillId="0" borderId="19" xfId="2" applyFont="1" applyBorder="1"/>
    <xf numFmtId="0" fontId="105" fillId="2" borderId="0" xfId="2" applyFont="1" applyFill="1"/>
    <xf numFmtId="0" fontId="139" fillId="0" borderId="0" xfId="3" applyFont="1" applyFill="1" applyAlignment="1" applyProtection="1">
      <alignment horizontal="left" vertical="center"/>
    </xf>
    <xf numFmtId="0" fontId="105" fillId="0" borderId="0" xfId="3" applyFont="1" applyFill="1" applyAlignment="1" applyProtection="1">
      <alignment vertical="center"/>
    </xf>
    <xf numFmtId="0" fontId="105" fillId="0" borderId="0" xfId="2" applyFont="1" applyAlignment="1">
      <alignment vertical="center"/>
    </xf>
    <xf numFmtId="1" fontId="138" fillId="0" borderId="0" xfId="2" quotePrefix="1" applyNumberFormat="1" applyFont="1" applyAlignment="1">
      <alignment horizontal="right" vertical="center"/>
    </xf>
    <xf numFmtId="0" fontId="105" fillId="2" borderId="0" xfId="2" applyFont="1" applyFill="1" applyAlignment="1">
      <alignment vertical="center"/>
    </xf>
    <xf numFmtId="0" fontId="136" fillId="0" borderId="0" xfId="2" applyFont="1"/>
    <xf numFmtId="0" fontId="87" fillId="0" borderId="0" xfId="0" applyFont="1"/>
    <xf numFmtId="0" fontId="29" fillId="0" borderId="0" xfId="0" applyFont="1"/>
    <xf numFmtId="0" fontId="131" fillId="0" borderId="0" xfId="0" applyFont="1"/>
    <xf numFmtId="0" fontId="29" fillId="0" borderId="30" xfId="8" applyBorder="1" applyAlignment="1">
      <alignment horizontal="left" indent="1"/>
    </xf>
    <xf numFmtId="168" fontId="84" fillId="4" borderId="30" xfId="2" applyNumberFormat="1" applyFont="1" applyFill="1" applyBorder="1" applyAlignment="1">
      <alignment horizontal="right"/>
    </xf>
    <xf numFmtId="168" fontId="131" fillId="4" borderId="30" xfId="2" applyNumberFormat="1" applyFont="1" applyFill="1" applyBorder="1" applyAlignment="1">
      <alignment horizontal="right"/>
    </xf>
    <xf numFmtId="168" fontId="29" fillId="4" borderId="30" xfId="2" applyNumberFormat="1" applyFont="1" applyFill="1" applyBorder="1" applyAlignment="1">
      <alignment horizontal="right"/>
    </xf>
    <xf numFmtId="168" fontId="86" fillId="50" borderId="30" xfId="2" applyNumberFormat="1" applyFont="1" applyFill="1" applyBorder="1" applyAlignment="1">
      <alignment horizontal="right"/>
    </xf>
    <xf numFmtId="0" fontId="29" fillId="0" borderId="27" xfId="8" applyBorder="1" applyAlignment="1">
      <alignment horizontal="left" indent="1"/>
    </xf>
    <xf numFmtId="168" fontId="84" fillId="4" borderId="27" xfId="2" applyNumberFormat="1" applyFont="1" applyFill="1" applyBorder="1" applyAlignment="1">
      <alignment horizontal="right"/>
    </xf>
    <xf numFmtId="168" fontId="131" fillId="4" borderId="27" xfId="2" applyNumberFormat="1" applyFont="1" applyFill="1" applyBorder="1" applyAlignment="1">
      <alignment horizontal="right"/>
    </xf>
    <xf numFmtId="168" fontId="29" fillId="4" borderId="27" xfId="2" applyNumberFormat="1" applyFont="1" applyFill="1" applyBorder="1" applyAlignment="1">
      <alignment horizontal="right"/>
    </xf>
    <xf numFmtId="168" fontId="86" fillId="50" borderId="27" xfId="2" applyNumberFormat="1" applyFont="1" applyFill="1" applyBorder="1" applyAlignment="1">
      <alignment horizontal="right"/>
    </xf>
    <xf numFmtId="0" fontId="136" fillId="4" borderId="0" xfId="2" applyFont="1" applyFill="1"/>
    <xf numFmtId="0" fontId="135" fillId="4" borderId="0" xfId="2" applyFont="1" applyFill="1"/>
    <xf numFmtId="0" fontId="139" fillId="0" borderId="0" xfId="3" applyFont="1" applyFill="1" applyAlignment="1" applyProtection="1">
      <alignment horizontal="left" vertical="top"/>
    </xf>
    <xf numFmtId="0" fontId="105" fillId="0" borderId="0" xfId="3" applyFont="1" applyFill="1" applyAlignment="1" applyProtection="1">
      <alignment vertical="top"/>
    </xf>
    <xf numFmtId="0" fontId="105" fillId="0" borderId="0" xfId="2" applyFont="1" applyAlignment="1">
      <alignment vertical="top"/>
    </xf>
    <xf numFmtId="1" fontId="105" fillId="0" borderId="0" xfId="2" quotePrefix="1" applyNumberFormat="1" applyFont="1" applyAlignment="1">
      <alignment horizontal="right" vertical="top"/>
    </xf>
    <xf numFmtId="0" fontId="140" fillId="0" borderId="0" xfId="3" applyFont="1" applyFill="1" applyAlignment="1" applyProtection="1">
      <alignment horizontal="left" vertical="top"/>
    </xf>
    <xf numFmtId="1" fontId="105" fillId="0" borderId="0" xfId="2" applyNumberFormat="1" applyFont="1" applyAlignment="1">
      <alignment horizontal="right" vertical="top"/>
    </xf>
    <xf numFmtId="0" fontId="105" fillId="0" borderId="0" xfId="2" applyFont="1" applyAlignment="1">
      <alignment horizontal="left" vertical="top"/>
    </xf>
    <xf numFmtId="1" fontId="138" fillId="0" borderId="0" xfId="2" applyNumberFormat="1" applyFont="1" applyAlignment="1">
      <alignment horizontal="right" vertical="top"/>
    </xf>
    <xf numFmtId="0" fontId="138" fillId="0" borderId="0" xfId="2" applyFont="1" applyAlignment="1">
      <alignment vertical="top"/>
    </xf>
    <xf numFmtId="0" fontId="138" fillId="0" borderId="19" xfId="2" applyFont="1" applyBorder="1" applyAlignment="1">
      <alignment horizontal="right"/>
    </xf>
    <xf numFmtId="0" fontId="79" fillId="4" borderId="0" xfId="0" applyFont="1" applyFill="1" applyAlignment="1">
      <alignment horizontal="center" vertical="center" wrapText="1"/>
    </xf>
    <xf numFmtId="0" fontId="79" fillId="4" borderId="23" xfId="0" applyFont="1" applyFill="1" applyBorder="1" applyAlignment="1">
      <alignment horizontal="right" vertical="center" wrapText="1"/>
    </xf>
    <xf numFmtId="3" fontId="29" fillId="4" borderId="25" xfId="0" applyNumberFormat="1" applyFont="1" applyFill="1" applyBorder="1" applyAlignment="1">
      <alignment horizontal="right" vertical="center" wrapText="1"/>
    </xf>
    <xf numFmtId="0" fontId="79" fillId="4" borderId="23" xfId="0" applyFont="1" applyFill="1" applyBorder="1" applyAlignment="1">
      <alignment horizontal="center" vertical="center" wrapText="1"/>
    </xf>
    <xf numFmtId="3" fontId="29" fillId="4" borderId="25" xfId="0" applyNumberFormat="1" applyFont="1" applyFill="1" applyBorder="1" applyAlignment="1">
      <alignment horizontal="center" vertical="center" wrapText="1"/>
    </xf>
    <xf numFmtId="169" fontId="131" fillId="4" borderId="25" xfId="650" applyNumberFormat="1" applyFont="1" applyFill="1" applyBorder="1" applyAlignment="1">
      <alignment horizontal="right" vertical="center" wrapText="1"/>
    </xf>
    <xf numFmtId="169" fontId="79" fillId="4" borderId="0" xfId="0" applyNumberFormat="1" applyFont="1" applyFill="1" applyAlignment="1">
      <alignment horizontal="center" vertical="center" wrapText="1"/>
    </xf>
    <xf numFmtId="169" fontId="132" fillId="4" borderId="23" xfId="0" applyNumberFormat="1" applyFont="1" applyFill="1" applyBorder="1" applyAlignment="1">
      <alignment horizontal="right" vertical="center" wrapText="1"/>
    </xf>
    <xf numFmtId="3" fontId="29" fillId="4" borderId="0" xfId="0" applyNumberFormat="1" applyFont="1" applyFill="1" applyAlignment="1">
      <alignment horizontal="right" vertical="center" wrapText="1"/>
    </xf>
    <xf numFmtId="169" fontId="131" fillId="4" borderId="0" xfId="650" applyNumberFormat="1" applyFont="1" applyFill="1" applyBorder="1" applyAlignment="1">
      <alignment horizontal="right" vertical="center" wrapText="1"/>
    </xf>
    <xf numFmtId="3" fontId="29" fillId="4" borderId="0" xfId="0" applyNumberFormat="1" applyFont="1" applyFill="1" applyAlignment="1">
      <alignment horizontal="center" vertical="center" wrapText="1"/>
    </xf>
    <xf numFmtId="3" fontId="131" fillId="4" borderId="0" xfId="0" applyNumberFormat="1" applyFont="1" applyFill="1" applyAlignment="1">
      <alignment horizontal="right" vertical="center" wrapText="1"/>
    </xf>
    <xf numFmtId="0" fontId="4" fillId="4" borderId="0" xfId="759" applyFill="1"/>
    <xf numFmtId="0" fontId="87" fillId="4" borderId="0" xfId="759" applyFont="1" applyFill="1" applyAlignment="1">
      <alignment horizontal="right"/>
    </xf>
    <xf numFmtId="0" fontId="120" fillId="4" borderId="0" xfId="759" applyFont="1" applyFill="1"/>
    <xf numFmtId="0" fontId="141" fillId="4" borderId="0" xfId="759" applyFont="1" applyFill="1"/>
    <xf numFmtId="0" fontId="29" fillId="4" borderId="0" xfId="759" applyFont="1" applyFill="1" applyAlignment="1">
      <alignment horizontal="right"/>
    </xf>
    <xf numFmtId="0" fontId="141" fillId="4" borderId="0" xfId="759" applyFont="1" applyFill="1" applyAlignment="1">
      <alignment horizontal="right"/>
    </xf>
    <xf numFmtId="0" fontId="131" fillId="4" borderId="0" xfId="759" applyFont="1" applyFill="1" applyAlignment="1">
      <alignment horizontal="left"/>
    </xf>
    <xf numFmtId="0" fontId="88" fillId="52" borderId="31" xfId="759" applyFont="1" applyFill="1" applyBorder="1"/>
    <xf numFmtId="0" fontId="121" fillId="4" borderId="0" xfId="759" applyFont="1" applyFill="1"/>
    <xf numFmtId="168" fontId="88" fillId="52" borderId="31" xfId="759" applyNumberFormat="1" applyFont="1" applyFill="1" applyBorder="1"/>
    <xf numFmtId="0" fontId="4" fillId="4" borderId="32" xfId="759" applyFill="1" applyBorder="1"/>
    <xf numFmtId="168" fontId="4" fillId="4" borderId="32" xfId="759" applyNumberFormat="1" applyFill="1" applyBorder="1"/>
    <xf numFmtId="0" fontId="131" fillId="4" borderId="0" xfId="759" applyFont="1" applyFill="1"/>
    <xf numFmtId="169" fontId="4" fillId="4" borderId="33" xfId="760" applyNumberFormat="1" applyFont="1" applyFill="1" applyBorder="1" applyAlignment="1">
      <alignment horizontal="right"/>
    </xf>
    <xf numFmtId="0" fontId="131" fillId="4" borderId="0" xfId="759" applyFont="1" applyFill="1" applyAlignment="1">
      <alignment horizontal="right"/>
    </xf>
    <xf numFmtId="0" fontId="88" fillId="53" borderId="34" xfId="759" applyFont="1" applyFill="1" applyBorder="1" applyAlignment="1">
      <alignment wrapText="1"/>
    </xf>
    <xf numFmtId="168" fontId="88" fillId="53" borderId="34" xfId="759" applyNumberFormat="1" applyFont="1" applyFill="1" applyBorder="1"/>
    <xf numFmtId="169" fontId="88" fillId="53" borderId="35" xfId="760" applyNumberFormat="1" applyFont="1" applyFill="1" applyBorder="1" applyAlignment="1">
      <alignment horizontal="right"/>
    </xf>
    <xf numFmtId="169" fontId="88" fillId="52" borderId="31" xfId="760" applyNumberFormat="1" applyFont="1" applyFill="1" applyBorder="1" applyAlignment="1">
      <alignment horizontal="right"/>
    </xf>
    <xf numFmtId="0" fontId="29" fillId="4" borderId="0" xfId="759" applyFont="1" applyFill="1"/>
    <xf numFmtId="168" fontId="4" fillId="4" borderId="0" xfId="759" applyNumberFormat="1" applyFill="1"/>
    <xf numFmtId="169" fontId="4" fillId="4" borderId="0" xfId="760" applyNumberFormat="1" applyFont="1" applyFill="1"/>
    <xf numFmtId="0" fontId="121" fillId="4" borderId="0" xfId="759" applyFont="1" applyFill="1" applyAlignment="1">
      <alignment horizontal="left"/>
    </xf>
    <xf numFmtId="0" fontId="29" fillId="4" borderId="0" xfId="759" applyFont="1" applyFill="1" applyAlignment="1">
      <alignment vertical="top"/>
    </xf>
    <xf numFmtId="0" fontId="29" fillId="4" borderId="0" xfId="759" applyFont="1" applyFill="1" applyAlignment="1">
      <alignment horizontal="left"/>
    </xf>
    <xf numFmtId="0" fontId="131" fillId="4" borderId="0" xfId="759" applyFont="1" applyFill="1" applyAlignment="1">
      <alignment vertical="top"/>
    </xf>
    <xf numFmtId="0" fontId="4" fillId="4" borderId="0" xfId="759" applyFill="1" applyAlignment="1">
      <alignment vertical="top" wrapText="1"/>
    </xf>
    <xf numFmtId="0" fontId="135" fillId="4" borderId="0" xfId="0" applyFont="1" applyFill="1" applyAlignment="1">
      <alignment vertical="center"/>
    </xf>
    <xf numFmtId="0" fontId="3" fillId="4" borderId="0" xfId="0" applyFont="1" applyFill="1"/>
    <xf numFmtId="0" fontId="0" fillId="0" borderId="22" xfId="0" applyBorder="1"/>
    <xf numFmtId="17" fontId="87" fillId="4" borderId="22" xfId="0" applyNumberFormat="1" applyFont="1" applyFill="1" applyBorder="1" applyAlignment="1">
      <alignment horizontal="right" wrapText="1"/>
    </xf>
    <xf numFmtId="168" fontId="88" fillId="50" borderId="22" xfId="2" applyNumberFormat="1" applyFont="1" applyFill="1" applyBorder="1" applyAlignment="1">
      <alignment horizontal="right" wrapText="1"/>
    </xf>
    <xf numFmtId="0" fontId="101" fillId="0" borderId="36" xfId="2" applyFont="1" applyBorder="1"/>
    <xf numFmtId="0" fontId="138" fillId="0" borderId="36" xfId="2" applyFont="1" applyBorder="1" applyAlignment="1">
      <alignment horizontal="right"/>
    </xf>
    <xf numFmtId="1" fontId="138" fillId="0" borderId="0" xfId="2" quotePrefix="1" applyNumberFormat="1" applyFont="1" applyAlignment="1">
      <alignment horizontal="right" vertical="top"/>
    </xf>
    <xf numFmtId="168" fontId="29" fillId="0" borderId="0" xfId="6" applyNumberFormat="1" applyFont="1"/>
    <xf numFmtId="168" fontId="0" fillId="0" borderId="0" xfId="0" applyNumberFormat="1"/>
    <xf numFmtId="0" fontId="142" fillId="0" borderId="0" xfId="2" applyFont="1" applyAlignment="1">
      <alignment horizontal="right"/>
    </xf>
    <xf numFmtId="171" fontId="79" fillId="0" borderId="0" xfId="1" applyNumberFormat="1" applyFont="1" applyFill="1" applyBorder="1"/>
    <xf numFmtId="181" fontId="132" fillId="4" borderId="0" xfId="756" applyFont="1" applyFill="1"/>
    <xf numFmtId="181" fontId="131" fillId="4" borderId="0" xfId="756" applyFont="1" applyFill="1" applyAlignment="1">
      <alignment horizontal="center"/>
    </xf>
    <xf numFmtId="1" fontId="131" fillId="4" borderId="0" xfId="756" applyNumberFormat="1" applyFont="1" applyFill="1" applyAlignment="1" applyProtection="1">
      <alignment horizontal="center"/>
    </xf>
    <xf numFmtId="1" fontId="131" fillId="4" borderId="0" xfId="756" applyNumberFormat="1" applyFont="1" applyFill="1" applyAlignment="1" applyProtection="1">
      <alignment horizontal="right"/>
    </xf>
    <xf numFmtId="1" fontId="132" fillId="4" borderId="0" xfId="756" applyNumberFormat="1" applyFont="1" applyFill="1" applyAlignment="1" applyProtection="1">
      <alignment horizontal="center"/>
    </xf>
    <xf numFmtId="1" fontId="132" fillId="4" borderId="0" xfId="756" applyNumberFormat="1" applyFont="1" applyFill="1" applyAlignment="1" applyProtection="1">
      <alignment horizontal="right"/>
    </xf>
    <xf numFmtId="181" fontId="131" fillId="4" borderId="0" xfId="758" applyFont="1" applyFill="1" applyAlignment="1">
      <alignment horizontal="center" wrapText="1"/>
    </xf>
    <xf numFmtId="168" fontId="2" fillId="54" borderId="32" xfId="759" applyNumberFormat="1" applyFont="1" applyFill="1" applyBorder="1" applyAlignment="1">
      <alignment horizontal="center"/>
    </xf>
    <xf numFmtId="177" fontId="24" fillId="0" borderId="0" xfId="60" applyFont="1"/>
    <xf numFmtId="3" fontId="129" fillId="4" borderId="29" xfId="0" applyNumberFormat="1" applyFont="1" applyFill="1" applyBorder="1" applyAlignment="1">
      <alignment horizontal="right" vertical="center" wrapText="1"/>
    </xf>
    <xf numFmtId="0" fontId="114" fillId="0" borderId="0" xfId="0" quotePrefix="1" applyFont="1"/>
    <xf numFmtId="3" fontId="131" fillId="4" borderId="29" xfId="0" applyNumberFormat="1" applyFont="1" applyFill="1" applyBorder="1" applyAlignment="1">
      <alignment horizontal="right" vertical="center" wrapText="1"/>
    </xf>
    <xf numFmtId="1" fontId="129" fillId="4" borderId="27" xfId="0" applyNumberFormat="1" applyFont="1" applyFill="1" applyBorder="1" applyAlignment="1">
      <alignment horizontal="right" vertical="center" wrapText="1"/>
    </xf>
    <xf numFmtId="188" fontId="130" fillId="4" borderId="27" xfId="1" applyNumberFormat="1" applyFont="1" applyFill="1" applyBorder="1" applyAlignment="1">
      <alignment horizontal="right" vertical="center" wrapText="1"/>
    </xf>
    <xf numFmtId="188" fontId="129" fillId="4" borderId="0" xfId="1" applyNumberFormat="1" applyFont="1" applyFill="1" applyAlignment="1"/>
    <xf numFmtId="189" fontId="131" fillId="4" borderId="0" xfId="756" applyNumberFormat="1" applyFont="1" applyFill="1"/>
    <xf numFmtId="17" fontId="88" fillId="0" borderId="0" xfId="2" quotePrefix="1" applyNumberFormat="1" applyFont="1"/>
    <xf numFmtId="188" fontId="0" fillId="0" borderId="0" xfId="1" applyNumberFormat="1" applyFont="1"/>
    <xf numFmtId="188" fontId="0" fillId="0" borderId="22" xfId="1" applyNumberFormat="1" applyFont="1" applyBorder="1"/>
    <xf numFmtId="188" fontId="114" fillId="0" borderId="0" xfId="1" applyNumberFormat="1" applyFont="1"/>
    <xf numFmtId="188" fontId="102" fillId="50" borderId="0" xfId="1" applyNumberFormat="1" applyFont="1" applyFill="1"/>
    <xf numFmtId="188" fontId="102" fillId="50" borderId="22" xfId="1" applyNumberFormat="1" applyFont="1" applyFill="1" applyBorder="1"/>
    <xf numFmtId="188" fontId="143" fillId="50" borderId="0" xfId="1" applyNumberFormat="1" applyFont="1" applyFill="1"/>
    <xf numFmtId="0" fontId="79" fillId="49" borderId="0" xfId="755" quotePrefix="1" applyNumberFormat="1" applyFont="1" applyFill="1" applyBorder="1" applyAlignment="1">
      <alignment horizontal="left" indent="1"/>
    </xf>
    <xf numFmtId="168" fontId="29" fillId="4" borderId="0" xfId="0" applyNumberFormat="1" applyFont="1" applyFill="1"/>
    <xf numFmtId="168" fontId="131" fillId="4" borderId="0" xfId="0" applyNumberFormat="1" applyFont="1" applyFill="1"/>
    <xf numFmtId="168" fontId="86" fillId="50" borderId="0" xfId="0" applyNumberFormat="1" applyFont="1" applyFill="1"/>
    <xf numFmtId="168" fontId="29" fillId="4" borderId="22" xfId="0" applyNumberFormat="1" applyFont="1" applyFill="1" applyBorder="1"/>
    <xf numFmtId="168" fontId="131" fillId="4" borderId="22" xfId="0" applyNumberFormat="1" applyFont="1" applyFill="1" applyBorder="1"/>
    <xf numFmtId="168" fontId="86" fillId="50" borderId="22" xfId="0" applyNumberFormat="1" applyFont="1" applyFill="1" applyBorder="1"/>
    <xf numFmtId="168" fontId="79" fillId="4" borderId="0" xfId="0" applyNumberFormat="1" applyFont="1" applyFill="1"/>
    <xf numFmtId="168" fontId="132" fillId="4" borderId="0" xfId="0" applyNumberFormat="1" applyFont="1" applyFill="1"/>
    <xf numFmtId="168" fontId="88" fillId="50" borderId="0" xfId="0" applyNumberFormat="1" applyFont="1" applyFill="1"/>
    <xf numFmtId="168" fontId="86" fillId="4" borderId="0" xfId="650" applyNumberFormat="1" applyFont="1" applyFill="1" applyBorder="1" applyAlignment="1">
      <alignment horizontal="right"/>
    </xf>
    <xf numFmtId="169" fontId="86" fillId="50" borderId="0" xfId="650" applyNumberFormat="1" applyFont="1" applyFill="1" applyBorder="1"/>
    <xf numFmtId="169" fontId="86" fillId="50" borderId="0" xfId="650" applyNumberFormat="1" applyFont="1" applyFill="1" applyAlignment="1">
      <alignment horizontal="right"/>
    </xf>
    <xf numFmtId="0" fontId="29" fillId="4" borderId="0" xfId="1" applyNumberFormat="1" applyFont="1" applyFill="1" applyBorder="1"/>
    <xf numFmtId="1" fontId="129" fillId="4" borderId="25" xfId="0" applyNumberFormat="1" applyFont="1" applyFill="1" applyBorder="1" applyAlignment="1">
      <alignment horizontal="right" vertical="center" wrapText="1"/>
    </xf>
    <xf numFmtId="1" fontId="131" fillId="4" borderId="25" xfId="0" applyNumberFormat="1" applyFont="1" applyFill="1" applyBorder="1" applyAlignment="1">
      <alignment horizontal="right" vertical="center" wrapText="1"/>
    </xf>
    <xf numFmtId="0" fontId="2" fillId="4" borderId="0" xfId="0" applyFont="1" applyFill="1"/>
    <xf numFmtId="183" fontId="144" fillId="4" borderId="0" xfId="756" applyNumberFormat="1" applyFont="1" applyFill="1" applyAlignment="1">
      <alignment horizontal="right"/>
    </xf>
    <xf numFmtId="0" fontId="145" fillId="4" borderId="0" xfId="759" applyFont="1" applyFill="1" applyAlignment="1">
      <alignment vertical="top"/>
    </xf>
    <xf numFmtId="0" fontId="145" fillId="4" borderId="0" xfId="759" applyFont="1" applyFill="1" applyAlignment="1">
      <alignment horizontal="left" vertical="top"/>
    </xf>
    <xf numFmtId="0" fontId="145" fillId="4" borderId="0" xfId="759" applyFont="1" applyFill="1" applyAlignment="1">
      <alignment horizontal="left" vertical="top" wrapText="1"/>
    </xf>
    <xf numFmtId="0" fontId="145" fillId="4" borderId="0" xfId="759" applyFont="1" applyFill="1" applyAlignment="1">
      <alignment horizontal="left"/>
    </xf>
    <xf numFmtId="0" fontId="145" fillId="4" borderId="0" xfId="759" applyFont="1" applyFill="1"/>
    <xf numFmtId="0" fontId="146" fillId="4" borderId="0" xfId="759" applyFont="1" applyFill="1"/>
    <xf numFmtId="168" fontId="2" fillId="4" borderId="32" xfId="759" applyNumberFormat="1" applyFont="1" applyFill="1" applyBorder="1"/>
    <xf numFmtId="0" fontId="1" fillId="4" borderId="0" xfId="0" applyFont="1" applyFill="1"/>
    <xf numFmtId="181" fontId="79" fillId="4" borderId="22" xfId="756" applyFont="1" applyFill="1" applyBorder="1" applyAlignment="1">
      <alignment horizontal="left"/>
    </xf>
    <xf numFmtId="0" fontId="126" fillId="4" borderId="0" xfId="0" applyFont="1" applyFill="1" applyAlignment="1">
      <alignment vertical="center" wrapText="1"/>
    </xf>
    <xf numFmtId="0" fontId="129" fillId="4" borderId="0" xfId="0" applyFont="1" applyFill="1" applyAlignment="1">
      <alignment horizontal="right" vertical="center" wrapText="1"/>
    </xf>
    <xf numFmtId="0" fontId="99" fillId="4" borderId="37" xfId="0" applyFont="1" applyFill="1" applyBorder="1" applyAlignment="1">
      <alignment horizontal="left" vertical="center" wrapText="1" indent="1"/>
    </xf>
    <xf numFmtId="3" fontId="128" fillId="4" borderId="0" xfId="0" applyNumberFormat="1" applyFont="1" applyFill="1" applyAlignment="1">
      <alignment horizontal="right" vertical="center" wrapText="1"/>
    </xf>
    <xf numFmtId="0" fontId="99" fillId="4" borderId="27" xfId="0" applyFont="1" applyFill="1" applyBorder="1" applyAlignment="1">
      <alignment vertical="center" wrapText="1"/>
    </xf>
    <xf numFmtId="0" fontId="131" fillId="4" borderId="27" xfId="0" applyFont="1" applyFill="1" applyBorder="1" applyAlignment="1">
      <alignment horizontal="right" vertical="center" wrapText="1"/>
    </xf>
    <xf numFmtId="188" fontId="131" fillId="4" borderId="25" xfId="1" applyNumberFormat="1" applyFont="1" applyFill="1" applyBorder="1" applyAlignment="1">
      <alignment horizontal="right" vertical="center" wrapText="1"/>
    </xf>
    <xf numFmtId="0" fontId="131" fillId="4" borderId="25" xfId="0" applyFont="1" applyFill="1" applyBorder="1" applyAlignment="1">
      <alignment horizontal="right" vertical="center" wrapText="1"/>
    </xf>
    <xf numFmtId="0" fontId="128" fillId="4" borderId="25" xfId="0" applyFont="1" applyFill="1" applyBorder="1" applyAlignment="1">
      <alignment horizontal="right" vertical="center" wrapText="1"/>
    </xf>
    <xf numFmtId="0" fontId="132" fillId="4" borderId="25" xfId="0" applyFont="1" applyFill="1" applyBorder="1" applyAlignment="1">
      <alignment horizontal="right" vertical="center" wrapText="1"/>
    </xf>
    <xf numFmtId="3" fontId="132" fillId="4" borderId="0" xfId="0" applyNumberFormat="1" applyFont="1" applyFill="1" applyAlignment="1">
      <alignment horizontal="right" vertical="center" wrapText="1"/>
    </xf>
    <xf numFmtId="0" fontId="126" fillId="4" borderId="27" xfId="0" applyFont="1" applyFill="1" applyBorder="1" applyAlignment="1">
      <alignment vertical="center" wrapText="1"/>
    </xf>
    <xf numFmtId="0" fontId="128" fillId="4" borderId="27" xfId="0" applyFont="1" applyFill="1" applyBorder="1" applyAlignment="1">
      <alignment horizontal="right" vertical="center" wrapText="1"/>
    </xf>
    <xf numFmtId="0" fontId="147" fillId="4" borderId="0" xfId="0" applyFont="1" applyFill="1"/>
    <xf numFmtId="0" fontId="121" fillId="4" borderId="0" xfId="0" applyFont="1" applyFill="1" applyAlignment="1">
      <alignment horizontal="right"/>
    </xf>
    <xf numFmtId="0" fontId="1" fillId="4" borderId="0" xfId="0" applyFont="1" applyFill="1" applyAlignment="1">
      <alignment horizontal="right"/>
    </xf>
    <xf numFmtId="0" fontId="1" fillId="0" borderId="0" xfId="0" applyFont="1"/>
    <xf numFmtId="0" fontId="87" fillId="4" borderId="0" xfId="0" applyFont="1" applyFill="1" applyAlignment="1">
      <alignment horizontal="right"/>
    </xf>
    <xf numFmtId="17" fontId="87" fillId="4" borderId="0" xfId="0" applyNumberFormat="1" applyFont="1" applyFill="1" applyAlignment="1">
      <alignment horizontal="right"/>
    </xf>
    <xf numFmtId="0" fontId="148" fillId="4" borderId="0" xfId="0" applyFont="1" applyFill="1"/>
    <xf numFmtId="0" fontId="149" fillId="4" borderId="22" xfId="0" applyFont="1" applyFill="1" applyBorder="1"/>
    <xf numFmtId="0" fontId="88" fillId="50" borderId="22" xfId="0" applyFont="1" applyFill="1" applyBorder="1" applyAlignment="1">
      <alignment horizontal="right" wrapText="1"/>
    </xf>
    <xf numFmtId="0" fontId="148" fillId="4" borderId="0" xfId="60" applyNumberFormat="1" applyFont="1" applyFill="1"/>
    <xf numFmtId="0" fontId="87" fillId="50" borderId="0" xfId="0" applyFont="1" applyFill="1" applyAlignment="1">
      <alignment horizontal="right"/>
    </xf>
    <xf numFmtId="0" fontId="121" fillId="4" borderId="0" xfId="60" applyNumberFormat="1" applyFont="1" applyFill="1"/>
    <xf numFmtId="168" fontId="1" fillId="4" borderId="0" xfId="0" applyNumberFormat="1" applyFont="1" applyFill="1" applyAlignment="1">
      <alignment horizontal="right"/>
    </xf>
    <xf numFmtId="168" fontId="87" fillId="4" borderId="0" xfId="0" applyNumberFormat="1" applyFont="1" applyFill="1" applyAlignment="1">
      <alignment horizontal="right"/>
    </xf>
    <xf numFmtId="168" fontId="88" fillId="0" borderId="0" xfId="2" applyNumberFormat="1" applyFont="1" applyAlignment="1">
      <alignment horizontal="right"/>
    </xf>
    <xf numFmtId="0" fontId="79" fillId="4" borderId="22" xfId="0" applyFont="1" applyFill="1" applyBorder="1"/>
    <xf numFmtId="0" fontId="135" fillId="4" borderId="22" xfId="2" applyFont="1" applyFill="1" applyBorder="1"/>
    <xf numFmtId="0" fontId="24" fillId="4" borderId="22" xfId="2" applyFont="1" applyFill="1" applyBorder="1" applyAlignment="1">
      <alignment horizontal="left"/>
    </xf>
    <xf numFmtId="0" fontId="29" fillId="4" borderId="0" xfId="60" applyNumberFormat="1" applyFont="1" applyFill="1"/>
    <xf numFmtId="0" fontId="79" fillId="49" borderId="0" xfId="755" quotePrefix="1" applyNumberFormat="1" applyFont="1" applyFill="1" applyBorder="1" applyAlignment="1"/>
    <xf numFmtId="170" fontId="29" fillId="4" borderId="0" xfId="0" applyNumberFormat="1" applyFont="1" applyFill="1"/>
    <xf numFmtId="170" fontId="131" fillId="4" borderId="0" xfId="0" applyNumberFormat="1" applyFont="1" applyFill="1"/>
    <xf numFmtId="0" fontId="29" fillId="49" borderId="0" xfId="755" quotePrefix="1" applyNumberFormat="1" applyFont="1" applyFill="1" applyBorder="1" applyAlignment="1"/>
    <xf numFmtId="0" fontId="29" fillId="49" borderId="22" xfId="755" quotePrefix="1" applyNumberFormat="1" applyFont="1" applyFill="1" applyBorder="1" applyAlignment="1"/>
    <xf numFmtId="170" fontId="29" fillId="4" borderId="22" xfId="0" applyNumberFormat="1" applyFont="1" applyFill="1" applyBorder="1"/>
    <xf numFmtId="170" fontId="131" fillId="4" borderId="22" xfId="0" applyNumberFormat="1" applyFont="1" applyFill="1" applyBorder="1"/>
    <xf numFmtId="0" fontId="79" fillId="4" borderId="0" xfId="60" applyNumberFormat="1" applyFont="1" applyFill="1"/>
    <xf numFmtId="170" fontId="79" fillId="4" borderId="0" xfId="0" applyNumberFormat="1" applyFont="1" applyFill="1"/>
    <xf numFmtId="170" fontId="132" fillId="4" borderId="0" xfId="0" applyNumberFormat="1" applyFont="1" applyFill="1"/>
    <xf numFmtId="177" fontId="29" fillId="4" borderId="0" xfId="60" applyFont="1" applyFill="1"/>
    <xf numFmtId="177" fontId="29" fillId="4" borderId="22" xfId="60" applyFont="1" applyFill="1" applyBorder="1"/>
    <xf numFmtId="0" fontId="24" fillId="4" borderId="0" xfId="60" applyNumberFormat="1" applyFont="1" applyFill="1"/>
    <xf numFmtId="0" fontId="24" fillId="4" borderId="0" xfId="0" applyFont="1" applyFill="1"/>
    <xf numFmtId="1" fontId="88" fillId="55" borderId="22" xfId="2" applyNumberFormat="1" applyFont="1" applyFill="1" applyBorder="1" applyAlignment="1">
      <alignment horizontal="right"/>
    </xf>
    <xf numFmtId="168" fontId="86" fillId="55" borderId="0" xfId="2" applyNumberFormat="1" applyFont="1" applyFill="1" applyAlignment="1">
      <alignment horizontal="right"/>
    </xf>
    <xf numFmtId="190" fontId="29" fillId="0" borderId="0" xfId="762" applyFont="1" applyAlignment="1">
      <alignment horizontal="right" wrapText="1"/>
    </xf>
    <xf numFmtId="0" fontId="29" fillId="0" borderId="22" xfId="2" applyFont="1" applyBorder="1"/>
    <xf numFmtId="168" fontId="131" fillId="0" borderId="22" xfId="2" applyNumberFormat="1" applyFont="1" applyBorder="1" applyAlignment="1">
      <alignment horizontal="right"/>
    </xf>
    <xf numFmtId="168" fontId="29" fillId="0" borderId="22" xfId="2" applyNumberFormat="1" applyFont="1" applyBorder="1" applyAlignment="1">
      <alignment horizontal="right"/>
    </xf>
    <xf numFmtId="168" fontId="86" fillId="55" borderId="22" xfId="2" applyNumberFormat="1" applyFont="1" applyFill="1" applyBorder="1" applyAlignment="1">
      <alignment horizontal="right"/>
    </xf>
    <xf numFmtId="168" fontId="88" fillId="55" borderId="0" xfId="2" applyNumberFormat="1" applyFont="1" applyFill="1" applyAlignment="1">
      <alignment horizontal="right"/>
    </xf>
    <xf numFmtId="0" fontId="152" fillId="0" borderId="22" xfId="2" applyFont="1" applyBorder="1"/>
    <xf numFmtId="0" fontId="79" fillId="0" borderId="22" xfId="2" applyFont="1" applyBorder="1" applyAlignment="1">
      <alignment horizontal="center"/>
    </xf>
    <xf numFmtId="10" fontId="79" fillId="4" borderId="0" xfId="650" applyNumberFormat="1" applyFont="1" applyFill="1" applyBorder="1" applyAlignment="1">
      <alignment horizontal="right"/>
    </xf>
    <xf numFmtId="2" fontId="0" fillId="0" borderId="0" xfId="0" applyNumberFormat="1"/>
    <xf numFmtId="168" fontId="134" fillId="0" borderId="0" xfId="0" applyNumberFormat="1" applyFont="1"/>
    <xf numFmtId="168" fontId="98" fillId="4" borderId="0" xfId="0" applyNumberFormat="1" applyFont="1" applyFill="1"/>
    <xf numFmtId="2" fontId="134" fillId="0" borderId="0" xfId="0" applyNumberFormat="1" applyFont="1"/>
    <xf numFmtId="168" fontId="134" fillId="4" borderId="0" xfId="0" applyNumberFormat="1" applyFont="1" applyFill="1"/>
    <xf numFmtId="2" fontId="0" fillId="4" borderId="0" xfId="0" applyNumberFormat="1" applyFill="1"/>
    <xf numFmtId="0" fontId="85" fillId="0" borderId="0" xfId="2" applyFont="1"/>
    <xf numFmtId="0" fontId="120" fillId="4" borderId="22" xfId="2" applyFont="1" applyFill="1" applyBorder="1"/>
    <xf numFmtId="0" fontId="29" fillId="4" borderId="0" xfId="2" applyFont="1" applyFill="1" applyAlignment="1">
      <alignment horizontal="left" vertical="top" indent="1"/>
    </xf>
    <xf numFmtId="0" fontId="29" fillId="4" borderId="0" xfId="2" applyFont="1" applyFill="1" applyAlignment="1">
      <alignment horizontal="left" vertical="top" indent="2"/>
    </xf>
    <xf numFmtId="0" fontId="154" fillId="4" borderId="0" xfId="2" applyFont="1" applyFill="1" applyAlignment="1">
      <alignment horizontal="left" vertical="top" indent="1"/>
    </xf>
    <xf numFmtId="169" fontId="86" fillId="4" borderId="0" xfId="650" applyNumberFormat="1" applyFont="1" applyFill="1" applyBorder="1" applyAlignment="1">
      <alignment horizontal="right"/>
    </xf>
    <xf numFmtId="0" fontId="155" fillId="0" borderId="0" xfId="0" applyFont="1"/>
    <xf numFmtId="0" fontId="155" fillId="4" borderId="0" xfId="0" applyFont="1" applyFill="1"/>
    <xf numFmtId="169" fontId="156" fillId="4" borderId="0" xfId="650" applyNumberFormat="1" applyFont="1" applyFill="1" applyBorder="1" applyAlignment="1">
      <alignment horizontal="right"/>
    </xf>
    <xf numFmtId="169" fontId="154" fillId="4" borderId="0" xfId="650" applyNumberFormat="1" applyFont="1" applyFill="1" applyBorder="1" applyAlignment="1">
      <alignment horizontal="right"/>
    </xf>
    <xf numFmtId="170" fontId="131" fillId="4" borderId="0" xfId="2" applyNumberFormat="1" applyFont="1" applyFill="1" applyAlignment="1">
      <alignment horizontal="right"/>
    </xf>
    <xf numFmtId="0" fontId="29" fillId="0" borderId="0" xfId="2" applyFont="1" applyAlignment="1">
      <alignment horizontal="left" vertical="top" indent="2"/>
    </xf>
    <xf numFmtId="170" fontId="131" fillId="0" borderId="0" xfId="2" applyNumberFormat="1" applyFont="1" applyAlignment="1">
      <alignment horizontal="right"/>
    </xf>
    <xf numFmtId="170" fontId="29" fillId="0" borderId="0" xfId="650" applyNumberFormat="1" applyFont="1" applyFill="1" applyBorder="1" applyAlignment="1">
      <alignment horizontal="right"/>
    </xf>
    <xf numFmtId="0" fontId="99" fillId="0" borderId="0" xfId="0" applyFont="1" applyAlignment="1">
      <alignment vertical="center"/>
    </xf>
    <xf numFmtId="190" fontId="29" fillId="4" borderId="0" xfId="762" applyFont="1" applyFill="1" applyAlignment="1">
      <alignment horizontal="right" wrapText="1"/>
    </xf>
    <xf numFmtId="0" fontId="95" fillId="0" borderId="22" xfId="2" applyFont="1" applyBorder="1" applyAlignment="1">
      <alignment horizontal="left"/>
    </xf>
    <xf numFmtId="3" fontId="131" fillId="4" borderId="26" xfId="0" applyNumberFormat="1" applyFont="1" applyFill="1" applyBorder="1" applyAlignment="1">
      <alignment horizontal="right" vertical="center" wrapText="1"/>
    </xf>
    <xf numFmtId="1" fontId="157" fillId="4" borderId="25" xfId="0" applyNumberFormat="1" applyFont="1" applyFill="1" applyBorder="1" applyAlignment="1">
      <alignment horizontal="right" vertical="center" wrapText="1"/>
    </xf>
    <xf numFmtId="3" fontId="158" fillId="4" borderId="26" xfId="0" applyNumberFormat="1" applyFont="1" applyFill="1" applyBorder="1" applyAlignment="1">
      <alignment horizontal="right" vertical="center" wrapText="1"/>
    </xf>
    <xf numFmtId="0" fontId="157" fillId="4" borderId="27" xfId="0" applyFont="1" applyFill="1" applyBorder="1" applyAlignment="1">
      <alignment horizontal="right" vertical="center" wrapText="1"/>
    </xf>
    <xf numFmtId="188" fontId="157" fillId="4" borderId="25" xfId="1" applyNumberFormat="1" applyFont="1" applyFill="1" applyBorder="1" applyAlignment="1">
      <alignment horizontal="right" vertical="center" wrapText="1"/>
    </xf>
    <xf numFmtId="3" fontId="158" fillId="4" borderId="25" xfId="0" applyNumberFormat="1" applyFont="1" applyFill="1" applyBorder="1" applyAlignment="1">
      <alignment horizontal="right" vertical="center" wrapText="1"/>
    </xf>
    <xf numFmtId="0" fontId="157" fillId="4" borderId="25" xfId="0" applyFont="1" applyFill="1" applyBorder="1" applyAlignment="1">
      <alignment horizontal="right" vertical="center" wrapText="1"/>
    </xf>
    <xf numFmtId="0" fontId="158" fillId="4" borderId="25" xfId="0" applyFont="1" applyFill="1" applyBorder="1" applyAlignment="1">
      <alignment horizontal="right" vertical="center" wrapText="1"/>
    </xf>
    <xf numFmtId="3" fontId="157" fillId="4" borderId="25" xfId="0" applyNumberFormat="1" applyFont="1" applyFill="1" applyBorder="1" applyAlignment="1">
      <alignment horizontal="right" vertical="center" wrapText="1"/>
    </xf>
    <xf numFmtId="181" fontId="79" fillId="4" borderId="0" xfId="756" applyFont="1" applyFill="1" applyAlignment="1">
      <alignment horizontal="left"/>
    </xf>
    <xf numFmtId="169" fontId="1" fillId="4" borderId="0" xfId="181" applyNumberFormat="1" applyFont="1" applyFill="1" applyAlignment="1">
      <alignment horizontal="right"/>
    </xf>
    <xf numFmtId="169" fontId="1" fillId="4" borderId="0" xfId="181" applyNumberFormat="1" applyFont="1" applyFill="1" applyBorder="1" applyAlignment="1">
      <alignment horizontal="right"/>
    </xf>
    <xf numFmtId="181" fontId="29" fillId="4" borderId="0" xfId="756" applyFont="1" applyFill="1" applyAlignment="1">
      <alignment horizontal="center"/>
    </xf>
    <xf numFmtId="181" fontId="29" fillId="4" borderId="0" xfId="756" applyFont="1" applyFill="1" applyAlignment="1">
      <alignment horizontal="right"/>
    </xf>
    <xf numFmtId="181" fontId="79" fillId="4" borderId="0" xfId="756" applyFont="1" applyFill="1" applyAlignment="1">
      <alignment horizontal="right"/>
    </xf>
    <xf numFmtId="1" fontId="29" fillId="4" borderId="0" xfId="756" applyNumberFormat="1" applyFont="1" applyFill="1" applyAlignment="1">
      <alignment horizontal="right"/>
    </xf>
    <xf numFmtId="186" fontId="29" fillId="4" borderId="0" xfId="756" applyNumberFormat="1" applyFont="1" applyFill="1"/>
    <xf numFmtId="169" fontId="98" fillId="4" borderId="0" xfId="181" applyNumberFormat="1" applyFont="1" applyFill="1" applyAlignment="1">
      <alignment horizontal="right"/>
    </xf>
    <xf numFmtId="168" fontId="87" fillId="4" borderId="0" xfId="0" applyNumberFormat="1" applyFont="1" applyFill="1"/>
    <xf numFmtId="168" fontId="29" fillId="4" borderId="22" xfId="650" applyNumberFormat="1" applyFont="1" applyFill="1" applyBorder="1" applyAlignment="1">
      <alignment horizontal="right"/>
    </xf>
    <xf numFmtId="168" fontId="84" fillId="4" borderId="0" xfId="0" applyNumberFormat="1" applyFont="1" applyFill="1"/>
    <xf numFmtId="168" fontId="86" fillId="50" borderId="0" xfId="650" applyNumberFormat="1" applyFont="1" applyFill="1" applyBorder="1" applyAlignment="1">
      <alignment horizontal="right"/>
    </xf>
    <xf numFmtId="168" fontId="87" fillId="4" borderId="28" xfId="2" applyNumberFormat="1" applyFont="1" applyFill="1" applyBorder="1" applyAlignment="1">
      <alignment horizontal="right"/>
    </xf>
    <xf numFmtId="168" fontId="88" fillId="50" borderId="28" xfId="2" applyNumberFormat="1" applyFont="1" applyFill="1" applyBorder="1" applyAlignment="1">
      <alignment horizontal="right"/>
    </xf>
    <xf numFmtId="9" fontId="29" fillId="4" borderId="22" xfId="650" applyFont="1" applyFill="1" applyBorder="1" applyAlignment="1">
      <alignment horizontal="right"/>
    </xf>
    <xf numFmtId="9" fontId="86" fillId="50" borderId="22" xfId="650" applyFont="1" applyFill="1" applyBorder="1" applyAlignment="1">
      <alignment horizontal="right"/>
    </xf>
    <xf numFmtId="188" fontId="0" fillId="0" borderId="0" xfId="0" applyNumberFormat="1"/>
    <xf numFmtId="9" fontId="0" fillId="0" borderId="0" xfId="650" applyFont="1"/>
    <xf numFmtId="0" fontId="29" fillId="49" borderId="0" xfId="755" quotePrefix="1" applyNumberFormat="1" applyFont="1" applyFill="1" applyBorder="1" applyAlignment="1">
      <alignment horizontal="left"/>
    </xf>
    <xf numFmtId="0" fontId="99" fillId="4" borderId="25" xfId="0" quotePrefix="1" applyFont="1" applyFill="1" applyBorder="1" applyAlignment="1">
      <alignment horizontal="left" vertical="center" wrapText="1" indent="1"/>
    </xf>
    <xf numFmtId="171" fontId="89" fillId="0" borderId="0" xfId="1" applyNumberFormat="1" applyFont="1" applyFill="1" applyBorder="1"/>
    <xf numFmtId="0" fontId="89" fillId="0" borderId="0" xfId="2" applyFont="1"/>
    <xf numFmtId="0" fontId="153" fillId="0" borderId="0" xfId="60" applyNumberFormat="1" applyFont="1"/>
    <xf numFmtId="0" fontId="29" fillId="0" borderId="0" xfId="3" applyFont="1" applyFill="1" applyAlignment="1" applyProtection="1">
      <alignment horizontal="left" vertical="top" wrapText="1"/>
    </xf>
    <xf numFmtId="0" fontId="108" fillId="0" borderId="0" xfId="6" applyFont="1" applyAlignment="1">
      <alignment horizontal="left" wrapText="1"/>
    </xf>
    <xf numFmtId="0" fontId="108" fillId="0" borderId="0" xfId="6" applyFont="1" applyAlignment="1">
      <alignment horizontal="left"/>
    </xf>
    <xf numFmtId="0" fontId="10" fillId="0" borderId="0" xfId="3" applyFont="1" applyFill="1" applyBorder="1" applyAlignment="1" applyProtection="1">
      <alignment horizontal="left" vertical="top" wrapText="1"/>
    </xf>
    <xf numFmtId="0" fontId="76" fillId="0" borderId="0" xfId="3" applyFont="1" applyFill="1" applyBorder="1" applyAlignment="1" applyProtection="1">
      <alignment horizontal="left" vertical="top" wrapText="1"/>
    </xf>
    <xf numFmtId="0" fontId="29" fillId="4" borderId="0" xfId="3" applyFont="1" applyFill="1" applyAlignment="1" applyProtection="1">
      <alignment horizontal="left" vertical="top" wrapText="1"/>
    </xf>
    <xf numFmtId="0" fontId="29" fillId="4" borderId="0" xfId="2" applyFont="1" applyFill="1" applyAlignment="1">
      <alignment horizontal="left" vertical="top" wrapText="1"/>
    </xf>
    <xf numFmtId="0" fontId="19" fillId="4" borderId="0" xfId="4" applyFont="1" applyFill="1" applyAlignment="1">
      <alignment horizontal="left"/>
    </xf>
    <xf numFmtId="0" fontId="81" fillId="0" borderId="0" xfId="3" applyFont="1" applyFill="1" applyBorder="1" applyAlignment="1" applyProtection="1">
      <alignment horizontal="center" vertical="center" textRotation="90" wrapText="1"/>
    </xf>
    <xf numFmtId="0" fontId="81" fillId="0" borderId="0" xfId="3" applyFont="1" applyFill="1" applyBorder="1" applyAlignment="1" applyProtection="1">
      <alignment horizontal="center" vertical="center" textRotation="90"/>
    </xf>
    <xf numFmtId="0" fontId="10" fillId="4" borderId="0" xfId="3" applyFont="1" applyFill="1" applyAlignment="1" applyProtection="1">
      <alignment horizontal="left" vertical="top" wrapText="1"/>
    </xf>
    <xf numFmtId="0" fontId="19" fillId="4" borderId="0" xfId="4" applyFont="1" applyFill="1" applyAlignment="1">
      <alignment horizontal="left" wrapText="1"/>
    </xf>
    <xf numFmtId="0" fontId="29" fillId="4" borderId="0" xfId="759" applyFont="1" applyFill="1" applyAlignment="1">
      <alignment horizontal="left" vertical="top" wrapText="1"/>
    </xf>
    <xf numFmtId="0" fontId="79" fillId="4" borderId="0" xfId="0" applyFont="1" applyFill="1" applyAlignment="1">
      <alignment horizontal="center" vertical="center" wrapText="1"/>
    </xf>
    <xf numFmtId="181" fontId="79" fillId="4" borderId="22" xfId="757" applyFont="1" applyFill="1" applyAlignment="1">
      <alignment horizontal="left" vertical="top" wrapText="1"/>
    </xf>
    <xf numFmtId="181" fontId="79" fillId="4" borderId="22" xfId="756" applyFont="1" applyFill="1" applyBorder="1" applyAlignment="1">
      <alignment horizontal="left"/>
    </xf>
    <xf numFmtId="0" fontId="29" fillId="0" borderId="0" xfId="2" applyFont="1" applyAlignment="1">
      <alignment horizontal="left" wrapText="1"/>
    </xf>
  </cellXfs>
  <cellStyles count="763">
    <cellStyle name="%" xfId="2" xr:uid="{00000000-0005-0000-0000-000000000000}"/>
    <cellStyle name="% 10" xfId="49" xr:uid="{00000000-0005-0000-0000-000001000000}"/>
    <cellStyle name="% 10 2" xfId="761" xr:uid="{26301699-DC3B-48ED-875D-3E43AD4EC17A}"/>
    <cellStyle name="% 11" xfId="50" xr:uid="{00000000-0005-0000-0000-000002000000}"/>
    <cellStyle name="% 12" xfId="51" xr:uid="{00000000-0005-0000-0000-000003000000}"/>
    <cellStyle name="% 13" xfId="52" xr:uid="{00000000-0005-0000-0000-000004000000}"/>
    <cellStyle name="% 14" xfId="53" xr:uid="{00000000-0005-0000-0000-000005000000}"/>
    <cellStyle name="% 15" xfId="54" xr:uid="{00000000-0005-0000-0000-000006000000}"/>
    <cellStyle name="% 16" xfId="55" xr:uid="{00000000-0005-0000-0000-000007000000}"/>
    <cellStyle name="% 17" xfId="56" xr:uid="{00000000-0005-0000-0000-000008000000}"/>
    <cellStyle name="% 18" xfId="57" xr:uid="{00000000-0005-0000-0000-000009000000}"/>
    <cellStyle name="% 19" xfId="58" xr:uid="{00000000-0005-0000-0000-00000A000000}"/>
    <cellStyle name="% 2" xfId="7" xr:uid="{00000000-0005-0000-0000-00000B000000}"/>
    <cellStyle name="% 2 2" xfId="59" xr:uid="{00000000-0005-0000-0000-00000C000000}"/>
    <cellStyle name="% 2 3" xfId="60" xr:uid="{00000000-0005-0000-0000-00000D000000}"/>
    <cellStyle name="% 20" xfId="61" xr:uid="{00000000-0005-0000-0000-00000E000000}"/>
    <cellStyle name="% 21" xfId="62" xr:uid="{00000000-0005-0000-0000-00000F000000}"/>
    <cellStyle name="% 22" xfId="63" xr:uid="{00000000-0005-0000-0000-000010000000}"/>
    <cellStyle name="% 23" xfId="64" xr:uid="{00000000-0005-0000-0000-000011000000}"/>
    <cellStyle name="% 24" xfId="65" xr:uid="{00000000-0005-0000-0000-000012000000}"/>
    <cellStyle name="% 25" xfId="66" xr:uid="{00000000-0005-0000-0000-000013000000}"/>
    <cellStyle name="% 26" xfId="67" xr:uid="{00000000-0005-0000-0000-000014000000}"/>
    <cellStyle name="% 27" xfId="68" xr:uid="{00000000-0005-0000-0000-000015000000}"/>
    <cellStyle name="% 28" xfId="758" xr:uid="{00000000-0005-0000-0000-000016000000}"/>
    <cellStyle name="% 3" xfId="10" xr:uid="{00000000-0005-0000-0000-000017000000}"/>
    <cellStyle name="% 3 2" xfId="69" xr:uid="{00000000-0005-0000-0000-000018000000}"/>
    <cellStyle name="% 3 2 2" xfId="70" xr:uid="{00000000-0005-0000-0000-000019000000}"/>
    <cellStyle name="% 4" xfId="71" xr:uid="{00000000-0005-0000-0000-00001A000000}"/>
    <cellStyle name="% 4 2" xfId="72" xr:uid="{00000000-0005-0000-0000-00001B000000}"/>
    <cellStyle name="% 5" xfId="73" xr:uid="{00000000-0005-0000-0000-00001C000000}"/>
    <cellStyle name="% 6" xfId="74" xr:uid="{00000000-0005-0000-0000-00001D000000}"/>
    <cellStyle name="% 7" xfId="75" xr:uid="{00000000-0005-0000-0000-00001E000000}"/>
    <cellStyle name="% 8" xfId="76" xr:uid="{00000000-0005-0000-0000-00001F000000}"/>
    <cellStyle name="% 9" xfId="77" xr:uid="{00000000-0005-0000-0000-000020000000}"/>
    <cellStyle name="******************************************" xfId="78" xr:uid="{00000000-0005-0000-0000-000021000000}"/>
    <cellStyle name="****************************************** 2" xfId="79" xr:uid="{00000000-0005-0000-0000-000022000000}"/>
    <cellStyle name="****************************************** 3" xfId="80" xr:uid="{00000000-0005-0000-0000-000023000000}"/>
    <cellStyle name="_Flash intern Gattringer" xfId="81" xr:uid="{00000000-0005-0000-0000-000024000000}"/>
    <cellStyle name="_network_traffic_MOU_MB_Q2" xfId="82" xr:uid="{00000000-0005-0000-0000-000025000000}"/>
    <cellStyle name="_network_traffic_MOU_MB_Q2xxxx" xfId="83" xr:uid="{00000000-0005-0000-0000-000026000000}"/>
    <cellStyle name="20% - Akzent1 2" xfId="84" xr:uid="{00000000-0005-0000-0000-000027000000}"/>
    <cellStyle name="20% - Akzent2 2" xfId="85" xr:uid="{00000000-0005-0000-0000-000028000000}"/>
    <cellStyle name="20% - Akzent3 2" xfId="86" xr:uid="{00000000-0005-0000-0000-000029000000}"/>
    <cellStyle name="20% - Akzent4 2" xfId="87" xr:uid="{00000000-0005-0000-0000-00002A000000}"/>
    <cellStyle name="20% - Akzent5 2" xfId="88" xr:uid="{00000000-0005-0000-0000-00002B000000}"/>
    <cellStyle name="20% - Akzent6 2" xfId="89" xr:uid="{00000000-0005-0000-0000-00002C000000}"/>
    <cellStyle name="40% - Akzent1 2" xfId="90" xr:uid="{00000000-0005-0000-0000-00002D000000}"/>
    <cellStyle name="40% - Akzent2 2" xfId="91" xr:uid="{00000000-0005-0000-0000-00002E000000}"/>
    <cellStyle name="40% - Akzent3 2" xfId="92" xr:uid="{00000000-0005-0000-0000-00002F000000}"/>
    <cellStyle name="40% - Akzent4 2" xfId="93" xr:uid="{00000000-0005-0000-0000-000030000000}"/>
    <cellStyle name="40% - Akzent5 2" xfId="94" xr:uid="{00000000-0005-0000-0000-000031000000}"/>
    <cellStyle name="40% - Akzent6 2" xfId="95" xr:uid="{00000000-0005-0000-0000-000032000000}"/>
    <cellStyle name="60% - Akzent1 2" xfId="96" xr:uid="{00000000-0005-0000-0000-000033000000}"/>
    <cellStyle name="60% - Akzent2 2" xfId="97" xr:uid="{00000000-0005-0000-0000-000034000000}"/>
    <cellStyle name="60% - Akzent3 2" xfId="98" xr:uid="{00000000-0005-0000-0000-000035000000}"/>
    <cellStyle name="60% - Akzent4 2" xfId="99" xr:uid="{00000000-0005-0000-0000-000036000000}"/>
    <cellStyle name="60% - Akzent5 2" xfId="100" xr:uid="{00000000-0005-0000-0000-000037000000}"/>
    <cellStyle name="60% - Akzent6 2" xfId="101" xr:uid="{00000000-0005-0000-0000-000038000000}"/>
    <cellStyle name="6mal" xfId="11" xr:uid="{00000000-0005-0000-0000-000039000000}"/>
    <cellStyle name="Akzent1 2" xfId="102" xr:uid="{00000000-0005-0000-0000-00003A000000}"/>
    <cellStyle name="Akzent2 2" xfId="103" xr:uid="{00000000-0005-0000-0000-00003B000000}"/>
    <cellStyle name="Akzent3 2" xfId="104" xr:uid="{00000000-0005-0000-0000-00003C000000}"/>
    <cellStyle name="Akzent4 2" xfId="105" xr:uid="{00000000-0005-0000-0000-00003D000000}"/>
    <cellStyle name="Akzent5 2" xfId="106" xr:uid="{00000000-0005-0000-0000-00003E000000}"/>
    <cellStyle name="Akzent6 2" xfId="107" xr:uid="{00000000-0005-0000-0000-00003F000000}"/>
    <cellStyle name="args.style" xfId="12" xr:uid="{00000000-0005-0000-0000-000040000000}"/>
    <cellStyle name="auf tausender" xfId="13" xr:uid="{00000000-0005-0000-0000-000041000000}"/>
    <cellStyle name="Ausgabe 2" xfId="108" xr:uid="{00000000-0005-0000-0000-000042000000}"/>
    <cellStyle name="Berechnung 2" xfId="109" xr:uid="{00000000-0005-0000-0000-000043000000}"/>
    <cellStyle name="category" xfId="14" xr:uid="{00000000-0005-0000-0000-000044000000}"/>
    <cellStyle name="Comma [2]" xfId="15" xr:uid="{00000000-0005-0000-0000-000045000000}"/>
    <cellStyle name="Comma 10" xfId="753" xr:uid="{00000000-0005-0000-0000-000046000000}"/>
    <cellStyle name="Comma 11" xfId="754" xr:uid="{00000000-0005-0000-0000-000047000000}"/>
    <cellStyle name="Comma 2" xfId="110" xr:uid="{00000000-0005-0000-0000-000048000000}"/>
    <cellStyle name="Comma 2 2" xfId="700" xr:uid="{00000000-0005-0000-0000-000049000000}"/>
    <cellStyle name="Comma 2 3" xfId="654" xr:uid="{00000000-0005-0000-0000-00004A000000}"/>
    <cellStyle name="Comma 3" xfId="746" xr:uid="{00000000-0005-0000-0000-00004B000000}"/>
    <cellStyle name="Comma 4" xfId="747" xr:uid="{00000000-0005-0000-0000-00004C000000}"/>
    <cellStyle name="Comma 5" xfId="748" xr:uid="{00000000-0005-0000-0000-00004D000000}"/>
    <cellStyle name="Comma 6" xfId="749" xr:uid="{00000000-0005-0000-0000-00004E000000}"/>
    <cellStyle name="Comma 7" xfId="750" xr:uid="{00000000-0005-0000-0000-00004F000000}"/>
    <cellStyle name="Comma 8" xfId="751" xr:uid="{00000000-0005-0000-0000-000050000000}"/>
    <cellStyle name="Comma 9" xfId="752" xr:uid="{00000000-0005-0000-0000-000051000000}"/>
    <cellStyle name="Dezimal 10" xfId="111" xr:uid="{00000000-0005-0000-0000-000052000000}"/>
    <cellStyle name="Dezimal 10 2" xfId="112" xr:uid="{00000000-0005-0000-0000-000053000000}"/>
    <cellStyle name="Dezimal 10 2 2" xfId="702" xr:uid="{00000000-0005-0000-0000-000054000000}"/>
    <cellStyle name="Dezimal 10 2 3" xfId="656" xr:uid="{00000000-0005-0000-0000-000055000000}"/>
    <cellStyle name="Dezimal 10 3" xfId="701" xr:uid="{00000000-0005-0000-0000-000056000000}"/>
    <cellStyle name="Dezimal 10 4" xfId="655" xr:uid="{00000000-0005-0000-0000-000057000000}"/>
    <cellStyle name="Dezimal 11" xfId="113" xr:uid="{00000000-0005-0000-0000-000058000000}"/>
    <cellStyle name="Dezimal 11 2" xfId="114" xr:uid="{00000000-0005-0000-0000-000059000000}"/>
    <cellStyle name="Dezimal 11 2 2" xfId="704" xr:uid="{00000000-0005-0000-0000-00005A000000}"/>
    <cellStyle name="Dezimal 11 2 3" xfId="658" xr:uid="{00000000-0005-0000-0000-00005B000000}"/>
    <cellStyle name="Dezimal 11 3" xfId="703" xr:uid="{00000000-0005-0000-0000-00005C000000}"/>
    <cellStyle name="Dezimal 11 4" xfId="657" xr:uid="{00000000-0005-0000-0000-00005D000000}"/>
    <cellStyle name="Dezimal 12" xfId="115" xr:uid="{00000000-0005-0000-0000-00005E000000}"/>
    <cellStyle name="Dezimal 12 2" xfId="116" xr:uid="{00000000-0005-0000-0000-00005F000000}"/>
    <cellStyle name="Dezimal 12 2 2" xfId="706" xr:uid="{00000000-0005-0000-0000-000060000000}"/>
    <cellStyle name="Dezimal 12 2 3" xfId="660" xr:uid="{00000000-0005-0000-0000-000061000000}"/>
    <cellStyle name="Dezimal 12 3" xfId="705" xr:uid="{00000000-0005-0000-0000-000062000000}"/>
    <cellStyle name="Dezimal 12 4" xfId="659" xr:uid="{00000000-0005-0000-0000-000063000000}"/>
    <cellStyle name="Dezimal 13" xfId="117" xr:uid="{00000000-0005-0000-0000-000064000000}"/>
    <cellStyle name="Dezimal 13 2" xfId="707" xr:uid="{00000000-0005-0000-0000-000065000000}"/>
    <cellStyle name="Dezimal 13 3" xfId="661" xr:uid="{00000000-0005-0000-0000-000066000000}"/>
    <cellStyle name="Dezimal 14" xfId="118" xr:uid="{00000000-0005-0000-0000-000067000000}"/>
    <cellStyle name="Dezimal 14 2" xfId="708" xr:uid="{00000000-0005-0000-0000-000068000000}"/>
    <cellStyle name="Dezimal 14 3" xfId="662" xr:uid="{00000000-0005-0000-0000-000069000000}"/>
    <cellStyle name="Dezimal 15" xfId="119" xr:uid="{00000000-0005-0000-0000-00006A000000}"/>
    <cellStyle name="Dezimal 15 2" xfId="120" xr:uid="{00000000-0005-0000-0000-00006B000000}"/>
    <cellStyle name="Dezimal 15 2 2" xfId="710" xr:uid="{00000000-0005-0000-0000-00006C000000}"/>
    <cellStyle name="Dezimal 15 3" xfId="709" xr:uid="{00000000-0005-0000-0000-00006D000000}"/>
    <cellStyle name="Dezimal 19" xfId="121" xr:uid="{00000000-0005-0000-0000-00006E000000}"/>
    <cellStyle name="Dezimal 19 2" xfId="122" xr:uid="{00000000-0005-0000-0000-00006F000000}"/>
    <cellStyle name="Dezimal 19 2 2" xfId="712" xr:uid="{00000000-0005-0000-0000-000070000000}"/>
    <cellStyle name="Dezimal 19 2 3" xfId="664" xr:uid="{00000000-0005-0000-0000-000071000000}"/>
    <cellStyle name="Dezimal 19 3" xfId="711" xr:uid="{00000000-0005-0000-0000-000072000000}"/>
    <cellStyle name="Dezimal 19 4" xfId="663" xr:uid="{00000000-0005-0000-0000-000073000000}"/>
    <cellStyle name="Dezimal 2" xfId="16" xr:uid="{00000000-0005-0000-0000-000074000000}"/>
    <cellStyle name="Dezimal 2 10" xfId="123" xr:uid="{00000000-0005-0000-0000-000075000000}"/>
    <cellStyle name="Dezimal 2 10 2" xfId="713" xr:uid="{00000000-0005-0000-0000-000076000000}"/>
    <cellStyle name="Dezimal 2 10 3" xfId="665" xr:uid="{00000000-0005-0000-0000-000077000000}"/>
    <cellStyle name="Dezimal 2 11" xfId="124" xr:uid="{00000000-0005-0000-0000-000078000000}"/>
    <cellStyle name="Dezimal 2 11 2" xfId="714" xr:uid="{00000000-0005-0000-0000-000079000000}"/>
    <cellStyle name="Dezimal 2 11 3" xfId="666" xr:uid="{00000000-0005-0000-0000-00007A000000}"/>
    <cellStyle name="Dezimal 2 12" xfId="125" xr:uid="{00000000-0005-0000-0000-00007B000000}"/>
    <cellStyle name="Dezimal 2 12 2" xfId="715" xr:uid="{00000000-0005-0000-0000-00007C000000}"/>
    <cellStyle name="Dezimal 2 12 3" xfId="667" xr:uid="{00000000-0005-0000-0000-00007D000000}"/>
    <cellStyle name="Dezimal 2 13" xfId="126" xr:uid="{00000000-0005-0000-0000-00007E000000}"/>
    <cellStyle name="Dezimal 2 13 2" xfId="716" xr:uid="{00000000-0005-0000-0000-00007F000000}"/>
    <cellStyle name="Dezimal 2 13 3" xfId="668" xr:uid="{00000000-0005-0000-0000-000080000000}"/>
    <cellStyle name="Dezimal 2 14" xfId="127" xr:uid="{00000000-0005-0000-0000-000081000000}"/>
    <cellStyle name="Dezimal 2 14 2" xfId="717" xr:uid="{00000000-0005-0000-0000-000082000000}"/>
    <cellStyle name="Dezimal 2 14 3" xfId="669" xr:uid="{00000000-0005-0000-0000-000083000000}"/>
    <cellStyle name="Dezimal 2 15" xfId="128" xr:uid="{00000000-0005-0000-0000-000084000000}"/>
    <cellStyle name="Dezimal 2 15 2" xfId="718" xr:uid="{00000000-0005-0000-0000-000085000000}"/>
    <cellStyle name="Dezimal 2 15 3" xfId="670" xr:uid="{00000000-0005-0000-0000-000086000000}"/>
    <cellStyle name="Dezimal 2 16" xfId="129" xr:uid="{00000000-0005-0000-0000-000087000000}"/>
    <cellStyle name="Dezimal 2 16 2" xfId="719" xr:uid="{00000000-0005-0000-0000-000088000000}"/>
    <cellStyle name="Dezimal 2 16 3" xfId="671" xr:uid="{00000000-0005-0000-0000-000089000000}"/>
    <cellStyle name="Dezimal 2 17" xfId="130" xr:uid="{00000000-0005-0000-0000-00008A000000}"/>
    <cellStyle name="Dezimal 2 17 2" xfId="720" xr:uid="{00000000-0005-0000-0000-00008B000000}"/>
    <cellStyle name="Dezimal 2 17 3" xfId="672" xr:uid="{00000000-0005-0000-0000-00008C000000}"/>
    <cellStyle name="Dezimal 2 18" xfId="697" xr:uid="{00000000-0005-0000-0000-00008D000000}"/>
    <cellStyle name="Dezimal 2 19" xfId="651" xr:uid="{00000000-0005-0000-0000-00008E000000}"/>
    <cellStyle name="Dezimal 2 2" xfId="131" xr:uid="{00000000-0005-0000-0000-00008F000000}"/>
    <cellStyle name="Dezimal 2 2 2" xfId="132" xr:uid="{00000000-0005-0000-0000-000090000000}"/>
    <cellStyle name="Dezimal 2 2 2 2" xfId="722" xr:uid="{00000000-0005-0000-0000-000091000000}"/>
    <cellStyle name="Dezimal 2 2 3" xfId="721" xr:uid="{00000000-0005-0000-0000-000092000000}"/>
    <cellStyle name="Dezimal 2 2 4" xfId="673" xr:uid="{00000000-0005-0000-0000-000093000000}"/>
    <cellStyle name="Dezimal 2 3" xfId="133" xr:uid="{00000000-0005-0000-0000-000094000000}"/>
    <cellStyle name="Dezimal 2 3 2" xfId="134" xr:uid="{00000000-0005-0000-0000-000095000000}"/>
    <cellStyle name="Dezimal 2 3 2 2" xfId="724" xr:uid="{00000000-0005-0000-0000-000096000000}"/>
    <cellStyle name="Dezimal 2 3 2 3" xfId="675" xr:uid="{00000000-0005-0000-0000-000097000000}"/>
    <cellStyle name="Dezimal 2 3 3" xfId="723" xr:uid="{00000000-0005-0000-0000-000098000000}"/>
    <cellStyle name="Dezimal 2 3 4" xfId="674" xr:uid="{00000000-0005-0000-0000-000099000000}"/>
    <cellStyle name="Dezimal 2 4" xfId="135" xr:uid="{00000000-0005-0000-0000-00009A000000}"/>
    <cellStyle name="Dezimal 2 4 2" xfId="725" xr:uid="{00000000-0005-0000-0000-00009B000000}"/>
    <cellStyle name="Dezimal 2 4 3" xfId="676" xr:uid="{00000000-0005-0000-0000-00009C000000}"/>
    <cellStyle name="Dezimal 2 5" xfId="136" xr:uid="{00000000-0005-0000-0000-00009D000000}"/>
    <cellStyle name="Dezimal 2 5 2" xfId="726" xr:uid="{00000000-0005-0000-0000-00009E000000}"/>
    <cellStyle name="Dezimal 2 5 3" xfId="677" xr:uid="{00000000-0005-0000-0000-00009F000000}"/>
    <cellStyle name="Dezimal 2 6" xfId="137" xr:uid="{00000000-0005-0000-0000-0000A0000000}"/>
    <cellStyle name="Dezimal 2 6 2" xfId="727" xr:uid="{00000000-0005-0000-0000-0000A1000000}"/>
    <cellStyle name="Dezimal 2 6 3" xfId="678" xr:uid="{00000000-0005-0000-0000-0000A2000000}"/>
    <cellStyle name="Dezimal 2 7" xfId="138" xr:uid="{00000000-0005-0000-0000-0000A3000000}"/>
    <cellStyle name="Dezimal 2 7 2" xfId="728" xr:uid="{00000000-0005-0000-0000-0000A4000000}"/>
    <cellStyle name="Dezimal 2 7 3" xfId="679" xr:uid="{00000000-0005-0000-0000-0000A5000000}"/>
    <cellStyle name="Dezimal 2 8" xfId="139" xr:uid="{00000000-0005-0000-0000-0000A6000000}"/>
    <cellStyle name="Dezimal 2 8 2" xfId="729" xr:uid="{00000000-0005-0000-0000-0000A7000000}"/>
    <cellStyle name="Dezimal 2 8 3" xfId="680" xr:uid="{00000000-0005-0000-0000-0000A8000000}"/>
    <cellStyle name="Dezimal 2 9" xfId="140" xr:uid="{00000000-0005-0000-0000-0000A9000000}"/>
    <cellStyle name="Dezimal 2 9 2" xfId="730" xr:uid="{00000000-0005-0000-0000-0000AA000000}"/>
    <cellStyle name="Dezimal 2 9 3" xfId="681" xr:uid="{00000000-0005-0000-0000-0000AB000000}"/>
    <cellStyle name="Dezimal 3" xfId="17" xr:uid="{00000000-0005-0000-0000-0000AC000000}"/>
    <cellStyle name="Dezimal 3 2" xfId="141" xr:uid="{00000000-0005-0000-0000-0000AD000000}"/>
    <cellStyle name="Dezimal 3 2 2" xfId="731" xr:uid="{00000000-0005-0000-0000-0000AE000000}"/>
    <cellStyle name="Dezimal 3 2 3" xfId="682" xr:uid="{00000000-0005-0000-0000-0000AF000000}"/>
    <cellStyle name="Dezimal 3 3" xfId="698" xr:uid="{00000000-0005-0000-0000-0000B0000000}"/>
    <cellStyle name="Dezimal 3 4" xfId="652" xr:uid="{00000000-0005-0000-0000-0000B1000000}"/>
    <cellStyle name="Dezimal 4" xfId="142" xr:uid="{00000000-0005-0000-0000-0000B2000000}"/>
    <cellStyle name="Dezimal 4 2" xfId="143" xr:uid="{00000000-0005-0000-0000-0000B3000000}"/>
    <cellStyle name="Dezimal 4 2 2" xfId="733" xr:uid="{00000000-0005-0000-0000-0000B4000000}"/>
    <cellStyle name="Dezimal 4 2 3" xfId="684" xr:uid="{00000000-0005-0000-0000-0000B5000000}"/>
    <cellStyle name="Dezimal 4 3" xfId="144" xr:uid="{00000000-0005-0000-0000-0000B6000000}"/>
    <cellStyle name="Dezimal 4 3 2" xfId="734" xr:uid="{00000000-0005-0000-0000-0000B7000000}"/>
    <cellStyle name="Dezimal 4 3 3" xfId="685" xr:uid="{00000000-0005-0000-0000-0000B8000000}"/>
    <cellStyle name="Dezimal 4 4" xfId="732" xr:uid="{00000000-0005-0000-0000-0000B9000000}"/>
    <cellStyle name="Dezimal 4 5" xfId="683" xr:uid="{00000000-0005-0000-0000-0000BA000000}"/>
    <cellStyle name="Dezimal 5" xfId="145" xr:uid="{00000000-0005-0000-0000-0000BB000000}"/>
    <cellStyle name="Dezimal 5 2" xfId="735" xr:uid="{00000000-0005-0000-0000-0000BC000000}"/>
    <cellStyle name="Dezimal 5 3" xfId="686" xr:uid="{00000000-0005-0000-0000-0000BD000000}"/>
    <cellStyle name="Dezimal 6" xfId="146" xr:uid="{00000000-0005-0000-0000-0000BE000000}"/>
    <cellStyle name="Dezimal 6 2" xfId="147" xr:uid="{00000000-0005-0000-0000-0000BF000000}"/>
    <cellStyle name="Dezimal 6 2 2" xfId="737" xr:uid="{00000000-0005-0000-0000-0000C0000000}"/>
    <cellStyle name="Dezimal 6 2 3" xfId="687" xr:uid="{00000000-0005-0000-0000-0000C1000000}"/>
    <cellStyle name="Dezimal 6 3" xfId="736" xr:uid="{00000000-0005-0000-0000-0000C2000000}"/>
    <cellStyle name="Dezimal 7" xfId="148" xr:uid="{00000000-0005-0000-0000-0000C3000000}"/>
    <cellStyle name="Dezimal 7 2" xfId="149" xr:uid="{00000000-0005-0000-0000-0000C4000000}"/>
    <cellStyle name="Dezimal 7 2 2" xfId="739" xr:uid="{00000000-0005-0000-0000-0000C5000000}"/>
    <cellStyle name="Dezimal 7 2 3" xfId="689" xr:uid="{00000000-0005-0000-0000-0000C6000000}"/>
    <cellStyle name="Dezimal 7 3" xfId="150" xr:uid="{00000000-0005-0000-0000-0000C7000000}"/>
    <cellStyle name="Dezimal 7 3 2" xfId="740" xr:uid="{00000000-0005-0000-0000-0000C8000000}"/>
    <cellStyle name="Dezimal 7 3 3" xfId="690" xr:uid="{00000000-0005-0000-0000-0000C9000000}"/>
    <cellStyle name="Dezimal 7 4" xfId="738" xr:uid="{00000000-0005-0000-0000-0000CA000000}"/>
    <cellStyle name="Dezimal 7 5" xfId="688" xr:uid="{00000000-0005-0000-0000-0000CB000000}"/>
    <cellStyle name="Dezimal 8" xfId="151" xr:uid="{00000000-0005-0000-0000-0000CC000000}"/>
    <cellStyle name="Dezimal 8 2" xfId="741" xr:uid="{00000000-0005-0000-0000-0000CD000000}"/>
    <cellStyle name="Dezimal 8 3" xfId="691" xr:uid="{00000000-0005-0000-0000-0000CE000000}"/>
    <cellStyle name="Dezimal 9" xfId="152" xr:uid="{00000000-0005-0000-0000-0000CF000000}"/>
    <cellStyle name="Dezimal 9 2" xfId="153" xr:uid="{00000000-0005-0000-0000-0000D0000000}"/>
    <cellStyle name="Dezimal 9 2 2" xfId="743" xr:uid="{00000000-0005-0000-0000-0000D1000000}"/>
    <cellStyle name="Dezimal 9 2 3" xfId="693" xr:uid="{00000000-0005-0000-0000-0000D2000000}"/>
    <cellStyle name="Dezimal 9 3" xfId="742" xr:uid="{00000000-0005-0000-0000-0000D3000000}"/>
    <cellStyle name="Dezimal 9 4" xfId="692" xr:uid="{00000000-0005-0000-0000-0000D4000000}"/>
    <cellStyle name="Eingabe 2" xfId="154" xr:uid="{00000000-0005-0000-0000-0000D5000000}"/>
    <cellStyle name="Ergebnis 2" xfId="155" xr:uid="{00000000-0005-0000-0000-0000D6000000}"/>
    <cellStyle name="Erklärender Text 2" xfId="156" xr:uid="{00000000-0005-0000-0000-0000D7000000}"/>
    <cellStyle name="Euro" xfId="157" xr:uid="{00000000-0005-0000-0000-0000D8000000}"/>
    <cellStyle name="Euro 2" xfId="158" xr:uid="{00000000-0005-0000-0000-0000D9000000}"/>
    <cellStyle name="Euro 2 2" xfId="159" xr:uid="{00000000-0005-0000-0000-0000DA000000}"/>
    <cellStyle name="Euro 2 2 2" xfId="744" xr:uid="{00000000-0005-0000-0000-0000DB000000}"/>
    <cellStyle name="Euro 2 2 3" xfId="694" xr:uid="{00000000-0005-0000-0000-0000DC000000}"/>
    <cellStyle name="Footnote" xfId="18" xr:uid="{00000000-0005-0000-0000-0000DD000000}"/>
    <cellStyle name="Grey" xfId="19" xr:uid="{00000000-0005-0000-0000-0000DE000000}"/>
    <cellStyle name="Gut 2" xfId="160" xr:uid="{00000000-0005-0000-0000-0000DF000000}"/>
    <cellStyle name="HEADER" xfId="20" xr:uid="{00000000-0005-0000-0000-0000E0000000}"/>
    <cellStyle name="Hyperlink 2" xfId="161" xr:uid="{00000000-0005-0000-0000-0000E1000000}"/>
    <cellStyle name="Hyperlink 2 2" xfId="162" xr:uid="{00000000-0005-0000-0000-0000E2000000}"/>
    <cellStyle name="Hyperlink 3" xfId="163" xr:uid="{00000000-0005-0000-0000-0000E3000000}"/>
    <cellStyle name="Hyperlink 4" xfId="164" xr:uid="{00000000-0005-0000-0000-0000E4000000}"/>
    <cellStyle name="InLink" xfId="21" xr:uid="{00000000-0005-0000-0000-0000E5000000}"/>
    <cellStyle name="Input" xfId="22" xr:uid="{00000000-0005-0000-0000-0000E6000000}"/>
    <cellStyle name="Input [yellow]" xfId="23" xr:uid="{00000000-0005-0000-0000-0000E7000000}"/>
    <cellStyle name="Input Cells" xfId="24" xr:uid="{00000000-0005-0000-0000-0000E8000000}"/>
    <cellStyle name="Input_APV" xfId="25" xr:uid="{00000000-0005-0000-0000-0000E9000000}"/>
    <cellStyle name="Komma" xfId="1" builtinId="3"/>
    <cellStyle name="Komma 2" xfId="9" xr:uid="{00000000-0005-0000-0000-0000EB000000}"/>
    <cellStyle name="Komma 2 2" xfId="696" xr:uid="{00000000-0005-0000-0000-0000EC000000}"/>
    <cellStyle name="Komma 3" xfId="695" xr:uid="{00000000-0005-0000-0000-0000ED000000}"/>
    <cellStyle name="kontoformat" xfId="165" xr:uid="{00000000-0005-0000-0000-0000EE000000}"/>
    <cellStyle name="kontoformat 2" xfId="166" xr:uid="{00000000-0005-0000-0000-0000EF000000}"/>
    <cellStyle name="Kopf letzte" xfId="757" xr:uid="{00000000-0005-0000-0000-0000F0000000}"/>
    <cellStyle name="Link" xfId="3" builtinId="8"/>
    <cellStyle name="Linked Cells" xfId="26" xr:uid="{00000000-0005-0000-0000-0000F2000000}"/>
    <cellStyle name="Migliaia_Foglio1" xfId="27" xr:uid="{00000000-0005-0000-0000-0000F3000000}"/>
    <cellStyle name="Millares [0]_96 Risk" xfId="28" xr:uid="{00000000-0005-0000-0000-0000F4000000}"/>
    <cellStyle name="Millares_96 Risk" xfId="29" xr:uid="{00000000-0005-0000-0000-0000F5000000}"/>
    <cellStyle name="Model" xfId="30" xr:uid="{00000000-0005-0000-0000-0000F6000000}"/>
    <cellStyle name="Moneda [0]_96 Risk" xfId="31" xr:uid="{00000000-0005-0000-0000-0000F7000000}"/>
    <cellStyle name="Moneda_96 Risk" xfId="32" xr:uid="{00000000-0005-0000-0000-0000F8000000}"/>
    <cellStyle name="neg0.0" xfId="33" xr:uid="{00000000-0005-0000-0000-0000F9000000}"/>
    <cellStyle name="Neutral 2" xfId="167" xr:uid="{00000000-0005-0000-0000-0000FA000000}"/>
    <cellStyle name="Normal - Style1" xfId="34" xr:uid="{00000000-0005-0000-0000-0000FB000000}"/>
    <cellStyle name="Normal 2" xfId="168" xr:uid="{00000000-0005-0000-0000-0000FC000000}"/>
    <cellStyle name="Normal 2 2" xfId="169" xr:uid="{00000000-0005-0000-0000-0000FD000000}"/>
    <cellStyle name="Normal 3" xfId="170" xr:uid="{00000000-0005-0000-0000-0000FE000000}"/>
    <cellStyle name="Normal 4" xfId="171" xr:uid="{00000000-0005-0000-0000-0000FF000000}"/>
    <cellStyle name="Normal 5" xfId="172" xr:uid="{00000000-0005-0000-0000-000000010000}"/>
    <cellStyle name="Normale_Ratios" xfId="35" xr:uid="{00000000-0005-0000-0000-000001010000}"/>
    <cellStyle name="Notiz 2" xfId="173" xr:uid="{00000000-0005-0000-0000-000002010000}"/>
    <cellStyle name="Notiz 2 2" xfId="174" xr:uid="{00000000-0005-0000-0000-000003010000}"/>
    <cellStyle name="oben unterstrichen" xfId="175" xr:uid="{00000000-0005-0000-0000-000004010000}"/>
    <cellStyle name="oben unterstrichen 2" xfId="176" xr:uid="{00000000-0005-0000-0000-000005010000}"/>
    <cellStyle name="Output" xfId="36" xr:uid="{00000000-0005-0000-0000-000006010000}"/>
    <cellStyle name="per.style" xfId="37" xr:uid="{00000000-0005-0000-0000-000007010000}"/>
    <cellStyle name="Percent [2]" xfId="38" xr:uid="{00000000-0005-0000-0000-000008010000}"/>
    <cellStyle name="Percent 2" xfId="177" xr:uid="{00000000-0005-0000-0000-000009010000}"/>
    <cellStyle name="Percent 3" xfId="178" xr:uid="{00000000-0005-0000-0000-00000A010000}"/>
    <cellStyle name="Percent 4" xfId="179" xr:uid="{00000000-0005-0000-0000-00000B010000}"/>
    <cellStyle name="Percent 5" xfId="180" xr:uid="{00000000-0005-0000-0000-00000C010000}"/>
    <cellStyle name="Prozent" xfId="650" builtinId="5"/>
    <cellStyle name="Prozent 10" xfId="181" xr:uid="{00000000-0005-0000-0000-00000E010000}"/>
    <cellStyle name="Prozent 10 2" xfId="182" xr:uid="{00000000-0005-0000-0000-00000F010000}"/>
    <cellStyle name="Prozent 11" xfId="183" xr:uid="{00000000-0005-0000-0000-000010010000}"/>
    <cellStyle name="Prozent 11 2" xfId="184" xr:uid="{00000000-0005-0000-0000-000011010000}"/>
    <cellStyle name="Prozent 12" xfId="185" xr:uid="{00000000-0005-0000-0000-000012010000}"/>
    <cellStyle name="Prozent 12 2" xfId="186" xr:uid="{00000000-0005-0000-0000-000013010000}"/>
    <cellStyle name="Prozent 13" xfId="187" xr:uid="{00000000-0005-0000-0000-000014010000}"/>
    <cellStyle name="Prozent 14" xfId="188" xr:uid="{00000000-0005-0000-0000-000015010000}"/>
    <cellStyle name="Prozent 15" xfId="189" xr:uid="{00000000-0005-0000-0000-000016010000}"/>
    <cellStyle name="Prozent 15 2" xfId="190" xr:uid="{00000000-0005-0000-0000-000017010000}"/>
    <cellStyle name="Prozent 16" xfId="760" xr:uid="{00000000-0005-0000-0000-000018010000}"/>
    <cellStyle name="Prozent 2" xfId="5" xr:uid="{00000000-0005-0000-0000-000019010000}"/>
    <cellStyle name="Prozent 2 2" xfId="191" xr:uid="{00000000-0005-0000-0000-00001A010000}"/>
    <cellStyle name="Prozent 2 2 2" xfId="192" xr:uid="{00000000-0005-0000-0000-00001B010000}"/>
    <cellStyle name="Prozent 2 3" xfId="193" xr:uid="{00000000-0005-0000-0000-00001C010000}"/>
    <cellStyle name="Prozent 2 4" xfId="194" xr:uid="{00000000-0005-0000-0000-00001D010000}"/>
    <cellStyle name="Prozent 3" xfId="39" xr:uid="{00000000-0005-0000-0000-00001E010000}"/>
    <cellStyle name="Prozent 3 2" xfId="195" xr:uid="{00000000-0005-0000-0000-00001F010000}"/>
    <cellStyle name="Prozent 3 3" xfId="196" xr:uid="{00000000-0005-0000-0000-000020010000}"/>
    <cellStyle name="Prozent 4" xfId="197" xr:uid="{00000000-0005-0000-0000-000021010000}"/>
    <cellStyle name="Prozent 4 2" xfId="198" xr:uid="{00000000-0005-0000-0000-000022010000}"/>
    <cellStyle name="Prozent 4 3" xfId="199" xr:uid="{00000000-0005-0000-0000-000023010000}"/>
    <cellStyle name="Prozent 4 4" xfId="200" xr:uid="{00000000-0005-0000-0000-000024010000}"/>
    <cellStyle name="Prozent 5" xfId="201" xr:uid="{00000000-0005-0000-0000-000025010000}"/>
    <cellStyle name="Prozent 6" xfId="202" xr:uid="{00000000-0005-0000-0000-000026010000}"/>
    <cellStyle name="Prozent 6 2" xfId="203" xr:uid="{00000000-0005-0000-0000-000027010000}"/>
    <cellStyle name="Prozent 7" xfId="204" xr:uid="{00000000-0005-0000-0000-000028010000}"/>
    <cellStyle name="Prozent 7 2" xfId="205" xr:uid="{00000000-0005-0000-0000-000029010000}"/>
    <cellStyle name="Prozent 8" xfId="206" xr:uid="{00000000-0005-0000-0000-00002A010000}"/>
    <cellStyle name="Prozent 8 2" xfId="207" xr:uid="{00000000-0005-0000-0000-00002B010000}"/>
    <cellStyle name="Prozent 8 3" xfId="208" xr:uid="{00000000-0005-0000-0000-00002C010000}"/>
    <cellStyle name="Prozent 9" xfId="209" xr:uid="{00000000-0005-0000-0000-00002D010000}"/>
    <cellStyle name="Prozent 9 2" xfId="210" xr:uid="{00000000-0005-0000-0000-00002E010000}"/>
    <cellStyle name="SAPBEXaggData" xfId="211" xr:uid="{00000000-0005-0000-0000-00002F010000}"/>
    <cellStyle name="SAPBEXaggDataEmph" xfId="212" xr:uid="{00000000-0005-0000-0000-000030010000}"/>
    <cellStyle name="SAPBEXaggItem" xfId="213" xr:uid="{00000000-0005-0000-0000-000031010000}"/>
    <cellStyle name="SAPBEXaggItemX" xfId="214" xr:uid="{00000000-0005-0000-0000-000032010000}"/>
    <cellStyle name="SAPBEXchaText" xfId="215" xr:uid="{00000000-0005-0000-0000-000033010000}"/>
    <cellStyle name="SAPBEXchaText 2" xfId="216" xr:uid="{00000000-0005-0000-0000-000034010000}"/>
    <cellStyle name="SAPBEXchaText 2 2" xfId="217" xr:uid="{00000000-0005-0000-0000-000035010000}"/>
    <cellStyle name="SAPBEXchaText 2 3" xfId="218" xr:uid="{00000000-0005-0000-0000-000036010000}"/>
    <cellStyle name="SAPBEXchaText 3" xfId="219" xr:uid="{00000000-0005-0000-0000-000037010000}"/>
    <cellStyle name="SAPBEXchaText 4" xfId="220" xr:uid="{00000000-0005-0000-0000-000038010000}"/>
    <cellStyle name="SAPBEXchaText 5" xfId="221" xr:uid="{00000000-0005-0000-0000-000039010000}"/>
    <cellStyle name="SAPBEXchaText 6" xfId="222" xr:uid="{00000000-0005-0000-0000-00003A010000}"/>
    <cellStyle name="SAPBEXchaText 6 2" xfId="223" xr:uid="{00000000-0005-0000-0000-00003B010000}"/>
    <cellStyle name="SAPBEXchaText 7" xfId="224" xr:uid="{00000000-0005-0000-0000-00003C010000}"/>
    <cellStyle name="SAPBEXchaText 7 2" xfId="225" xr:uid="{00000000-0005-0000-0000-00003D010000}"/>
    <cellStyle name="SAPBEXchaText 8" xfId="226" xr:uid="{00000000-0005-0000-0000-00003E010000}"/>
    <cellStyle name="SAPBEXexcBad7" xfId="227" xr:uid="{00000000-0005-0000-0000-00003F010000}"/>
    <cellStyle name="SAPBEXexcBad8" xfId="228" xr:uid="{00000000-0005-0000-0000-000040010000}"/>
    <cellStyle name="SAPBEXexcBad9" xfId="229" xr:uid="{00000000-0005-0000-0000-000041010000}"/>
    <cellStyle name="SAPBEXexcCritical4" xfId="230" xr:uid="{00000000-0005-0000-0000-000042010000}"/>
    <cellStyle name="SAPBEXexcCritical5" xfId="231" xr:uid="{00000000-0005-0000-0000-000043010000}"/>
    <cellStyle name="SAPBEXexcCritical6" xfId="232" xr:uid="{00000000-0005-0000-0000-000044010000}"/>
    <cellStyle name="SAPBEXexcGood1" xfId="233" xr:uid="{00000000-0005-0000-0000-000045010000}"/>
    <cellStyle name="SAPBEXexcGood2" xfId="234" xr:uid="{00000000-0005-0000-0000-000046010000}"/>
    <cellStyle name="SAPBEXexcGood3" xfId="235" xr:uid="{00000000-0005-0000-0000-000047010000}"/>
    <cellStyle name="SAPBEXfilterDrill" xfId="236" xr:uid="{00000000-0005-0000-0000-000048010000}"/>
    <cellStyle name="SAPBEXfilterItem" xfId="237" xr:uid="{00000000-0005-0000-0000-000049010000}"/>
    <cellStyle name="SAPBEXfilterText" xfId="238" xr:uid="{00000000-0005-0000-0000-00004A010000}"/>
    <cellStyle name="SAPBEXfilterText 2" xfId="239" xr:uid="{00000000-0005-0000-0000-00004B010000}"/>
    <cellStyle name="SAPBEXfilterText 3" xfId="240" xr:uid="{00000000-0005-0000-0000-00004C010000}"/>
    <cellStyle name="SAPBEXfilterText 4" xfId="241" xr:uid="{00000000-0005-0000-0000-00004D010000}"/>
    <cellStyle name="SAPBEXfilterText 5" xfId="242" xr:uid="{00000000-0005-0000-0000-00004E010000}"/>
    <cellStyle name="SAPBEXfilterText 5 2" xfId="243" xr:uid="{00000000-0005-0000-0000-00004F010000}"/>
    <cellStyle name="SAPBEXfilterText 6" xfId="244" xr:uid="{00000000-0005-0000-0000-000050010000}"/>
    <cellStyle name="SAPBEXfilterText 6 2" xfId="245" xr:uid="{00000000-0005-0000-0000-000051010000}"/>
    <cellStyle name="SAPBEXformats" xfId="246" xr:uid="{00000000-0005-0000-0000-000052010000}"/>
    <cellStyle name="SAPBEXformats 2" xfId="247" xr:uid="{00000000-0005-0000-0000-000053010000}"/>
    <cellStyle name="SAPBEXformats 2 2" xfId="248" xr:uid="{00000000-0005-0000-0000-000054010000}"/>
    <cellStyle name="SAPBEXformats 2 3" xfId="249" xr:uid="{00000000-0005-0000-0000-000055010000}"/>
    <cellStyle name="SAPBEXformats 3" xfId="250" xr:uid="{00000000-0005-0000-0000-000056010000}"/>
    <cellStyle name="SAPBEXformats 4" xfId="251" xr:uid="{00000000-0005-0000-0000-000057010000}"/>
    <cellStyle name="SAPBEXformats 5" xfId="252" xr:uid="{00000000-0005-0000-0000-000058010000}"/>
    <cellStyle name="SAPBEXformats 6" xfId="253" xr:uid="{00000000-0005-0000-0000-000059010000}"/>
    <cellStyle name="SAPBEXformats 6 2" xfId="254" xr:uid="{00000000-0005-0000-0000-00005A010000}"/>
    <cellStyle name="SAPBEXformats 7" xfId="255" xr:uid="{00000000-0005-0000-0000-00005B010000}"/>
    <cellStyle name="SAPBEXformats 7 2" xfId="256" xr:uid="{00000000-0005-0000-0000-00005C010000}"/>
    <cellStyle name="SAPBEXformats 8" xfId="257" xr:uid="{00000000-0005-0000-0000-00005D010000}"/>
    <cellStyle name="SAPBEXheaderItem" xfId="258" xr:uid="{00000000-0005-0000-0000-00005E010000}"/>
    <cellStyle name="SAPBEXheaderItem 2" xfId="259" xr:uid="{00000000-0005-0000-0000-00005F010000}"/>
    <cellStyle name="SAPBEXheaderItem 2 2" xfId="260" xr:uid="{00000000-0005-0000-0000-000060010000}"/>
    <cellStyle name="SAPBEXheaderItem 3" xfId="261" xr:uid="{00000000-0005-0000-0000-000061010000}"/>
    <cellStyle name="SAPBEXheaderItem 4" xfId="262" xr:uid="{00000000-0005-0000-0000-000062010000}"/>
    <cellStyle name="SAPBEXheaderItem 5" xfId="263" xr:uid="{00000000-0005-0000-0000-000063010000}"/>
    <cellStyle name="SAPBEXheaderItem 6" xfId="264" xr:uid="{00000000-0005-0000-0000-000064010000}"/>
    <cellStyle name="SAPBEXheaderItem 6 2" xfId="265" xr:uid="{00000000-0005-0000-0000-000065010000}"/>
    <cellStyle name="SAPBEXheaderItem 7" xfId="266" xr:uid="{00000000-0005-0000-0000-000066010000}"/>
    <cellStyle name="SAPBEXheaderItem 7 2" xfId="267" xr:uid="{00000000-0005-0000-0000-000067010000}"/>
    <cellStyle name="SAPBEXheaderItem_CAPEX_Report_2010-04-20_local_currency" xfId="268" xr:uid="{00000000-0005-0000-0000-000068010000}"/>
    <cellStyle name="SAPBEXheaderText" xfId="269" xr:uid="{00000000-0005-0000-0000-000069010000}"/>
    <cellStyle name="SAPBEXheaderText 2" xfId="270" xr:uid="{00000000-0005-0000-0000-00006A010000}"/>
    <cellStyle name="SAPBEXheaderText 3" xfId="271" xr:uid="{00000000-0005-0000-0000-00006B010000}"/>
    <cellStyle name="SAPBEXheaderText 4" xfId="272" xr:uid="{00000000-0005-0000-0000-00006C010000}"/>
    <cellStyle name="SAPBEXheaderText 5" xfId="273" xr:uid="{00000000-0005-0000-0000-00006D010000}"/>
    <cellStyle name="SAPBEXheaderText 5 2" xfId="274" xr:uid="{00000000-0005-0000-0000-00006E010000}"/>
    <cellStyle name="SAPBEXheaderText 6" xfId="275" xr:uid="{00000000-0005-0000-0000-00006F010000}"/>
    <cellStyle name="SAPBEXheaderText 6 2" xfId="276" xr:uid="{00000000-0005-0000-0000-000070010000}"/>
    <cellStyle name="SAPBEXheaderText_CAPEX_Report_2010-04-20_local_currency" xfId="277" xr:uid="{00000000-0005-0000-0000-000071010000}"/>
    <cellStyle name="SAPBEXHLevel0" xfId="278" xr:uid="{00000000-0005-0000-0000-000072010000}"/>
    <cellStyle name="SAPBEXHLevel0 2" xfId="279" xr:uid="{00000000-0005-0000-0000-000073010000}"/>
    <cellStyle name="SAPBEXHLevel0 3" xfId="280" xr:uid="{00000000-0005-0000-0000-000074010000}"/>
    <cellStyle name="SAPBEXHLevel0 4" xfId="281" xr:uid="{00000000-0005-0000-0000-000075010000}"/>
    <cellStyle name="SAPBEXHLevel0 5" xfId="282" xr:uid="{00000000-0005-0000-0000-000076010000}"/>
    <cellStyle name="SAPBEXHLevel0 5 2" xfId="283" xr:uid="{00000000-0005-0000-0000-000077010000}"/>
    <cellStyle name="SAPBEXHLevel0 6" xfId="284" xr:uid="{00000000-0005-0000-0000-000078010000}"/>
    <cellStyle name="SAPBEXHLevel0 6 2" xfId="285" xr:uid="{00000000-0005-0000-0000-000079010000}"/>
    <cellStyle name="SAPBEXHLevel0 7" xfId="286" xr:uid="{00000000-0005-0000-0000-00007A010000}"/>
    <cellStyle name="SAPBEXHLevel0X" xfId="287" xr:uid="{00000000-0005-0000-0000-00007B010000}"/>
    <cellStyle name="SAPBEXHLevel0X 2" xfId="288" xr:uid="{00000000-0005-0000-0000-00007C010000}"/>
    <cellStyle name="SAPBEXHLevel0X 3" xfId="289" xr:uid="{00000000-0005-0000-0000-00007D010000}"/>
    <cellStyle name="SAPBEXHLevel0X 4" xfId="290" xr:uid="{00000000-0005-0000-0000-00007E010000}"/>
    <cellStyle name="SAPBEXHLevel0X 5" xfId="291" xr:uid="{00000000-0005-0000-0000-00007F010000}"/>
    <cellStyle name="SAPBEXHLevel0X 5 2" xfId="292" xr:uid="{00000000-0005-0000-0000-000080010000}"/>
    <cellStyle name="SAPBEXHLevel0X 6" xfId="293" xr:uid="{00000000-0005-0000-0000-000081010000}"/>
    <cellStyle name="SAPBEXHLevel0X 6 2" xfId="294" xr:uid="{00000000-0005-0000-0000-000082010000}"/>
    <cellStyle name="SAPBEXHLevel0X 7" xfId="295" xr:uid="{00000000-0005-0000-0000-000083010000}"/>
    <cellStyle name="SAPBEXHLevel1" xfId="296" xr:uid="{00000000-0005-0000-0000-000084010000}"/>
    <cellStyle name="SAPBEXHLevel1 2" xfId="297" xr:uid="{00000000-0005-0000-0000-000085010000}"/>
    <cellStyle name="SAPBEXHLevel1 3" xfId="298" xr:uid="{00000000-0005-0000-0000-000086010000}"/>
    <cellStyle name="SAPBEXHLevel1 4" xfId="299" xr:uid="{00000000-0005-0000-0000-000087010000}"/>
    <cellStyle name="SAPBEXHLevel1 5" xfId="300" xr:uid="{00000000-0005-0000-0000-000088010000}"/>
    <cellStyle name="SAPBEXHLevel1 5 2" xfId="301" xr:uid="{00000000-0005-0000-0000-000089010000}"/>
    <cellStyle name="SAPBEXHLevel1 6" xfId="302" xr:uid="{00000000-0005-0000-0000-00008A010000}"/>
    <cellStyle name="SAPBEXHLevel1 6 2" xfId="303" xr:uid="{00000000-0005-0000-0000-00008B010000}"/>
    <cellStyle name="SAPBEXHLevel1 7" xfId="304" xr:uid="{00000000-0005-0000-0000-00008C010000}"/>
    <cellStyle name="SAPBEXHLevel1X" xfId="305" xr:uid="{00000000-0005-0000-0000-00008D010000}"/>
    <cellStyle name="SAPBEXHLevel1X 2" xfId="306" xr:uid="{00000000-0005-0000-0000-00008E010000}"/>
    <cellStyle name="SAPBEXHLevel1X 3" xfId="307" xr:uid="{00000000-0005-0000-0000-00008F010000}"/>
    <cellStyle name="SAPBEXHLevel1X 4" xfId="308" xr:uid="{00000000-0005-0000-0000-000090010000}"/>
    <cellStyle name="SAPBEXHLevel1X 5" xfId="309" xr:uid="{00000000-0005-0000-0000-000091010000}"/>
    <cellStyle name="SAPBEXHLevel1X 5 2" xfId="310" xr:uid="{00000000-0005-0000-0000-000092010000}"/>
    <cellStyle name="SAPBEXHLevel1X 6" xfId="311" xr:uid="{00000000-0005-0000-0000-000093010000}"/>
    <cellStyle name="SAPBEXHLevel1X 6 2" xfId="312" xr:uid="{00000000-0005-0000-0000-000094010000}"/>
    <cellStyle name="SAPBEXHLevel1X 7" xfId="313" xr:uid="{00000000-0005-0000-0000-000095010000}"/>
    <cellStyle name="SAPBEXHLevel2" xfId="314" xr:uid="{00000000-0005-0000-0000-000096010000}"/>
    <cellStyle name="SAPBEXHLevel2 2" xfId="315" xr:uid="{00000000-0005-0000-0000-000097010000}"/>
    <cellStyle name="SAPBEXHLevel2 3" xfId="316" xr:uid="{00000000-0005-0000-0000-000098010000}"/>
    <cellStyle name="SAPBEXHLevel2 4" xfId="317" xr:uid="{00000000-0005-0000-0000-000099010000}"/>
    <cellStyle name="SAPBEXHLevel2 5" xfId="318" xr:uid="{00000000-0005-0000-0000-00009A010000}"/>
    <cellStyle name="SAPBEXHLevel2 5 2" xfId="319" xr:uid="{00000000-0005-0000-0000-00009B010000}"/>
    <cellStyle name="SAPBEXHLevel2 6" xfId="320" xr:uid="{00000000-0005-0000-0000-00009C010000}"/>
    <cellStyle name="SAPBEXHLevel2 6 2" xfId="321" xr:uid="{00000000-0005-0000-0000-00009D010000}"/>
    <cellStyle name="SAPBEXHLevel2 7" xfId="322" xr:uid="{00000000-0005-0000-0000-00009E010000}"/>
    <cellStyle name="SAPBEXHLevel2X" xfId="323" xr:uid="{00000000-0005-0000-0000-00009F010000}"/>
    <cellStyle name="SAPBEXHLevel2X 2" xfId="324" xr:uid="{00000000-0005-0000-0000-0000A0010000}"/>
    <cellStyle name="SAPBEXHLevel2X 3" xfId="325" xr:uid="{00000000-0005-0000-0000-0000A1010000}"/>
    <cellStyle name="SAPBEXHLevel2X 4" xfId="326" xr:uid="{00000000-0005-0000-0000-0000A2010000}"/>
    <cellStyle name="SAPBEXHLevel2X 5" xfId="327" xr:uid="{00000000-0005-0000-0000-0000A3010000}"/>
    <cellStyle name="SAPBEXHLevel2X 5 2" xfId="328" xr:uid="{00000000-0005-0000-0000-0000A4010000}"/>
    <cellStyle name="SAPBEXHLevel2X 6" xfId="329" xr:uid="{00000000-0005-0000-0000-0000A5010000}"/>
    <cellStyle name="SAPBEXHLevel2X 6 2" xfId="330" xr:uid="{00000000-0005-0000-0000-0000A6010000}"/>
    <cellStyle name="SAPBEXHLevel2X 7" xfId="331" xr:uid="{00000000-0005-0000-0000-0000A7010000}"/>
    <cellStyle name="SAPBEXHLevel3" xfId="40" xr:uid="{00000000-0005-0000-0000-0000A8010000}"/>
    <cellStyle name="SAPBEXHLevel3 2" xfId="41" xr:uid="{00000000-0005-0000-0000-0000A9010000}"/>
    <cellStyle name="SAPBEXHLevel3 3" xfId="332" xr:uid="{00000000-0005-0000-0000-0000AA010000}"/>
    <cellStyle name="SAPBEXHLevel3 3 2" xfId="333" xr:uid="{00000000-0005-0000-0000-0000AB010000}"/>
    <cellStyle name="SAPBEXHLevel3 4" xfId="334" xr:uid="{00000000-0005-0000-0000-0000AC010000}"/>
    <cellStyle name="SAPBEXHLevel3 5" xfId="335" xr:uid="{00000000-0005-0000-0000-0000AD010000}"/>
    <cellStyle name="SAPBEXHLevel3 5 2" xfId="336" xr:uid="{00000000-0005-0000-0000-0000AE010000}"/>
    <cellStyle name="SAPBEXHLevel3 6" xfId="337" xr:uid="{00000000-0005-0000-0000-0000AF010000}"/>
    <cellStyle name="SAPBEXHLevel3 6 2" xfId="338" xr:uid="{00000000-0005-0000-0000-0000B0010000}"/>
    <cellStyle name="SAPBEXHLevel3 7" xfId="339" xr:uid="{00000000-0005-0000-0000-0000B1010000}"/>
    <cellStyle name="SAPBEXHLevel3 7 2" xfId="340" xr:uid="{00000000-0005-0000-0000-0000B2010000}"/>
    <cellStyle name="SAPBEXHLevel3X" xfId="341" xr:uid="{00000000-0005-0000-0000-0000B3010000}"/>
    <cellStyle name="SAPBEXHLevel3X 2" xfId="342" xr:uid="{00000000-0005-0000-0000-0000B4010000}"/>
    <cellStyle name="SAPBEXHLevel3X 3" xfId="343" xr:uid="{00000000-0005-0000-0000-0000B5010000}"/>
    <cellStyle name="SAPBEXHLevel3X 4" xfId="344" xr:uid="{00000000-0005-0000-0000-0000B6010000}"/>
    <cellStyle name="SAPBEXHLevel3X 5" xfId="345" xr:uid="{00000000-0005-0000-0000-0000B7010000}"/>
    <cellStyle name="SAPBEXHLevel3X 5 2" xfId="346" xr:uid="{00000000-0005-0000-0000-0000B8010000}"/>
    <cellStyle name="SAPBEXHLevel3X 6" xfId="347" xr:uid="{00000000-0005-0000-0000-0000B9010000}"/>
    <cellStyle name="SAPBEXHLevel3X 6 2" xfId="348" xr:uid="{00000000-0005-0000-0000-0000BA010000}"/>
    <cellStyle name="SAPBEXHLevel3X 7" xfId="349" xr:uid="{00000000-0005-0000-0000-0000BB010000}"/>
    <cellStyle name="SAPBEXresData" xfId="350" xr:uid="{00000000-0005-0000-0000-0000BC010000}"/>
    <cellStyle name="SAPBEXresDataEmph" xfId="351" xr:uid="{00000000-0005-0000-0000-0000BD010000}"/>
    <cellStyle name="SAPBEXresItem" xfId="352" xr:uid="{00000000-0005-0000-0000-0000BE010000}"/>
    <cellStyle name="SAPBEXresItemX" xfId="353" xr:uid="{00000000-0005-0000-0000-0000BF010000}"/>
    <cellStyle name="SAPBEXstdData" xfId="42" xr:uid="{00000000-0005-0000-0000-0000C0010000}"/>
    <cellStyle name="SAPBEXstdData 2" xfId="354" xr:uid="{00000000-0005-0000-0000-0000C1010000}"/>
    <cellStyle name="SAPBEXstdData 2 2" xfId="355" xr:uid="{00000000-0005-0000-0000-0000C2010000}"/>
    <cellStyle name="SAPBEXstdData 3" xfId="356" xr:uid="{00000000-0005-0000-0000-0000C3010000}"/>
    <cellStyle name="SAPBEXstdData_FX_effect_Mobile_Q4_2008" xfId="357" xr:uid="{00000000-0005-0000-0000-0000C4010000}"/>
    <cellStyle name="SAPBEXstdDataEmph" xfId="358" xr:uid="{00000000-0005-0000-0000-0000C5010000}"/>
    <cellStyle name="SAPBEXstdItem" xfId="43" xr:uid="{00000000-0005-0000-0000-0000C6010000}"/>
    <cellStyle name="SAPBEXstdItem 2" xfId="359" xr:uid="{00000000-0005-0000-0000-0000C7010000}"/>
    <cellStyle name="SAPBEXstdItem 2 2" xfId="360" xr:uid="{00000000-0005-0000-0000-0000C8010000}"/>
    <cellStyle name="SAPBEXstdItem 2 3" xfId="361" xr:uid="{00000000-0005-0000-0000-0000C9010000}"/>
    <cellStyle name="SAPBEXstdItem 3" xfId="362" xr:uid="{00000000-0005-0000-0000-0000CA010000}"/>
    <cellStyle name="SAPBEXstdItem 3 2" xfId="363" xr:uid="{00000000-0005-0000-0000-0000CB010000}"/>
    <cellStyle name="SAPBEXstdItem 4" xfId="364" xr:uid="{00000000-0005-0000-0000-0000CC010000}"/>
    <cellStyle name="SAPBEXstdItem 5" xfId="365" xr:uid="{00000000-0005-0000-0000-0000CD010000}"/>
    <cellStyle name="SAPBEXstdItem 5 2" xfId="366" xr:uid="{00000000-0005-0000-0000-0000CE010000}"/>
    <cellStyle name="SAPBEXstdItem 6" xfId="367" xr:uid="{00000000-0005-0000-0000-0000CF010000}"/>
    <cellStyle name="SAPBEXstdItem 6 2" xfId="368" xr:uid="{00000000-0005-0000-0000-0000D0010000}"/>
    <cellStyle name="SAPBEXstdItemX" xfId="44" xr:uid="{00000000-0005-0000-0000-0000D1010000}"/>
    <cellStyle name="SAPBEXstdItemX 2" xfId="369" xr:uid="{00000000-0005-0000-0000-0000D2010000}"/>
    <cellStyle name="SAPBEXstdItemX 2 2" xfId="370" xr:uid="{00000000-0005-0000-0000-0000D3010000}"/>
    <cellStyle name="SAPBEXstdItemX 3" xfId="371" xr:uid="{00000000-0005-0000-0000-0000D4010000}"/>
    <cellStyle name="SAPBEXstdItemX 3 2" xfId="372" xr:uid="{00000000-0005-0000-0000-0000D5010000}"/>
    <cellStyle name="SAPBEXstdItemX 4" xfId="373" xr:uid="{00000000-0005-0000-0000-0000D6010000}"/>
    <cellStyle name="SAPBEXstdItemX 5" xfId="374" xr:uid="{00000000-0005-0000-0000-0000D7010000}"/>
    <cellStyle name="SAPBEXstdItemX 5 2" xfId="375" xr:uid="{00000000-0005-0000-0000-0000D8010000}"/>
    <cellStyle name="SAPBEXstdItemX 6" xfId="376" xr:uid="{00000000-0005-0000-0000-0000D9010000}"/>
    <cellStyle name="SAPBEXstdItemX 6 2" xfId="377" xr:uid="{00000000-0005-0000-0000-0000DA010000}"/>
    <cellStyle name="SAPBEXtitle" xfId="378" xr:uid="{00000000-0005-0000-0000-0000DB010000}"/>
    <cellStyle name="SAPBEXtitle 2" xfId="379" xr:uid="{00000000-0005-0000-0000-0000DC010000}"/>
    <cellStyle name="SAPBEXtitle 3" xfId="380" xr:uid="{00000000-0005-0000-0000-0000DD010000}"/>
    <cellStyle name="SAPBEXtitle 4" xfId="381" xr:uid="{00000000-0005-0000-0000-0000DE010000}"/>
    <cellStyle name="SAPBEXtitle 5" xfId="382" xr:uid="{00000000-0005-0000-0000-0000DF010000}"/>
    <cellStyle name="SAPBEXtitle 5 2" xfId="383" xr:uid="{00000000-0005-0000-0000-0000E0010000}"/>
    <cellStyle name="SAPBEXtitle 6" xfId="384" xr:uid="{00000000-0005-0000-0000-0000E1010000}"/>
    <cellStyle name="SAPBEXtitle 6 2" xfId="385" xr:uid="{00000000-0005-0000-0000-0000E2010000}"/>
    <cellStyle name="SAPBEXtitle 7" xfId="386" xr:uid="{00000000-0005-0000-0000-0000E3010000}"/>
    <cellStyle name="SAPBEXundefined" xfId="387" xr:uid="{00000000-0005-0000-0000-0000E4010000}"/>
    <cellStyle name="SAPError" xfId="388" xr:uid="{00000000-0005-0000-0000-0000E5010000}"/>
    <cellStyle name="SAPError 2" xfId="389" xr:uid="{00000000-0005-0000-0000-0000E6010000}"/>
    <cellStyle name="SAPKey" xfId="390" xr:uid="{00000000-0005-0000-0000-0000E7010000}"/>
    <cellStyle name="SAPKey 2" xfId="391" xr:uid="{00000000-0005-0000-0000-0000E8010000}"/>
    <cellStyle name="SAPLocked" xfId="392" xr:uid="{00000000-0005-0000-0000-0000E9010000}"/>
    <cellStyle name="SAPLocked 2" xfId="393" xr:uid="{00000000-0005-0000-0000-0000EA010000}"/>
    <cellStyle name="SAPMemberCell" xfId="755" xr:uid="{00000000-0005-0000-0000-0000EB010000}"/>
    <cellStyle name="SAPOutput" xfId="394" xr:uid="{00000000-0005-0000-0000-0000EC010000}"/>
    <cellStyle name="SAPOutput 2" xfId="395" xr:uid="{00000000-0005-0000-0000-0000ED010000}"/>
    <cellStyle name="SAPSpace" xfId="396" xr:uid="{00000000-0005-0000-0000-0000EE010000}"/>
    <cellStyle name="SAPSpace 2" xfId="397" xr:uid="{00000000-0005-0000-0000-0000EF010000}"/>
    <cellStyle name="SAPText" xfId="398" xr:uid="{00000000-0005-0000-0000-0000F0010000}"/>
    <cellStyle name="SAPText 2" xfId="399" xr:uid="{00000000-0005-0000-0000-0000F1010000}"/>
    <cellStyle name="SAPUnLocked" xfId="400" xr:uid="{00000000-0005-0000-0000-0000F2010000}"/>
    <cellStyle name="SAPUnLocked 2" xfId="401" xr:uid="{00000000-0005-0000-0000-0000F3010000}"/>
    <cellStyle name="Schlecht 2" xfId="402" xr:uid="{00000000-0005-0000-0000-0000F4010000}"/>
    <cellStyle name="SEM-BPS-total" xfId="403" xr:uid="{00000000-0005-0000-0000-0000F5010000}"/>
    <cellStyle name="Standard" xfId="0" builtinId="0"/>
    <cellStyle name="Standard 10" xfId="404" xr:uid="{00000000-0005-0000-0000-0000F7010000}"/>
    <cellStyle name="Standard 100" xfId="405" xr:uid="{00000000-0005-0000-0000-0000F8010000}"/>
    <cellStyle name="Standard 100 2" xfId="406" xr:uid="{00000000-0005-0000-0000-0000F9010000}"/>
    <cellStyle name="Standard 101" xfId="407" xr:uid="{00000000-0005-0000-0000-0000FA010000}"/>
    <cellStyle name="Standard 101 2" xfId="408" xr:uid="{00000000-0005-0000-0000-0000FB010000}"/>
    <cellStyle name="Standard 102" xfId="409" xr:uid="{00000000-0005-0000-0000-0000FC010000}"/>
    <cellStyle name="Standard 103" xfId="410" xr:uid="{00000000-0005-0000-0000-0000FD010000}"/>
    <cellStyle name="Standard 103 2" xfId="411" xr:uid="{00000000-0005-0000-0000-0000FE010000}"/>
    <cellStyle name="Standard 104" xfId="756" xr:uid="{00000000-0005-0000-0000-0000FF010000}"/>
    <cellStyle name="Standard 105" xfId="759" xr:uid="{00000000-0005-0000-0000-000000020000}"/>
    <cellStyle name="Standard 11" xfId="412" xr:uid="{00000000-0005-0000-0000-000001020000}"/>
    <cellStyle name="Standard 12" xfId="413" xr:uid="{00000000-0005-0000-0000-000002020000}"/>
    <cellStyle name="Standard 13" xfId="414" xr:uid="{00000000-0005-0000-0000-000003020000}"/>
    <cellStyle name="Standard 14" xfId="415" xr:uid="{00000000-0005-0000-0000-000004020000}"/>
    <cellStyle name="Standard 14 2" xfId="416" xr:uid="{00000000-0005-0000-0000-000005020000}"/>
    <cellStyle name="Standard 15" xfId="417" xr:uid="{00000000-0005-0000-0000-000006020000}"/>
    <cellStyle name="Standard 15 2" xfId="418" xr:uid="{00000000-0005-0000-0000-000007020000}"/>
    <cellStyle name="Standard 16" xfId="419" xr:uid="{00000000-0005-0000-0000-000008020000}"/>
    <cellStyle name="Standard 16 2" xfId="420" xr:uid="{00000000-0005-0000-0000-000009020000}"/>
    <cellStyle name="Standard 17" xfId="421" xr:uid="{00000000-0005-0000-0000-00000A020000}"/>
    <cellStyle name="Standard 17 2" xfId="422" xr:uid="{00000000-0005-0000-0000-00000B020000}"/>
    <cellStyle name="Standard 18" xfId="423" xr:uid="{00000000-0005-0000-0000-00000C020000}"/>
    <cellStyle name="Standard 19" xfId="424" xr:uid="{00000000-0005-0000-0000-00000D020000}"/>
    <cellStyle name="Standard 2" xfId="4" xr:uid="{00000000-0005-0000-0000-00000E020000}"/>
    <cellStyle name="Standard 2 10" xfId="425" xr:uid="{00000000-0005-0000-0000-00000F020000}"/>
    <cellStyle name="Standard 2 11" xfId="426" xr:uid="{00000000-0005-0000-0000-000010020000}"/>
    <cellStyle name="Standard 2 12" xfId="427" xr:uid="{00000000-0005-0000-0000-000011020000}"/>
    <cellStyle name="Standard 2 13" xfId="428" xr:uid="{00000000-0005-0000-0000-000012020000}"/>
    <cellStyle name="Standard 2 14" xfId="429" xr:uid="{00000000-0005-0000-0000-000013020000}"/>
    <cellStyle name="Standard 2 15" xfId="430" xr:uid="{00000000-0005-0000-0000-000014020000}"/>
    <cellStyle name="Standard 2 2" xfId="6" xr:uid="{00000000-0005-0000-0000-000015020000}"/>
    <cellStyle name="Standard 2 3" xfId="431" xr:uid="{00000000-0005-0000-0000-000016020000}"/>
    <cellStyle name="Standard 2 4" xfId="432" xr:uid="{00000000-0005-0000-0000-000017020000}"/>
    <cellStyle name="Standard 2 5" xfId="433" xr:uid="{00000000-0005-0000-0000-000018020000}"/>
    <cellStyle name="Standard 2 6" xfId="434" xr:uid="{00000000-0005-0000-0000-000019020000}"/>
    <cellStyle name="Standard 2 7" xfId="435" xr:uid="{00000000-0005-0000-0000-00001A020000}"/>
    <cellStyle name="Standard 2 8" xfId="436" xr:uid="{00000000-0005-0000-0000-00001B020000}"/>
    <cellStyle name="Standard 2 9" xfId="437" xr:uid="{00000000-0005-0000-0000-00001C020000}"/>
    <cellStyle name="Standard 2 9 2" xfId="438" xr:uid="{00000000-0005-0000-0000-00001D020000}"/>
    <cellStyle name="Standard 2_MAG QUARTERLY Q3-2009_mit_fx_office2003" xfId="439" xr:uid="{00000000-0005-0000-0000-00001E020000}"/>
    <cellStyle name="Standard 20" xfId="440" xr:uid="{00000000-0005-0000-0000-00001F020000}"/>
    <cellStyle name="Standard 20 2" xfId="441" xr:uid="{00000000-0005-0000-0000-000020020000}"/>
    <cellStyle name="Standard 21" xfId="442" xr:uid="{00000000-0005-0000-0000-000021020000}"/>
    <cellStyle name="Standard 21 2" xfId="443" xr:uid="{00000000-0005-0000-0000-000022020000}"/>
    <cellStyle name="Standard 22" xfId="444" xr:uid="{00000000-0005-0000-0000-000023020000}"/>
    <cellStyle name="Standard 22 2" xfId="445" xr:uid="{00000000-0005-0000-0000-000024020000}"/>
    <cellStyle name="Standard 23" xfId="446" xr:uid="{00000000-0005-0000-0000-000025020000}"/>
    <cellStyle name="Standard 23 2" xfId="447" xr:uid="{00000000-0005-0000-0000-000026020000}"/>
    <cellStyle name="Standard 24" xfId="448" xr:uid="{00000000-0005-0000-0000-000027020000}"/>
    <cellStyle name="Standard 24 2" xfId="449" xr:uid="{00000000-0005-0000-0000-000028020000}"/>
    <cellStyle name="Standard 25" xfId="450" xr:uid="{00000000-0005-0000-0000-000029020000}"/>
    <cellStyle name="Standard 25 2" xfId="451" xr:uid="{00000000-0005-0000-0000-00002A020000}"/>
    <cellStyle name="Standard 26" xfId="452" xr:uid="{00000000-0005-0000-0000-00002B020000}"/>
    <cellStyle name="Standard 26 2" xfId="453" xr:uid="{00000000-0005-0000-0000-00002C020000}"/>
    <cellStyle name="Standard 27" xfId="454" xr:uid="{00000000-0005-0000-0000-00002D020000}"/>
    <cellStyle name="Standard 27 2" xfId="455" xr:uid="{00000000-0005-0000-0000-00002E020000}"/>
    <cellStyle name="Standard 28" xfId="456" xr:uid="{00000000-0005-0000-0000-00002F020000}"/>
    <cellStyle name="Standard 28 2" xfId="457" xr:uid="{00000000-0005-0000-0000-000030020000}"/>
    <cellStyle name="Standard 29" xfId="458" xr:uid="{00000000-0005-0000-0000-000031020000}"/>
    <cellStyle name="Standard 29 2" xfId="459" xr:uid="{00000000-0005-0000-0000-000032020000}"/>
    <cellStyle name="Standard 3" xfId="45" xr:uid="{00000000-0005-0000-0000-000033020000}"/>
    <cellStyle name="Standard 3 2" xfId="460" xr:uid="{00000000-0005-0000-0000-000034020000}"/>
    <cellStyle name="Standard 3 2 2" xfId="461" xr:uid="{00000000-0005-0000-0000-000035020000}"/>
    <cellStyle name="Standard 3 3" xfId="462" xr:uid="{00000000-0005-0000-0000-000036020000}"/>
    <cellStyle name="Standard 3 4" xfId="463" xr:uid="{00000000-0005-0000-0000-000037020000}"/>
    <cellStyle name="Standard 3 5" xfId="464" xr:uid="{00000000-0005-0000-0000-000038020000}"/>
    <cellStyle name="Standard 30" xfId="465" xr:uid="{00000000-0005-0000-0000-000039020000}"/>
    <cellStyle name="Standard 30 2" xfId="466" xr:uid="{00000000-0005-0000-0000-00003A020000}"/>
    <cellStyle name="Standard 31" xfId="467" xr:uid="{00000000-0005-0000-0000-00003B020000}"/>
    <cellStyle name="Standard 31 2" xfId="468" xr:uid="{00000000-0005-0000-0000-00003C020000}"/>
    <cellStyle name="Standard 32" xfId="469" xr:uid="{00000000-0005-0000-0000-00003D020000}"/>
    <cellStyle name="Standard 32 2" xfId="470" xr:uid="{00000000-0005-0000-0000-00003E020000}"/>
    <cellStyle name="Standard 33" xfId="471" xr:uid="{00000000-0005-0000-0000-00003F020000}"/>
    <cellStyle name="Standard 33 2" xfId="472" xr:uid="{00000000-0005-0000-0000-000040020000}"/>
    <cellStyle name="Standard 34" xfId="473" xr:uid="{00000000-0005-0000-0000-000041020000}"/>
    <cellStyle name="Standard 34 2" xfId="474" xr:uid="{00000000-0005-0000-0000-000042020000}"/>
    <cellStyle name="Standard 35" xfId="475" xr:uid="{00000000-0005-0000-0000-000043020000}"/>
    <cellStyle name="Standard 35 2" xfId="476" xr:uid="{00000000-0005-0000-0000-000044020000}"/>
    <cellStyle name="Standard 36" xfId="477" xr:uid="{00000000-0005-0000-0000-000045020000}"/>
    <cellStyle name="Standard 36 2" xfId="478" xr:uid="{00000000-0005-0000-0000-000046020000}"/>
    <cellStyle name="Standard 37" xfId="479" xr:uid="{00000000-0005-0000-0000-000047020000}"/>
    <cellStyle name="Standard 37 2" xfId="480" xr:uid="{00000000-0005-0000-0000-000048020000}"/>
    <cellStyle name="Standard 38" xfId="481" xr:uid="{00000000-0005-0000-0000-000049020000}"/>
    <cellStyle name="Standard 38 2" xfId="482" xr:uid="{00000000-0005-0000-0000-00004A020000}"/>
    <cellStyle name="Standard 39" xfId="483" xr:uid="{00000000-0005-0000-0000-00004B020000}"/>
    <cellStyle name="Standard 39 2" xfId="484" xr:uid="{00000000-0005-0000-0000-00004C020000}"/>
    <cellStyle name="Standard 4" xfId="48" xr:uid="{00000000-0005-0000-0000-00004D020000}"/>
    <cellStyle name="Standard 4 2" xfId="485" xr:uid="{00000000-0005-0000-0000-00004E020000}"/>
    <cellStyle name="Standard 4 3" xfId="486" xr:uid="{00000000-0005-0000-0000-00004F020000}"/>
    <cellStyle name="Standard 4 4" xfId="487" xr:uid="{00000000-0005-0000-0000-000050020000}"/>
    <cellStyle name="Standard 4 5" xfId="488" xr:uid="{00000000-0005-0000-0000-000051020000}"/>
    <cellStyle name="Standard 4 6" xfId="699" xr:uid="{00000000-0005-0000-0000-000052020000}"/>
    <cellStyle name="Standard 40" xfId="489" xr:uid="{00000000-0005-0000-0000-000053020000}"/>
    <cellStyle name="Standard 40 2" xfId="490" xr:uid="{00000000-0005-0000-0000-000054020000}"/>
    <cellStyle name="Standard 41" xfId="491" xr:uid="{00000000-0005-0000-0000-000055020000}"/>
    <cellStyle name="Standard 41 2" xfId="492" xr:uid="{00000000-0005-0000-0000-000056020000}"/>
    <cellStyle name="Standard 42" xfId="493" xr:uid="{00000000-0005-0000-0000-000057020000}"/>
    <cellStyle name="Standard 42 2" xfId="494" xr:uid="{00000000-0005-0000-0000-000058020000}"/>
    <cellStyle name="Standard 43" xfId="495" xr:uid="{00000000-0005-0000-0000-000059020000}"/>
    <cellStyle name="Standard 43 2" xfId="496" xr:uid="{00000000-0005-0000-0000-00005A020000}"/>
    <cellStyle name="Standard 44" xfId="497" xr:uid="{00000000-0005-0000-0000-00005B020000}"/>
    <cellStyle name="Standard 44 2" xfId="498" xr:uid="{00000000-0005-0000-0000-00005C020000}"/>
    <cellStyle name="Standard 45" xfId="499" xr:uid="{00000000-0005-0000-0000-00005D020000}"/>
    <cellStyle name="Standard 45 2" xfId="500" xr:uid="{00000000-0005-0000-0000-00005E020000}"/>
    <cellStyle name="Standard 46" xfId="501" xr:uid="{00000000-0005-0000-0000-00005F020000}"/>
    <cellStyle name="Standard 46 2" xfId="502" xr:uid="{00000000-0005-0000-0000-000060020000}"/>
    <cellStyle name="Standard 47" xfId="503" xr:uid="{00000000-0005-0000-0000-000061020000}"/>
    <cellStyle name="Standard 47 2" xfId="504" xr:uid="{00000000-0005-0000-0000-000062020000}"/>
    <cellStyle name="Standard 48" xfId="505" xr:uid="{00000000-0005-0000-0000-000063020000}"/>
    <cellStyle name="Standard 48 2" xfId="506" xr:uid="{00000000-0005-0000-0000-000064020000}"/>
    <cellStyle name="Standard 49" xfId="507" xr:uid="{00000000-0005-0000-0000-000065020000}"/>
    <cellStyle name="Standard 49 2" xfId="508" xr:uid="{00000000-0005-0000-0000-000066020000}"/>
    <cellStyle name="Standard 5" xfId="509" xr:uid="{00000000-0005-0000-0000-000067020000}"/>
    <cellStyle name="Standard 5 10" xfId="510" xr:uid="{00000000-0005-0000-0000-000068020000}"/>
    <cellStyle name="Standard 5 11" xfId="511" xr:uid="{00000000-0005-0000-0000-000069020000}"/>
    <cellStyle name="Standard 5 12" xfId="512" xr:uid="{00000000-0005-0000-0000-00006A020000}"/>
    <cellStyle name="Standard 5 13" xfId="513" xr:uid="{00000000-0005-0000-0000-00006B020000}"/>
    <cellStyle name="Standard 5 14" xfId="514" xr:uid="{00000000-0005-0000-0000-00006C020000}"/>
    <cellStyle name="Standard 5 15" xfId="515" xr:uid="{00000000-0005-0000-0000-00006D020000}"/>
    <cellStyle name="Standard 5 16" xfId="516" xr:uid="{00000000-0005-0000-0000-00006E020000}"/>
    <cellStyle name="Standard 5 2" xfId="517" xr:uid="{00000000-0005-0000-0000-00006F020000}"/>
    <cellStyle name="Standard 5 3" xfId="518" xr:uid="{00000000-0005-0000-0000-000070020000}"/>
    <cellStyle name="Standard 5 4" xfId="519" xr:uid="{00000000-0005-0000-0000-000071020000}"/>
    <cellStyle name="Standard 5 5" xfId="520" xr:uid="{00000000-0005-0000-0000-000072020000}"/>
    <cellStyle name="Standard 5 6" xfId="521" xr:uid="{00000000-0005-0000-0000-000073020000}"/>
    <cellStyle name="Standard 5 7" xfId="522" xr:uid="{00000000-0005-0000-0000-000074020000}"/>
    <cellStyle name="Standard 5 8" xfId="523" xr:uid="{00000000-0005-0000-0000-000075020000}"/>
    <cellStyle name="Standard 5 9" xfId="524" xr:uid="{00000000-0005-0000-0000-000076020000}"/>
    <cellStyle name="Standard 50" xfId="525" xr:uid="{00000000-0005-0000-0000-000077020000}"/>
    <cellStyle name="Standard 50 2" xfId="526" xr:uid="{00000000-0005-0000-0000-000078020000}"/>
    <cellStyle name="Standard 51" xfId="527" xr:uid="{00000000-0005-0000-0000-000079020000}"/>
    <cellStyle name="Standard 51 2" xfId="528" xr:uid="{00000000-0005-0000-0000-00007A020000}"/>
    <cellStyle name="Standard 52" xfId="529" xr:uid="{00000000-0005-0000-0000-00007B020000}"/>
    <cellStyle name="Standard 52 2" xfId="530" xr:uid="{00000000-0005-0000-0000-00007C020000}"/>
    <cellStyle name="Standard 53" xfId="531" xr:uid="{00000000-0005-0000-0000-00007D020000}"/>
    <cellStyle name="Standard 53 2" xfId="532" xr:uid="{00000000-0005-0000-0000-00007E020000}"/>
    <cellStyle name="Standard 54" xfId="533" xr:uid="{00000000-0005-0000-0000-00007F020000}"/>
    <cellStyle name="Standard 54 2" xfId="534" xr:uid="{00000000-0005-0000-0000-000080020000}"/>
    <cellStyle name="Standard 55" xfId="535" xr:uid="{00000000-0005-0000-0000-000081020000}"/>
    <cellStyle name="Standard 55 2" xfId="536" xr:uid="{00000000-0005-0000-0000-000082020000}"/>
    <cellStyle name="Standard 56" xfId="537" xr:uid="{00000000-0005-0000-0000-000083020000}"/>
    <cellStyle name="Standard 56 2" xfId="538" xr:uid="{00000000-0005-0000-0000-000084020000}"/>
    <cellStyle name="Standard 57" xfId="539" xr:uid="{00000000-0005-0000-0000-000085020000}"/>
    <cellStyle name="Standard 57 2" xfId="540" xr:uid="{00000000-0005-0000-0000-000086020000}"/>
    <cellStyle name="Standard 58" xfId="541" xr:uid="{00000000-0005-0000-0000-000087020000}"/>
    <cellStyle name="Standard 58 2" xfId="542" xr:uid="{00000000-0005-0000-0000-000088020000}"/>
    <cellStyle name="Standard 59" xfId="543" xr:uid="{00000000-0005-0000-0000-000089020000}"/>
    <cellStyle name="Standard 59 2" xfId="544" xr:uid="{00000000-0005-0000-0000-00008A020000}"/>
    <cellStyle name="Standard 6" xfId="545" xr:uid="{00000000-0005-0000-0000-00008B020000}"/>
    <cellStyle name="Standard 6 2" xfId="546" xr:uid="{00000000-0005-0000-0000-00008C020000}"/>
    <cellStyle name="Standard 6 3" xfId="547" xr:uid="{00000000-0005-0000-0000-00008D020000}"/>
    <cellStyle name="Standard 60" xfId="548" xr:uid="{00000000-0005-0000-0000-00008E020000}"/>
    <cellStyle name="Standard 60 2" xfId="549" xr:uid="{00000000-0005-0000-0000-00008F020000}"/>
    <cellStyle name="Standard 61" xfId="550" xr:uid="{00000000-0005-0000-0000-000090020000}"/>
    <cellStyle name="Standard 61 2" xfId="551" xr:uid="{00000000-0005-0000-0000-000091020000}"/>
    <cellStyle name="Standard 62" xfId="552" xr:uid="{00000000-0005-0000-0000-000092020000}"/>
    <cellStyle name="Standard 62 2" xfId="553" xr:uid="{00000000-0005-0000-0000-000093020000}"/>
    <cellStyle name="Standard 63" xfId="554" xr:uid="{00000000-0005-0000-0000-000094020000}"/>
    <cellStyle name="Standard 63 2" xfId="555" xr:uid="{00000000-0005-0000-0000-000095020000}"/>
    <cellStyle name="Standard 64" xfId="556" xr:uid="{00000000-0005-0000-0000-000096020000}"/>
    <cellStyle name="Standard 64 2" xfId="557" xr:uid="{00000000-0005-0000-0000-000097020000}"/>
    <cellStyle name="Standard 65" xfId="558" xr:uid="{00000000-0005-0000-0000-000098020000}"/>
    <cellStyle name="Standard 65 2" xfId="559" xr:uid="{00000000-0005-0000-0000-000099020000}"/>
    <cellStyle name="Standard 66" xfId="560" xr:uid="{00000000-0005-0000-0000-00009A020000}"/>
    <cellStyle name="Standard 66 2" xfId="561" xr:uid="{00000000-0005-0000-0000-00009B020000}"/>
    <cellStyle name="Standard 67" xfId="562" xr:uid="{00000000-0005-0000-0000-00009C020000}"/>
    <cellStyle name="Standard 67 2" xfId="563" xr:uid="{00000000-0005-0000-0000-00009D020000}"/>
    <cellStyle name="Standard 68" xfId="564" xr:uid="{00000000-0005-0000-0000-00009E020000}"/>
    <cellStyle name="Standard 68 2" xfId="565" xr:uid="{00000000-0005-0000-0000-00009F020000}"/>
    <cellStyle name="Standard 69" xfId="566" xr:uid="{00000000-0005-0000-0000-0000A0020000}"/>
    <cellStyle name="Standard 69 2" xfId="567" xr:uid="{00000000-0005-0000-0000-0000A1020000}"/>
    <cellStyle name="Standard 7" xfId="568" xr:uid="{00000000-0005-0000-0000-0000A2020000}"/>
    <cellStyle name="Standard 70" xfId="569" xr:uid="{00000000-0005-0000-0000-0000A3020000}"/>
    <cellStyle name="Standard 70 2" xfId="570" xr:uid="{00000000-0005-0000-0000-0000A4020000}"/>
    <cellStyle name="Standard 71" xfId="571" xr:uid="{00000000-0005-0000-0000-0000A5020000}"/>
    <cellStyle name="Standard 71 2" xfId="572" xr:uid="{00000000-0005-0000-0000-0000A6020000}"/>
    <cellStyle name="Standard 72" xfId="573" xr:uid="{00000000-0005-0000-0000-0000A7020000}"/>
    <cellStyle name="Standard 72 2" xfId="574" xr:uid="{00000000-0005-0000-0000-0000A8020000}"/>
    <cellStyle name="Standard 73" xfId="575" xr:uid="{00000000-0005-0000-0000-0000A9020000}"/>
    <cellStyle name="Standard 73 2" xfId="576" xr:uid="{00000000-0005-0000-0000-0000AA020000}"/>
    <cellStyle name="Standard 74" xfId="577" xr:uid="{00000000-0005-0000-0000-0000AB020000}"/>
    <cellStyle name="Standard 74 2" xfId="578" xr:uid="{00000000-0005-0000-0000-0000AC020000}"/>
    <cellStyle name="Standard 75" xfId="579" xr:uid="{00000000-0005-0000-0000-0000AD020000}"/>
    <cellStyle name="Standard 75 2" xfId="580" xr:uid="{00000000-0005-0000-0000-0000AE020000}"/>
    <cellStyle name="Standard 76" xfId="581" xr:uid="{00000000-0005-0000-0000-0000AF020000}"/>
    <cellStyle name="Standard 76 2" xfId="582" xr:uid="{00000000-0005-0000-0000-0000B0020000}"/>
    <cellStyle name="Standard 77" xfId="583" xr:uid="{00000000-0005-0000-0000-0000B1020000}"/>
    <cellStyle name="Standard 77 2" xfId="584" xr:uid="{00000000-0005-0000-0000-0000B2020000}"/>
    <cellStyle name="Standard 78" xfId="585" xr:uid="{00000000-0005-0000-0000-0000B3020000}"/>
    <cellStyle name="Standard 78 2" xfId="586" xr:uid="{00000000-0005-0000-0000-0000B4020000}"/>
    <cellStyle name="Standard 79" xfId="587" xr:uid="{00000000-0005-0000-0000-0000B5020000}"/>
    <cellStyle name="Standard 79 2" xfId="588" xr:uid="{00000000-0005-0000-0000-0000B6020000}"/>
    <cellStyle name="Standard 8" xfId="589" xr:uid="{00000000-0005-0000-0000-0000B7020000}"/>
    <cellStyle name="Standard 8 2" xfId="590" xr:uid="{00000000-0005-0000-0000-0000B8020000}"/>
    <cellStyle name="Standard 80" xfId="591" xr:uid="{00000000-0005-0000-0000-0000B9020000}"/>
    <cellStyle name="Standard 80 2" xfId="592" xr:uid="{00000000-0005-0000-0000-0000BA020000}"/>
    <cellStyle name="Standard 81" xfId="593" xr:uid="{00000000-0005-0000-0000-0000BB020000}"/>
    <cellStyle name="Standard 81 2" xfId="594" xr:uid="{00000000-0005-0000-0000-0000BC020000}"/>
    <cellStyle name="Standard 82" xfId="595" xr:uid="{00000000-0005-0000-0000-0000BD020000}"/>
    <cellStyle name="Standard 82 2" xfId="596" xr:uid="{00000000-0005-0000-0000-0000BE020000}"/>
    <cellStyle name="Standard 83" xfId="597" xr:uid="{00000000-0005-0000-0000-0000BF020000}"/>
    <cellStyle name="Standard 83 2" xfId="598" xr:uid="{00000000-0005-0000-0000-0000C0020000}"/>
    <cellStyle name="Standard 84" xfId="599" xr:uid="{00000000-0005-0000-0000-0000C1020000}"/>
    <cellStyle name="Standard 84 2" xfId="600" xr:uid="{00000000-0005-0000-0000-0000C2020000}"/>
    <cellStyle name="Standard 85" xfId="601" xr:uid="{00000000-0005-0000-0000-0000C3020000}"/>
    <cellStyle name="Standard 85 2" xfId="602" xr:uid="{00000000-0005-0000-0000-0000C4020000}"/>
    <cellStyle name="Standard 86" xfId="603" xr:uid="{00000000-0005-0000-0000-0000C5020000}"/>
    <cellStyle name="Standard 86 2" xfId="604" xr:uid="{00000000-0005-0000-0000-0000C6020000}"/>
    <cellStyle name="Standard 87" xfId="605" xr:uid="{00000000-0005-0000-0000-0000C7020000}"/>
    <cellStyle name="Standard 87 2" xfId="606" xr:uid="{00000000-0005-0000-0000-0000C8020000}"/>
    <cellStyle name="Standard 88" xfId="607" xr:uid="{00000000-0005-0000-0000-0000C9020000}"/>
    <cellStyle name="Standard 88 2" xfId="608" xr:uid="{00000000-0005-0000-0000-0000CA020000}"/>
    <cellStyle name="Standard 89" xfId="609" xr:uid="{00000000-0005-0000-0000-0000CB020000}"/>
    <cellStyle name="Standard 89 2" xfId="610" xr:uid="{00000000-0005-0000-0000-0000CC020000}"/>
    <cellStyle name="Standard 9" xfId="611" xr:uid="{00000000-0005-0000-0000-0000CD020000}"/>
    <cellStyle name="Standard 9 2" xfId="612" xr:uid="{00000000-0005-0000-0000-0000CE020000}"/>
    <cellStyle name="Standard 9 3" xfId="613" xr:uid="{00000000-0005-0000-0000-0000CF020000}"/>
    <cellStyle name="Standard 9 3 2" xfId="745" xr:uid="{00000000-0005-0000-0000-0000D0020000}"/>
    <cellStyle name="Standard 90" xfId="614" xr:uid="{00000000-0005-0000-0000-0000D1020000}"/>
    <cellStyle name="Standard 90 2" xfId="615" xr:uid="{00000000-0005-0000-0000-0000D2020000}"/>
    <cellStyle name="Standard 91" xfId="616" xr:uid="{00000000-0005-0000-0000-0000D3020000}"/>
    <cellStyle name="Standard 91 2" xfId="617" xr:uid="{00000000-0005-0000-0000-0000D4020000}"/>
    <cellStyle name="Standard 92" xfId="618" xr:uid="{00000000-0005-0000-0000-0000D5020000}"/>
    <cellStyle name="Standard 92 2" xfId="619" xr:uid="{00000000-0005-0000-0000-0000D6020000}"/>
    <cellStyle name="Standard 93" xfId="620" xr:uid="{00000000-0005-0000-0000-0000D7020000}"/>
    <cellStyle name="Standard 93 2" xfId="621" xr:uid="{00000000-0005-0000-0000-0000D8020000}"/>
    <cellStyle name="Standard 94" xfId="622" xr:uid="{00000000-0005-0000-0000-0000D9020000}"/>
    <cellStyle name="Standard 94 2" xfId="623" xr:uid="{00000000-0005-0000-0000-0000DA020000}"/>
    <cellStyle name="Standard 95" xfId="624" xr:uid="{00000000-0005-0000-0000-0000DB020000}"/>
    <cellStyle name="Standard 95 2" xfId="625" xr:uid="{00000000-0005-0000-0000-0000DC020000}"/>
    <cellStyle name="Standard 96" xfId="626" xr:uid="{00000000-0005-0000-0000-0000DD020000}"/>
    <cellStyle name="Standard 96 2" xfId="627" xr:uid="{00000000-0005-0000-0000-0000DE020000}"/>
    <cellStyle name="Standard 97" xfId="628" xr:uid="{00000000-0005-0000-0000-0000DF020000}"/>
    <cellStyle name="Standard 97 2" xfId="629" xr:uid="{00000000-0005-0000-0000-0000E0020000}"/>
    <cellStyle name="Standard 98" xfId="630" xr:uid="{00000000-0005-0000-0000-0000E1020000}"/>
    <cellStyle name="Standard 98 2" xfId="631" xr:uid="{00000000-0005-0000-0000-0000E2020000}"/>
    <cellStyle name="Standard 99" xfId="632" xr:uid="{00000000-0005-0000-0000-0000E3020000}"/>
    <cellStyle name="Standard 99 2" xfId="633" xr:uid="{00000000-0005-0000-0000-0000E4020000}"/>
    <cellStyle name="Standard_CO_Datasheet_Umbau" xfId="8" xr:uid="{00000000-0005-0000-0000-0000E5020000}"/>
    <cellStyle name="Standard_Investor Relations Model Guidance" xfId="762" xr:uid="{36286D18-5CB2-44E2-88AE-9D67CC06B990}"/>
    <cellStyle name="Stil 1" xfId="634" xr:uid="{00000000-0005-0000-0000-0000E8020000}"/>
    <cellStyle name="Stil 1 2" xfId="635" xr:uid="{00000000-0005-0000-0000-0000E9020000}"/>
    <cellStyle name="Stil 1 3" xfId="636" xr:uid="{00000000-0005-0000-0000-0000EA020000}"/>
    <cellStyle name="subhead" xfId="46" xr:uid="{00000000-0005-0000-0000-0000EB020000}"/>
    <cellStyle name="Subtotal" xfId="637" xr:uid="{00000000-0005-0000-0000-0000EC020000}"/>
    <cellStyle name="Summe" xfId="649" xr:uid="{00000000-0005-0000-0000-0000ED020000}"/>
    <cellStyle name="Title" xfId="47" xr:uid="{00000000-0005-0000-0000-0000EE020000}"/>
    <cellStyle name="Title 2" xfId="653" xr:uid="{00000000-0005-0000-0000-0000EF020000}"/>
    <cellStyle name="Überschrift 1 2" xfId="638" xr:uid="{00000000-0005-0000-0000-0000F0020000}"/>
    <cellStyle name="Überschrift 2 2" xfId="639" xr:uid="{00000000-0005-0000-0000-0000F1020000}"/>
    <cellStyle name="Überschrift 3 2" xfId="640" xr:uid="{00000000-0005-0000-0000-0000F2020000}"/>
    <cellStyle name="Überschrift 4 2" xfId="641" xr:uid="{00000000-0005-0000-0000-0000F3020000}"/>
    <cellStyle name="Überschrift1" xfId="642" xr:uid="{00000000-0005-0000-0000-0000F4020000}"/>
    <cellStyle name="Überschrift2" xfId="643" xr:uid="{00000000-0005-0000-0000-0000F5020000}"/>
    <cellStyle name="Überschrift3" xfId="644" xr:uid="{00000000-0005-0000-0000-0000F6020000}"/>
    <cellStyle name="Verknüpfte Zelle 2" xfId="645" xr:uid="{00000000-0005-0000-0000-0000F7020000}"/>
    <cellStyle name="Warnender Text 2" xfId="646" xr:uid="{00000000-0005-0000-0000-0000F8020000}"/>
    <cellStyle name="Zelle überprüfen 2" xfId="647" xr:uid="{00000000-0005-0000-0000-0000F9020000}"/>
    <cellStyle name="Zwischensumme" xfId="648" xr:uid="{00000000-0005-0000-0000-0000FA020000}"/>
  </cellStyles>
  <dxfs count="1">
    <dxf>
      <border>
        <bottom style="thin">
          <color indexed="55"/>
        </bottom>
      </border>
    </dxf>
  </dxfs>
  <tableStyles count="1" defaultTableStyle="TableStyleMedium2" defaultPivotStyle="PivotStyleLight16">
    <tableStyle name="Invisible" pivot="0" table="0" count="0" xr9:uid="{4D91F4DF-1477-489A-9B2B-3D35DA1858D3}"/>
  </tableStyles>
  <colors>
    <mruColors>
      <color rgb="FFEF4E23"/>
      <color rgb="FFEB140A"/>
      <color rgb="FFDA291C"/>
      <color rgb="FFFDC9C4"/>
      <color rgb="FFB90A05"/>
      <color rgb="FFFA8A80"/>
      <color rgb="FFFF372D"/>
      <color rgb="FF4D4D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5</xdr:row>
      <xdr:rowOff>180975</xdr:rowOff>
    </xdr:from>
    <xdr:to>
      <xdr:col>2</xdr:col>
      <xdr:colOff>733425</xdr:colOff>
      <xdr:row>5</xdr:row>
      <xdr:rowOff>1117220</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066800" y="895350"/>
          <a:ext cx="914400" cy="9362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5</xdr:row>
      <xdr:rowOff>171450</xdr:rowOff>
    </xdr:from>
    <xdr:to>
      <xdr:col>2</xdr:col>
      <xdr:colOff>742950</xdr:colOff>
      <xdr:row>5</xdr:row>
      <xdr:rowOff>1107695</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076325" y="885825"/>
          <a:ext cx="914400" cy="936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238125</xdr:colOff>
      <xdr:row>5</xdr:row>
      <xdr:rowOff>171450</xdr:rowOff>
    </xdr:from>
    <xdr:to>
      <xdr:col>2</xdr:col>
      <xdr:colOff>742950</xdr:colOff>
      <xdr:row>5</xdr:row>
      <xdr:rowOff>1107695</xdr:rowOff>
    </xdr:to>
    <xdr:pic>
      <xdr:nvPicPr>
        <xdr:cNvPr id="2" name="Grafik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076325" y="885825"/>
          <a:ext cx="914400" cy="9362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6</xdr:row>
      <xdr:rowOff>0</xdr:rowOff>
    </xdr:from>
    <xdr:to>
      <xdr:col>4</xdr:col>
      <xdr:colOff>0</xdr:colOff>
      <xdr:row>6</xdr:row>
      <xdr:rowOff>0</xdr:rowOff>
    </xdr:to>
    <xdr:sp macro="" textlink="">
      <xdr:nvSpPr>
        <xdr:cNvPr id="7" name="AutoShape 1">
          <a:extLst>
            <a:ext uri="{FF2B5EF4-FFF2-40B4-BE49-F238E27FC236}">
              <a16:creationId xmlns:a16="http://schemas.microsoft.com/office/drawing/2014/main" id="{00000000-0008-0000-0F00-000007000000}"/>
            </a:ext>
          </a:extLst>
        </xdr:cNvPr>
        <xdr:cNvSpPr>
          <a:spLocks/>
        </xdr:cNvSpPr>
      </xdr:nvSpPr>
      <xdr:spPr bwMode="auto">
        <a:xfrm>
          <a:off x="4527550" y="8953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27</xdr:row>
      <xdr:rowOff>0</xdr:rowOff>
    </xdr:from>
    <xdr:to>
      <xdr:col>4</xdr:col>
      <xdr:colOff>0</xdr:colOff>
      <xdr:row>27</xdr:row>
      <xdr:rowOff>0</xdr:rowOff>
    </xdr:to>
    <xdr:sp macro="" textlink="">
      <xdr:nvSpPr>
        <xdr:cNvPr id="3" name="AutoShape 1">
          <a:extLst>
            <a:ext uri="{FF2B5EF4-FFF2-40B4-BE49-F238E27FC236}">
              <a16:creationId xmlns:a16="http://schemas.microsoft.com/office/drawing/2014/main" id="{00000000-0008-0000-0F00-000003000000}"/>
            </a:ext>
          </a:extLst>
        </xdr:cNvPr>
        <xdr:cNvSpPr>
          <a:spLocks/>
        </xdr:cNvSpPr>
      </xdr:nvSpPr>
      <xdr:spPr bwMode="auto">
        <a:xfrm>
          <a:off x="4533900" y="10668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37</xdr:row>
      <xdr:rowOff>0</xdr:rowOff>
    </xdr:from>
    <xdr:to>
      <xdr:col>4</xdr:col>
      <xdr:colOff>0</xdr:colOff>
      <xdr:row>37</xdr:row>
      <xdr:rowOff>0</xdr:rowOff>
    </xdr:to>
    <xdr:sp macro="" textlink="">
      <xdr:nvSpPr>
        <xdr:cNvPr id="4" name="AutoShape 1">
          <a:extLst>
            <a:ext uri="{FF2B5EF4-FFF2-40B4-BE49-F238E27FC236}">
              <a16:creationId xmlns:a16="http://schemas.microsoft.com/office/drawing/2014/main" id="{00000000-0008-0000-0F00-000004000000}"/>
            </a:ext>
          </a:extLst>
        </xdr:cNvPr>
        <xdr:cNvSpPr>
          <a:spLocks/>
        </xdr:cNvSpPr>
      </xdr:nvSpPr>
      <xdr:spPr bwMode="auto">
        <a:xfrm>
          <a:off x="4533900" y="73152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47</xdr:row>
      <xdr:rowOff>0</xdr:rowOff>
    </xdr:from>
    <xdr:to>
      <xdr:col>4</xdr:col>
      <xdr:colOff>0</xdr:colOff>
      <xdr:row>47</xdr:row>
      <xdr:rowOff>0</xdr:rowOff>
    </xdr:to>
    <xdr:sp macro="" textlink="">
      <xdr:nvSpPr>
        <xdr:cNvPr id="5" name="AutoShape 1">
          <a:extLst>
            <a:ext uri="{FF2B5EF4-FFF2-40B4-BE49-F238E27FC236}">
              <a16:creationId xmlns:a16="http://schemas.microsoft.com/office/drawing/2014/main" id="{00000000-0008-0000-0F00-000005000000}"/>
            </a:ext>
          </a:extLst>
        </xdr:cNvPr>
        <xdr:cNvSpPr>
          <a:spLocks/>
        </xdr:cNvSpPr>
      </xdr:nvSpPr>
      <xdr:spPr bwMode="auto">
        <a:xfrm>
          <a:off x="4533900" y="105029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6" name="AutoShape 1">
          <a:extLst>
            <a:ext uri="{FF2B5EF4-FFF2-40B4-BE49-F238E27FC236}">
              <a16:creationId xmlns:a16="http://schemas.microsoft.com/office/drawing/2014/main" id="{00000000-0008-0000-0F00-000006000000}"/>
            </a:ext>
          </a:extLst>
        </xdr:cNvPr>
        <xdr:cNvSpPr>
          <a:spLocks/>
        </xdr:cNvSpPr>
      </xdr:nvSpPr>
      <xdr:spPr bwMode="auto">
        <a:xfrm>
          <a:off x="4533900" y="13627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63</xdr:row>
      <xdr:rowOff>0</xdr:rowOff>
    </xdr:from>
    <xdr:to>
      <xdr:col>4</xdr:col>
      <xdr:colOff>0</xdr:colOff>
      <xdr:row>63</xdr:row>
      <xdr:rowOff>0</xdr:rowOff>
    </xdr:to>
    <xdr:sp macro="" textlink="">
      <xdr:nvSpPr>
        <xdr:cNvPr id="8" name="AutoShape 1">
          <a:extLst>
            <a:ext uri="{FF2B5EF4-FFF2-40B4-BE49-F238E27FC236}">
              <a16:creationId xmlns:a16="http://schemas.microsoft.com/office/drawing/2014/main" id="{00000000-0008-0000-0F00-000008000000}"/>
            </a:ext>
          </a:extLst>
        </xdr:cNvPr>
        <xdr:cNvSpPr>
          <a:spLocks/>
        </xdr:cNvSpPr>
      </xdr:nvSpPr>
      <xdr:spPr bwMode="auto">
        <a:xfrm>
          <a:off x="4533900" y="136271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7</xdr:row>
      <xdr:rowOff>0</xdr:rowOff>
    </xdr:from>
    <xdr:to>
      <xdr:col>3</xdr:col>
      <xdr:colOff>0</xdr:colOff>
      <xdr:row>7</xdr:row>
      <xdr:rowOff>0</xdr:rowOff>
    </xdr:to>
    <xdr:sp macro="" textlink="">
      <xdr:nvSpPr>
        <xdr:cNvPr id="2" name="AutoShape 1">
          <a:extLst>
            <a:ext uri="{FF2B5EF4-FFF2-40B4-BE49-F238E27FC236}">
              <a16:creationId xmlns:a16="http://schemas.microsoft.com/office/drawing/2014/main" id="{00000000-0008-0000-1300-000002000000}"/>
            </a:ext>
          </a:extLst>
        </xdr:cNvPr>
        <xdr:cNvSpPr>
          <a:spLocks/>
        </xdr:cNvSpPr>
      </xdr:nvSpPr>
      <xdr:spPr bwMode="auto">
        <a:xfrm>
          <a:off x="4527550" y="8953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30</xdr:row>
      <xdr:rowOff>0</xdr:rowOff>
    </xdr:from>
    <xdr:to>
      <xdr:col>3</xdr:col>
      <xdr:colOff>0</xdr:colOff>
      <xdr:row>30</xdr:row>
      <xdr:rowOff>0</xdr:rowOff>
    </xdr:to>
    <xdr:sp macro="" textlink="">
      <xdr:nvSpPr>
        <xdr:cNvPr id="3" name="AutoShape 1">
          <a:extLst>
            <a:ext uri="{FF2B5EF4-FFF2-40B4-BE49-F238E27FC236}">
              <a16:creationId xmlns:a16="http://schemas.microsoft.com/office/drawing/2014/main" id="{00000000-0008-0000-1300-000003000000}"/>
            </a:ext>
          </a:extLst>
        </xdr:cNvPr>
        <xdr:cNvSpPr>
          <a:spLocks/>
        </xdr:cNvSpPr>
      </xdr:nvSpPr>
      <xdr:spPr bwMode="auto">
        <a:xfrm>
          <a:off x="4527550" y="94107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54</xdr:row>
      <xdr:rowOff>0</xdr:rowOff>
    </xdr:from>
    <xdr:to>
      <xdr:col>3</xdr:col>
      <xdr:colOff>0</xdr:colOff>
      <xdr:row>54</xdr:row>
      <xdr:rowOff>0</xdr:rowOff>
    </xdr:to>
    <xdr:sp macro="" textlink="">
      <xdr:nvSpPr>
        <xdr:cNvPr id="4" name="AutoShape 1">
          <a:extLst>
            <a:ext uri="{FF2B5EF4-FFF2-40B4-BE49-F238E27FC236}">
              <a16:creationId xmlns:a16="http://schemas.microsoft.com/office/drawing/2014/main" id="{00000000-0008-0000-1300-000004000000}"/>
            </a:ext>
          </a:extLst>
        </xdr:cNvPr>
        <xdr:cNvSpPr>
          <a:spLocks/>
        </xdr:cNvSpPr>
      </xdr:nvSpPr>
      <xdr:spPr bwMode="auto">
        <a:xfrm>
          <a:off x="4527550" y="166116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86</xdr:row>
      <xdr:rowOff>0</xdr:rowOff>
    </xdr:from>
    <xdr:to>
      <xdr:col>3</xdr:col>
      <xdr:colOff>0</xdr:colOff>
      <xdr:row>86</xdr:row>
      <xdr:rowOff>0</xdr:rowOff>
    </xdr:to>
    <xdr:sp macro="" textlink="">
      <xdr:nvSpPr>
        <xdr:cNvPr id="5" name="AutoShape 1">
          <a:extLst>
            <a:ext uri="{FF2B5EF4-FFF2-40B4-BE49-F238E27FC236}">
              <a16:creationId xmlns:a16="http://schemas.microsoft.com/office/drawing/2014/main" id="{00000000-0008-0000-1300-000005000000}"/>
            </a:ext>
          </a:extLst>
        </xdr:cNvPr>
        <xdr:cNvSpPr>
          <a:spLocks/>
        </xdr:cNvSpPr>
      </xdr:nvSpPr>
      <xdr:spPr bwMode="auto">
        <a:xfrm>
          <a:off x="4527550" y="271653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99</xdr:row>
      <xdr:rowOff>0</xdr:rowOff>
    </xdr:from>
    <xdr:to>
      <xdr:col>3</xdr:col>
      <xdr:colOff>0</xdr:colOff>
      <xdr:row>99</xdr:row>
      <xdr:rowOff>0</xdr:rowOff>
    </xdr:to>
    <xdr:sp macro="" textlink="">
      <xdr:nvSpPr>
        <xdr:cNvPr id="6" name="AutoShape 1">
          <a:extLst>
            <a:ext uri="{FF2B5EF4-FFF2-40B4-BE49-F238E27FC236}">
              <a16:creationId xmlns:a16="http://schemas.microsoft.com/office/drawing/2014/main" id="{00000000-0008-0000-1300-000006000000}"/>
            </a:ext>
          </a:extLst>
        </xdr:cNvPr>
        <xdr:cNvSpPr>
          <a:spLocks/>
        </xdr:cNvSpPr>
      </xdr:nvSpPr>
      <xdr:spPr bwMode="auto">
        <a:xfrm>
          <a:off x="4527550" y="312039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122</xdr:row>
      <xdr:rowOff>0</xdr:rowOff>
    </xdr:from>
    <xdr:to>
      <xdr:col>3</xdr:col>
      <xdr:colOff>0</xdr:colOff>
      <xdr:row>122</xdr:row>
      <xdr:rowOff>0</xdr:rowOff>
    </xdr:to>
    <xdr:sp macro="" textlink="">
      <xdr:nvSpPr>
        <xdr:cNvPr id="7" name="AutoShape 1">
          <a:extLst>
            <a:ext uri="{FF2B5EF4-FFF2-40B4-BE49-F238E27FC236}">
              <a16:creationId xmlns:a16="http://schemas.microsoft.com/office/drawing/2014/main" id="{00000000-0008-0000-1300-000007000000}"/>
            </a:ext>
          </a:extLst>
        </xdr:cNvPr>
        <xdr:cNvSpPr>
          <a:spLocks/>
        </xdr:cNvSpPr>
      </xdr:nvSpPr>
      <xdr:spPr bwMode="auto">
        <a:xfrm>
          <a:off x="4527550" y="384492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136</xdr:row>
      <xdr:rowOff>0</xdr:rowOff>
    </xdr:from>
    <xdr:to>
      <xdr:col>3</xdr:col>
      <xdr:colOff>0</xdr:colOff>
      <xdr:row>136</xdr:row>
      <xdr:rowOff>0</xdr:rowOff>
    </xdr:to>
    <xdr:sp macro="" textlink="">
      <xdr:nvSpPr>
        <xdr:cNvPr id="8" name="AutoShape 1">
          <a:extLst>
            <a:ext uri="{FF2B5EF4-FFF2-40B4-BE49-F238E27FC236}">
              <a16:creationId xmlns:a16="http://schemas.microsoft.com/office/drawing/2014/main" id="{00000000-0008-0000-1300-000008000000}"/>
            </a:ext>
          </a:extLst>
        </xdr:cNvPr>
        <xdr:cNvSpPr>
          <a:spLocks/>
        </xdr:cNvSpPr>
      </xdr:nvSpPr>
      <xdr:spPr bwMode="auto">
        <a:xfrm>
          <a:off x="4527550" y="425069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mailto:Investor.relations@a1.grou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51ACF-1B89-4054-8DD5-4E71CE9A42B5}">
  <sheetPr>
    <tabColor theme="1"/>
    <pageSetUpPr fitToPage="1"/>
  </sheetPr>
  <dimension ref="B2:Q266"/>
  <sheetViews>
    <sheetView showGridLines="0" tabSelected="1" zoomScale="55" zoomScaleNormal="55" zoomScaleSheetLayoutView="70" zoomScalePageLayoutView="70" workbookViewId="0">
      <selection activeCell="M19" sqref="M19"/>
    </sheetView>
  </sheetViews>
  <sheetFormatPr baseColWidth="10" defaultColWidth="11" defaultRowHeight="13.5"/>
  <cols>
    <col min="1" max="1" width="2.90625" style="30" customWidth="1"/>
    <col min="2" max="2" width="18.90625" style="30" customWidth="1"/>
    <col min="3" max="8" width="18.7265625" style="30" customWidth="1"/>
    <col min="9" max="16384" width="11" style="30"/>
  </cols>
  <sheetData>
    <row r="2" spans="2:12" ht="29.25" customHeight="1">
      <c r="H2" s="436" t="s">
        <v>246</v>
      </c>
    </row>
    <row r="3" spans="2:12" ht="29.25" customHeight="1"/>
    <row r="4" spans="2:12" ht="27.75" customHeight="1">
      <c r="B4" s="147" t="s">
        <v>102</v>
      </c>
      <c r="C4" s="147"/>
      <c r="D4" s="148"/>
      <c r="E4" s="148"/>
      <c r="F4" s="148"/>
      <c r="G4" s="148"/>
      <c r="H4" s="418" t="s">
        <v>478</v>
      </c>
    </row>
    <row r="5" spans="2:12" ht="27.75" customHeight="1" thickBot="1">
      <c r="B5" s="147" t="s">
        <v>0</v>
      </c>
      <c r="C5" s="147"/>
      <c r="D5" s="148"/>
      <c r="E5" s="148"/>
      <c r="F5" s="148"/>
      <c r="G5" s="148"/>
      <c r="H5" s="418"/>
    </row>
    <row r="6" spans="2:12" ht="31" thickTop="1">
      <c r="B6" s="413"/>
      <c r="C6" s="413"/>
      <c r="D6" s="413"/>
      <c r="E6" s="413"/>
      <c r="F6" s="413"/>
      <c r="G6" s="413"/>
      <c r="H6" s="414" t="s">
        <v>209</v>
      </c>
      <c r="J6" s="149"/>
      <c r="K6" s="149"/>
      <c r="L6" s="149"/>
    </row>
    <row r="7" spans="2:12" ht="23.5" thickBot="1">
      <c r="B7" s="335" t="s">
        <v>1</v>
      </c>
      <c r="C7" s="336"/>
      <c r="D7" s="336"/>
      <c r="E7" s="336"/>
      <c r="F7" s="336"/>
      <c r="G7" s="336"/>
      <c r="H7" s="368" t="s">
        <v>210</v>
      </c>
      <c r="I7" s="156"/>
      <c r="J7" s="337"/>
      <c r="K7" s="149"/>
      <c r="L7" s="149"/>
    </row>
    <row r="8" spans="2:12" ht="21.75" customHeight="1">
      <c r="B8" s="156"/>
      <c r="C8" s="156"/>
      <c r="D8" s="156"/>
      <c r="E8" s="156"/>
      <c r="F8" s="156"/>
      <c r="G8" s="156"/>
      <c r="H8" s="156"/>
      <c r="I8" s="156"/>
      <c r="J8" s="156"/>
    </row>
    <row r="9" spans="2:12" s="150" customFormat="1" ht="40" hidden="1" customHeight="1">
      <c r="B9" s="338" t="s">
        <v>58</v>
      </c>
      <c r="C9" s="339"/>
      <c r="D9" s="339"/>
      <c r="E9" s="339"/>
      <c r="F9" s="340"/>
      <c r="G9" s="340"/>
      <c r="H9" s="341" t="s">
        <v>59</v>
      </c>
      <c r="I9" s="340"/>
      <c r="J9" s="342"/>
      <c r="K9" s="153"/>
      <c r="L9" s="153"/>
    </row>
    <row r="10" spans="2:12" s="150" customFormat="1" ht="40" customHeight="1">
      <c r="B10" s="359" t="s">
        <v>205</v>
      </c>
      <c r="C10" s="360"/>
      <c r="D10" s="360"/>
      <c r="E10" s="360"/>
      <c r="F10" s="361"/>
      <c r="G10" s="361"/>
      <c r="H10" s="415">
        <v>2</v>
      </c>
      <c r="I10" s="340"/>
      <c r="J10" s="342"/>
      <c r="K10" s="153"/>
      <c r="L10" s="153"/>
    </row>
    <row r="11" spans="2:12" s="150" customFormat="1" ht="40" customHeight="1">
      <c r="B11" s="363" t="s">
        <v>137</v>
      </c>
      <c r="C11" s="360"/>
      <c r="D11" s="360"/>
      <c r="E11" s="360"/>
      <c r="F11" s="361"/>
      <c r="G11" s="361"/>
      <c r="H11" s="364">
        <v>3</v>
      </c>
      <c r="I11" s="340"/>
      <c r="J11" s="342"/>
      <c r="K11" s="153"/>
      <c r="L11" s="153"/>
    </row>
    <row r="12" spans="2:12" s="150" customFormat="1" ht="40" customHeight="1">
      <c r="B12" s="363" t="s">
        <v>278</v>
      </c>
      <c r="C12" s="360"/>
      <c r="D12" s="360"/>
      <c r="E12" s="360"/>
      <c r="F12" s="361"/>
      <c r="G12" s="361"/>
      <c r="H12" s="364">
        <v>4</v>
      </c>
      <c r="I12" s="340"/>
      <c r="J12" s="342"/>
      <c r="K12" s="153"/>
      <c r="L12" s="153"/>
    </row>
    <row r="13" spans="2:12" s="150" customFormat="1" ht="40" customHeight="1">
      <c r="B13" s="363" t="s">
        <v>327</v>
      </c>
      <c r="C13" s="360"/>
      <c r="D13" s="360"/>
      <c r="E13" s="360"/>
      <c r="F13" s="361"/>
      <c r="G13" s="361"/>
      <c r="H13" s="364">
        <v>5</v>
      </c>
      <c r="I13" s="340"/>
      <c r="J13" s="342"/>
      <c r="K13" s="153"/>
      <c r="L13" s="153"/>
    </row>
    <row r="14" spans="2:12" s="150" customFormat="1" ht="40" customHeight="1">
      <c r="B14" s="363" t="s">
        <v>229</v>
      </c>
      <c r="C14" s="360"/>
      <c r="D14" s="360"/>
      <c r="E14" s="360"/>
      <c r="F14" s="361"/>
      <c r="G14" s="361"/>
      <c r="H14" s="364">
        <v>6</v>
      </c>
      <c r="I14" s="340"/>
      <c r="J14" s="342"/>
      <c r="K14" s="153"/>
      <c r="L14" s="153"/>
    </row>
    <row r="15" spans="2:12" s="150" customFormat="1" ht="40" customHeight="1">
      <c r="B15" s="363" t="s">
        <v>243</v>
      </c>
      <c r="C15" s="360"/>
      <c r="D15" s="360"/>
      <c r="E15" s="360"/>
      <c r="F15" s="361"/>
      <c r="G15" s="361"/>
      <c r="H15" s="364">
        <v>7</v>
      </c>
      <c r="I15" s="340"/>
      <c r="J15" s="342"/>
      <c r="K15" s="153"/>
      <c r="L15" s="153"/>
    </row>
    <row r="16" spans="2:12" s="150" customFormat="1" ht="40" customHeight="1">
      <c r="B16" s="363" t="s">
        <v>138</v>
      </c>
      <c r="C16" s="365"/>
      <c r="D16" s="361"/>
      <c r="E16" s="361"/>
      <c r="F16" s="361"/>
      <c r="G16" s="361"/>
      <c r="H16" s="362">
        <v>8</v>
      </c>
      <c r="I16" s="340"/>
      <c r="J16" s="342"/>
      <c r="K16" s="153"/>
      <c r="L16" s="153"/>
    </row>
    <row r="17" spans="2:17" s="150" customFormat="1" ht="40" customHeight="1">
      <c r="B17" s="359" t="s">
        <v>206</v>
      </c>
      <c r="C17" s="361"/>
      <c r="D17" s="361"/>
      <c r="E17" s="361"/>
      <c r="F17" s="361"/>
      <c r="G17" s="361"/>
      <c r="H17" s="366">
        <v>9</v>
      </c>
      <c r="I17" s="340"/>
      <c r="J17" s="342"/>
      <c r="K17" s="153"/>
      <c r="L17" s="153"/>
    </row>
    <row r="18" spans="2:17" s="150" customFormat="1" ht="40" customHeight="1">
      <c r="B18" s="363" t="s">
        <v>164</v>
      </c>
      <c r="C18" s="365"/>
      <c r="D18" s="361"/>
      <c r="E18" s="361"/>
      <c r="F18" s="361"/>
      <c r="G18" s="361"/>
      <c r="H18" s="362">
        <v>10</v>
      </c>
      <c r="I18" s="340"/>
      <c r="J18" s="340"/>
      <c r="K18" s="154"/>
      <c r="L18" s="152"/>
      <c r="M18" s="152"/>
      <c r="N18" s="152"/>
      <c r="O18" s="152"/>
      <c r="P18" s="152"/>
      <c r="Q18" s="155"/>
    </row>
    <row r="19" spans="2:17" s="150" customFormat="1" ht="40" customHeight="1">
      <c r="B19" s="363" t="s">
        <v>202</v>
      </c>
      <c r="C19" s="365"/>
      <c r="D19" s="361"/>
      <c r="E19" s="361"/>
      <c r="F19" s="361"/>
      <c r="G19" s="361"/>
      <c r="H19" s="362">
        <v>11</v>
      </c>
      <c r="I19" s="340"/>
      <c r="J19" s="340"/>
      <c r="K19" s="154"/>
      <c r="L19" s="152"/>
      <c r="M19" s="152"/>
      <c r="N19" s="152"/>
      <c r="O19" s="152"/>
      <c r="P19" s="152"/>
      <c r="Q19" s="155"/>
    </row>
    <row r="20" spans="2:17" s="150" customFormat="1" ht="40" customHeight="1">
      <c r="B20" s="363" t="s">
        <v>364</v>
      </c>
      <c r="C20" s="365"/>
      <c r="D20" s="361"/>
      <c r="E20" s="361"/>
      <c r="F20" s="361"/>
      <c r="G20" s="361"/>
      <c r="H20" s="362">
        <v>12</v>
      </c>
      <c r="I20" s="340"/>
      <c r="J20" s="340"/>
      <c r="K20" s="154"/>
      <c r="L20" s="152"/>
      <c r="M20" s="152"/>
      <c r="N20" s="152"/>
      <c r="O20" s="152"/>
      <c r="P20" s="152"/>
      <c r="Q20" s="155"/>
    </row>
    <row r="21" spans="2:17" s="150" customFormat="1" ht="40" customHeight="1">
      <c r="B21" s="363" t="s">
        <v>408</v>
      </c>
      <c r="C21" s="365"/>
      <c r="D21" s="361"/>
      <c r="E21" s="361"/>
      <c r="F21" s="361"/>
      <c r="G21" s="361"/>
      <c r="H21" s="362">
        <v>13</v>
      </c>
      <c r="I21" s="340"/>
      <c r="J21" s="342"/>
      <c r="K21" s="153"/>
      <c r="L21" s="153"/>
    </row>
    <row r="22" spans="2:17" s="150" customFormat="1" ht="40" customHeight="1">
      <c r="B22" s="363" t="s">
        <v>203</v>
      </c>
      <c r="C22" s="365"/>
      <c r="D22" s="361"/>
      <c r="E22" s="361"/>
      <c r="F22" s="361"/>
      <c r="G22" s="361"/>
      <c r="H22" s="362">
        <v>14</v>
      </c>
      <c r="I22" s="340"/>
      <c r="J22" s="342"/>
      <c r="K22" s="153"/>
      <c r="L22" s="153"/>
    </row>
    <row r="23" spans="2:17" s="150" customFormat="1" ht="40" customHeight="1">
      <c r="B23" s="363" t="s">
        <v>244</v>
      </c>
      <c r="C23" s="365"/>
      <c r="D23" s="361"/>
      <c r="E23" s="361"/>
      <c r="F23" s="361"/>
      <c r="G23" s="361"/>
      <c r="H23" s="362">
        <v>15</v>
      </c>
      <c r="I23" s="340"/>
      <c r="J23" s="342"/>
      <c r="K23" s="153"/>
      <c r="L23" s="153"/>
    </row>
    <row r="24" spans="2:17" ht="40" customHeight="1">
      <c r="B24" s="359" t="s">
        <v>207</v>
      </c>
      <c r="C24" s="361"/>
      <c r="D24" s="361"/>
      <c r="E24" s="361"/>
      <c r="F24" s="361"/>
      <c r="G24" s="361"/>
      <c r="H24" s="367">
        <v>16</v>
      </c>
      <c r="I24" s="156"/>
      <c r="J24" s="156"/>
    </row>
    <row r="25" spans="2:17" ht="40" customHeight="1">
      <c r="B25" s="363" t="s">
        <v>455</v>
      </c>
      <c r="C25" s="361"/>
      <c r="D25" s="361"/>
      <c r="E25" s="361"/>
      <c r="F25" s="361"/>
      <c r="G25" s="361"/>
      <c r="H25" s="361">
        <v>17</v>
      </c>
      <c r="I25" s="156"/>
      <c r="J25" s="156"/>
    </row>
    <row r="26" spans="2:17" ht="40" customHeight="1">
      <c r="B26" s="363" t="s">
        <v>461</v>
      </c>
      <c r="C26" s="361"/>
      <c r="D26" s="361"/>
      <c r="E26" s="361"/>
      <c r="F26" s="361"/>
      <c r="G26" s="361"/>
      <c r="H26" s="361">
        <v>18</v>
      </c>
      <c r="I26" s="156"/>
      <c r="J26" s="156"/>
    </row>
    <row r="27" spans="2:17" s="150" customFormat="1" ht="40" customHeight="1">
      <c r="B27" s="363" t="s">
        <v>477</v>
      </c>
      <c r="C27" s="365"/>
      <c r="D27" s="361"/>
      <c r="E27" s="361"/>
      <c r="F27" s="361"/>
      <c r="G27" s="361"/>
      <c r="H27" s="362">
        <v>19</v>
      </c>
      <c r="I27" s="340"/>
      <c r="J27" s="342"/>
      <c r="K27" s="153"/>
      <c r="L27" s="153"/>
    </row>
    <row r="28" spans="2:17" ht="40" customHeight="1">
      <c r="B28" s="363" t="s">
        <v>166</v>
      </c>
      <c r="C28" s="361"/>
      <c r="D28" s="361"/>
      <c r="E28" s="361"/>
      <c r="F28" s="361"/>
      <c r="G28" s="361"/>
      <c r="H28" s="361">
        <v>20</v>
      </c>
      <c r="I28" s="156"/>
      <c r="J28" s="156"/>
    </row>
    <row r="29" spans="2:17" ht="40" customHeight="1">
      <c r="B29" s="363" t="s">
        <v>208</v>
      </c>
      <c r="C29" s="361"/>
      <c r="D29" s="361"/>
      <c r="E29" s="361"/>
      <c r="F29" s="361"/>
      <c r="G29" s="361"/>
      <c r="H29" s="361">
        <v>21</v>
      </c>
      <c r="I29" s="156"/>
      <c r="J29" s="156"/>
    </row>
    <row r="30" spans="2:17" ht="21" customHeight="1">
      <c r="B30" s="359"/>
      <c r="C30" s="361"/>
      <c r="D30" s="361"/>
      <c r="E30" s="361"/>
      <c r="F30" s="361"/>
      <c r="G30" s="361"/>
      <c r="H30" s="361"/>
      <c r="I30" s="156"/>
      <c r="J30" s="156"/>
    </row>
    <row r="31" spans="2:17" ht="40" customHeight="1">
      <c r="B31" s="359" t="s">
        <v>144</v>
      </c>
      <c r="C31" s="361"/>
      <c r="D31" s="361"/>
      <c r="E31" s="361"/>
      <c r="F31" s="361"/>
      <c r="G31" s="361"/>
      <c r="H31" s="367">
        <v>23</v>
      </c>
      <c r="I31" s="156"/>
      <c r="J31" s="156"/>
    </row>
    <row r="32" spans="2:17" ht="40" customHeight="1">
      <c r="B32" s="151"/>
      <c r="C32" s="156"/>
      <c r="D32" s="156"/>
      <c r="E32" s="156"/>
      <c r="F32" s="156"/>
      <c r="G32" s="156"/>
      <c r="H32" s="156"/>
    </row>
    <row r="33" spans="2:17" ht="14">
      <c r="B33" s="157" t="s">
        <v>6</v>
      </c>
    </row>
    <row r="34" spans="2:17" ht="14">
      <c r="B34" s="157" t="s">
        <v>56</v>
      </c>
    </row>
    <row r="35" spans="2:17" ht="14">
      <c r="B35" s="157"/>
    </row>
    <row r="36" spans="2:17">
      <c r="B36" s="37" t="s">
        <v>7</v>
      </c>
    </row>
    <row r="37" spans="2:17" ht="16.5" customHeight="1">
      <c r="B37" s="583" t="s">
        <v>8</v>
      </c>
      <c r="C37" s="583"/>
      <c r="D37" s="583"/>
      <c r="E37" s="583"/>
      <c r="F37" s="583"/>
      <c r="G37" s="583"/>
      <c r="H37" s="583"/>
    </row>
    <row r="38" spans="2:17" ht="16.5" customHeight="1">
      <c r="B38" s="583" t="s">
        <v>9</v>
      </c>
      <c r="C38" s="583"/>
      <c r="D38" s="583"/>
      <c r="E38" s="583"/>
      <c r="F38" s="583"/>
      <c r="G38" s="583"/>
      <c r="H38" s="583"/>
      <c r="Q38" s="37"/>
    </row>
    <row r="39" spans="2:17" ht="16.5" customHeight="1">
      <c r="B39" s="583"/>
      <c r="C39" s="583"/>
      <c r="D39" s="583"/>
      <c r="E39" s="583"/>
      <c r="F39" s="583"/>
      <c r="G39" s="583"/>
      <c r="H39" s="583"/>
    </row>
    <row r="40" spans="2:17">
      <c r="B40" s="40"/>
      <c r="C40" s="40"/>
      <c r="D40" s="40"/>
      <c r="E40" s="40"/>
      <c r="F40" s="40"/>
      <c r="G40" s="40"/>
      <c r="H40" s="40"/>
    </row>
    <row r="41" spans="2:17" ht="28.5" customHeight="1">
      <c r="B41" s="158"/>
      <c r="C41" s="159"/>
      <c r="D41" s="159"/>
      <c r="E41" s="159"/>
      <c r="F41" s="159"/>
      <c r="G41" s="159"/>
      <c r="H41" s="159"/>
    </row>
    <row r="42" spans="2:17" ht="35.25" customHeight="1">
      <c r="B42" s="584"/>
      <c r="C42" s="585"/>
      <c r="D42" s="585"/>
      <c r="E42" s="585"/>
      <c r="F42" s="585"/>
      <c r="G42" s="585"/>
      <c r="H42" s="585"/>
      <c r="I42" s="160"/>
      <c r="J42" s="160"/>
      <c r="K42" s="160"/>
    </row>
    <row r="43" spans="2:17" ht="27" customHeight="1">
      <c r="B43" s="585"/>
      <c r="C43" s="585"/>
      <c r="D43" s="585"/>
      <c r="E43" s="585"/>
      <c r="F43" s="585"/>
      <c r="G43" s="585"/>
      <c r="H43" s="585"/>
      <c r="I43" s="160"/>
      <c r="J43" s="160"/>
      <c r="K43" s="160"/>
    </row>
    <row r="44" spans="2:17" ht="24.75" customHeight="1"/>
    <row r="45" spans="2:17">
      <c r="C45" s="161"/>
    </row>
    <row r="46" spans="2:17">
      <c r="C46" s="162"/>
    </row>
    <row r="47" spans="2:17">
      <c r="C47" s="161"/>
    </row>
    <row r="48" spans="2:17">
      <c r="C48" s="161"/>
    </row>
    <row r="49" spans="3:3">
      <c r="C49" s="161"/>
    </row>
    <row r="50" spans="3:3">
      <c r="C50" s="161"/>
    </row>
    <row r="51" spans="3:3">
      <c r="C51" s="162"/>
    </row>
    <row r="52" spans="3:3">
      <c r="C52" s="162"/>
    </row>
    <row r="68" spans="4:4">
      <c r="D68" s="37"/>
    </row>
    <row r="78" spans="4:4" ht="36" customHeight="1"/>
    <row r="90" spans="14:14">
      <c r="N90" s="30" t="s">
        <v>10</v>
      </c>
    </row>
    <row r="104" ht="27" customHeight="1"/>
    <row r="121" ht="14.25" customHeight="1"/>
    <row r="193" ht="51" customHeight="1"/>
    <row r="265" ht="51.75" customHeight="1"/>
    <row r="266" ht="36" customHeight="1"/>
  </sheetData>
  <mergeCells count="5">
    <mergeCell ref="B37:H37"/>
    <mergeCell ref="B38:H38"/>
    <mergeCell ref="B39:H39"/>
    <mergeCell ref="B42:H42"/>
    <mergeCell ref="B43:H43"/>
  </mergeCells>
  <hyperlinks>
    <hyperlink ref="B11" location="consolidatedpl" display="Consolidated P&amp;L" xr:uid="{CFA1AF58-75A4-486B-B0F0-BDAFC39E0716}"/>
    <hyperlink ref="B17" location="'P&amp;L Details'!A1" display="Profit &amp; Loss Details" xr:uid="{0CCDAAEB-3231-4A61-B4C8-E008EDA91873}"/>
    <hyperlink ref="B18" location="Austria!Druckbereich" display="Segment Austria" xr:uid="{71C94E8A-7566-4DBD-A8AD-4C7A8BC87AD4}"/>
    <hyperlink ref="B19" location="Bulgaria!Druckbereich" display="Segment Bulgaria" xr:uid="{B10A2A8E-0114-4493-B36F-A5079BFD8A11}"/>
    <hyperlink ref="B20" location="Croatia!Druckbereich" display="Segment Croatia" xr:uid="{1AEB50DF-335B-4A91-8135-2BDC7A55D3ED}"/>
    <hyperlink ref="B21" location="Belarus!Druckbereich" display="Segment Belarus" xr:uid="{65D0AA33-063F-4B66-A9D2-1066A9F4CD28}"/>
    <hyperlink ref="B16" location="'Rep. of Serbia'!Druckbereich" display="Segment Republic of Serbia" xr:uid="{5A0437CD-7499-4E7E-B1C8-85FC288D6C2B}"/>
    <hyperlink ref="B27" location="'Rep. of Macedonia'!Druckbereich" display="Segment Republic of Macedonia" xr:uid="{F2AF7B69-C290-42E9-A3C7-054B15AD3AF7}"/>
    <hyperlink ref="B9" location="'Info (1)'!Druckbereich" display="Information - New Reporting 2016" xr:uid="{C0D055A2-FF71-4E6B-991D-916948955507}"/>
    <hyperlink ref="B12" location="shareinformation" display="Share information" xr:uid="{D704E3A4-3ACC-40F2-8AD9-E5F8218BF4F6}"/>
    <hyperlink ref="B13" location="shareinformation" display="Share information" xr:uid="{3FD3B46D-E025-464E-B557-139146E38E44}"/>
  </hyperlinks>
  <pageMargins left="0.70866141732283472" right="0.70866141732283472" top="0.78740157480314965" bottom="0.78740157480314965" header="0.31496062992125984" footer="0.31496062992125984"/>
  <pageSetup paperSize="9" scale="54" orientation="portrait" r:id="rId1"/>
  <headerFooter differentFirst="1" alignWithMargins="0">
    <oddHeader>&amp;L&amp;G</oddHeader>
    <oddFooter>&amp;L&amp;"Trebuchet MS,Standard"&amp;10A1 Group&amp;R&amp;"Trebuchet MS,Fett"&amp;10&amp;KEF4E23&amp;P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DC9C4"/>
    <pageSetUpPr fitToPage="1"/>
  </sheetPr>
  <dimension ref="B6:L25"/>
  <sheetViews>
    <sheetView showGridLines="0" workbookViewId="0">
      <selection activeCell="I39" sqref="I39"/>
    </sheetView>
  </sheetViews>
  <sheetFormatPr baseColWidth="10" defaultColWidth="11" defaultRowHeight="11.5"/>
  <cols>
    <col min="2" max="2" width="5.36328125" customWidth="1"/>
  </cols>
  <sheetData>
    <row r="6" spans="2:10" ht="126" customHeight="1"/>
    <row r="7" spans="2:10" ht="40">
      <c r="B7" s="169" t="s">
        <v>196</v>
      </c>
      <c r="J7" s="171"/>
    </row>
    <row r="9" spans="2:10">
      <c r="C9" s="168" t="str">
        <f>+'CURRENT RESULTS'!C9</f>
        <v>October 2023</v>
      </c>
    </row>
    <row r="24" spans="8:12">
      <c r="H24" s="172"/>
      <c r="L24" s="172"/>
    </row>
    <row r="25" spans="8:12">
      <c r="L25" s="172"/>
    </row>
  </sheetData>
  <pageMargins left="0.70866141732283472" right="0.70866141732283472" top="0.78740157480314965" bottom="0.78740157480314965" header="0.31496062992125984" footer="0.31496062992125984"/>
  <pageSetup paperSize="9" orientation="portrait" r:id="rId1"/>
  <headerFooter differentFirst="1" alignWithMargins="0">
    <oddHeader>&amp;L&amp;G</oddHeader>
    <oddFooter>&amp;L&amp;"Trebuchet MS,Standard"&amp;10A1 Group&amp;R&amp;"Trebuchet MS,Fett"&amp;10&amp;KEF4E23&amp;P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DC9C4"/>
  </sheetPr>
  <dimension ref="A2:AC74"/>
  <sheetViews>
    <sheetView topLeftCell="B1" zoomScale="80" zoomScaleNormal="80" zoomScaleSheetLayoutView="85" zoomScalePageLayoutView="55" workbookViewId="0">
      <pane xSplit="3" topLeftCell="L1" activePane="topRight" state="frozen"/>
      <selection activeCell="B1" sqref="B1"/>
      <selection pane="topRight" activeCell="AC30" sqref="AC30"/>
    </sheetView>
  </sheetViews>
  <sheetFormatPr baseColWidth="10" defaultColWidth="11" defaultRowHeight="13.5"/>
  <cols>
    <col min="1" max="1" width="8" style="41" bestFit="1" customWidth="1"/>
    <col min="2" max="2" width="1.90625" style="41" customWidth="1"/>
    <col min="3" max="3" width="3.90625" style="42" customWidth="1"/>
    <col min="4" max="4" width="48.36328125" style="42" customWidth="1"/>
    <col min="5" max="5" width="12.6328125" style="220" customWidth="1"/>
    <col min="6" max="6" width="12.6328125" style="95" customWidth="1"/>
    <col min="7" max="7" width="12.6328125" style="220" customWidth="1"/>
    <col min="8" max="8" width="12.6328125" style="95" customWidth="1"/>
    <col min="9" max="9" width="12.6328125" style="262" customWidth="1"/>
    <col min="10" max="11" width="12.6328125" style="95" customWidth="1"/>
    <col min="12" max="12" width="12.6328125" style="262" customWidth="1"/>
    <col min="13" max="13" width="12.6328125" style="95" customWidth="1"/>
    <col min="14" max="14" width="12.6328125" style="262" customWidth="1"/>
    <col min="15" max="15" width="12.6328125" style="95" customWidth="1"/>
    <col min="16" max="16" width="12.6328125" style="262" customWidth="1"/>
    <col min="17" max="18" width="12.6328125" style="95" customWidth="1"/>
    <col min="19" max="19" width="12.6328125" style="262" customWidth="1"/>
    <col min="20" max="20" width="12.6328125" style="42" customWidth="1"/>
    <col min="21" max="21" width="12.6328125" style="262" customWidth="1"/>
    <col min="22" max="22" width="12.6328125" style="42" customWidth="1"/>
    <col min="23" max="23" width="12.6328125" style="262" customWidth="1"/>
    <col min="24" max="24" width="12.6328125" style="42" customWidth="1"/>
    <col min="25" max="25" width="12.6328125" style="262" customWidth="1"/>
    <col min="26" max="26" width="12.6328125" style="42" customWidth="1"/>
    <col min="27" max="27" width="11.90625" style="42" customWidth="1"/>
    <col min="28" max="29" width="12.453125" style="42" bestFit="1" customWidth="1"/>
    <col min="30" max="16384" width="11" style="42"/>
  </cols>
  <sheetData>
    <row r="2" spans="1:29">
      <c r="F2" s="96"/>
      <c r="H2" s="96"/>
      <c r="I2" s="220"/>
      <c r="J2" s="96"/>
      <c r="K2" s="96"/>
      <c r="L2" s="220"/>
      <c r="M2" s="96"/>
      <c r="N2" s="220"/>
      <c r="O2" s="96"/>
      <c r="P2" s="220"/>
      <c r="Q2" s="96"/>
      <c r="R2" s="96"/>
      <c r="S2" s="263"/>
      <c r="T2" s="31"/>
      <c r="U2" s="263"/>
      <c r="V2" s="31"/>
      <c r="W2" s="263"/>
      <c r="X2" s="31"/>
    </row>
    <row r="3" spans="1:29">
      <c r="S3" s="263"/>
      <c r="T3" s="31"/>
      <c r="U3" s="263"/>
      <c r="V3" s="31"/>
      <c r="W3" s="263"/>
      <c r="X3" s="31"/>
      <c r="Y3" s="263"/>
      <c r="Z3" s="263"/>
      <c r="AA3" s="263"/>
      <c r="AB3" s="263"/>
    </row>
    <row r="4" spans="1:29" s="41" customFormat="1" ht="30" customHeight="1">
      <c r="C4" s="358" t="s">
        <v>164</v>
      </c>
      <c r="D4" s="47"/>
      <c r="E4" s="96"/>
      <c r="F4" s="96"/>
      <c r="G4" s="96"/>
      <c r="H4" s="96"/>
      <c r="I4" s="96"/>
      <c r="J4" s="96"/>
      <c r="K4" s="96"/>
      <c r="L4" s="96"/>
      <c r="M4" s="96"/>
      <c r="N4" s="96"/>
      <c r="O4" s="96"/>
      <c r="P4" s="96"/>
      <c r="Q4" s="96"/>
      <c r="R4" s="96"/>
      <c r="S4" s="96"/>
      <c r="T4" s="96"/>
      <c r="U4" s="96"/>
      <c r="V4" s="96"/>
      <c r="W4" s="96"/>
      <c r="X4" s="96"/>
      <c r="Y4" s="263"/>
      <c r="Z4" s="263"/>
      <c r="AA4" s="263"/>
      <c r="AB4" s="263"/>
      <c r="AC4" s="96"/>
    </row>
    <row r="5" spans="1:29" s="41" customFormat="1">
      <c r="C5" s="41" t="s">
        <v>38</v>
      </c>
      <c r="E5" s="220"/>
      <c r="F5" s="96"/>
      <c r="G5" s="220"/>
      <c r="H5" s="96"/>
      <c r="I5" s="220"/>
      <c r="J5" s="96"/>
      <c r="K5" s="96"/>
      <c r="L5" s="220"/>
      <c r="M5" s="96"/>
      <c r="N5" s="220"/>
      <c r="O5" s="96"/>
      <c r="P5" s="220"/>
      <c r="Q5" s="96"/>
      <c r="R5" s="96"/>
      <c r="S5" s="220"/>
      <c r="U5" s="220"/>
      <c r="W5" s="220"/>
      <c r="Y5" s="220"/>
    </row>
    <row r="6" spans="1:29" s="293" customFormat="1" ht="30" customHeight="1">
      <c r="A6" s="258"/>
      <c r="B6" s="259"/>
      <c r="C6" s="278" t="s">
        <v>14</v>
      </c>
      <c r="D6" s="260"/>
      <c r="E6" s="272" t="s">
        <v>72</v>
      </c>
      <c r="F6" s="261" t="s">
        <v>141</v>
      </c>
      <c r="G6" s="272" t="s">
        <v>74</v>
      </c>
      <c r="H6" s="261" t="s">
        <v>167</v>
      </c>
      <c r="I6" s="264" t="s">
        <v>75</v>
      </c>
      <c r="J6" s="261" t="s">
        <v>76</v>
      </c>
      <c r="K6" s="261" t="s">
        <v>77</v>
      </c>
      <c r="L6" s="264" t="s">
        <v>85</v>
      </c>
      <c r="M6" s="261" t="s">
        <v>142</v>
      </c>
      <c r="N6" s="264" t="s">
        <v>90</v>
      </c>
      <c r="O6" s="261" t="s">
        <v>168</v>
      </c>
      <c r="P6" s="264" t="s">
        <v>91</v>
      </c>
      <c r="Q6" s="261" t="s">
        <v>92</v>
      </c>
      <c r="R6" s="261" t="s">
        <v>94</v>
      </c>
      <c r="S6" s="264" t="s">
        <v>95</v>
      </c>
      <c r="T6" s="261" t="s">
        <v>143</v>
      </c>
      <c r="U6" s="264" t="s">
        <v>101</v>
      </c>
      <c r="V6" s="261" t="s">
        <v>169</v>
      </c>
      <c r="W6" s="264" t="s">
        <v>103</v>
      </c>
      <c r="X6" s="261" t="s">
        <v>104</v>
      </c>
      <c r="Y6" s="261" t="s">
        <v>247</v>
      </c>
      <c r="Z6" s="264" t="s">
        <v>259</v>
      </c>
      <c r="AA6" s="261" t="s">
        <v>260</v>
      </c>
      <c r="AB6" s="261" t="s">
        <v>267</v>
      </c>
      <c r="AC6" s="303" t="s">
        <v>268</v>
      </c>
    </row>
    <row r="7" spans="1:29" s="41" customFormat="1">
      <c r="D7" s="45" t="s">
        <v>22</v>
      </c>
      <c r="E7" s="265">
        <v>939.49092610000002</v>
      </c>
      <c r="F7" s="36">
        <v>1889.3050279500001</v>
      </c>
      <c r="G7" s="265">
        <v>953.83011963000013</v>
      </c>
      <c r="H7" s="36">
        <v>2843.1351475800002</v>
      </c>
      <c r="I7" s="265">
        <v>961.39142996999999</v>
      </c>
      <c r="J7" s="36">
        <v>3804.5265775500002</v>
      </c>
      <c r="K7" s="36">
        <v>955.68155172000002</v>
      </c>
      <c r="L7" s="265">
        <v>976.44947566999986</v>
      </c>
      <c r="M7" s="36">
        <v>1932.1310273899999</v>
      </c>
      <c r="N7" s="265">
        <v>1012.9420071700001</v>
      </c>
      <c r="O7" s="36">
        <v>2945.07303456</v>
      </c>
      <c r="P7" s="265">
        <v>1011.4574588300002</v>
      </c>
      <c r="Q7" s="36">
        <v>3956.5304933900002</v>
      </c>
      <c r="R7" s="36">
        <v>988.18119918000002</v>
      </c>
      <c r="S7" s="265">
        <v>1025.7123023000001</v>
      </c>
      <c r="T7" s="36">
        <v>2013.8935014800002</v>
      </c>
      <c r="U7" s="265">
        <v>1068.6214143300001</v>
      </c>
      <c r="V7" s="36">
        <v>3082.5149158100003</v>
      </c>
      <c r="W7" s="265">
        <v>1081.2811473999991</v>
      </c>
      <c r="X7" s="36">
        <v>4163.7960632099994</v>
      </c>
      <c r="Y7" s="36">
        <v>1038.42818091</v>
      </c>
      <c r="Z7" s="265">
        <v>1081.80563689</v>
      </c>
      <c r="AA7" s="36">
        <v>2120.2338178</v>
      </c>
      <c r="AB7" s="36">
        <v>1116.4781462299998</v>
      </c>
      <c r="AC7" s="300">
        <v>3236.7119640299998</v>
      </c>
    </row>
    <row r="8" spans="1:29" s="41" customFormat="1" ht="15" customHeight="1">
      <c r="D8" s="45" t="s">
        <v>23</v>
      </c>
      <c r="E8" s="265">
        <v>136.74495225000001</v>
      </c>
      <c r="F8" s="36">
        <v>294.76370730000002</v>
      </c>
      <c r="G8" s="265">
        <v>168.88017910999997</v>
      </c>
      <c r="H8" s="36">
        <v>463.64388640999999</v>
      </c>
      <c r="I8" s="265">
        <v>195.71398205000008</v>
      </c>
      <c r="J8" s="36">
        <v>659.35786846000008</v>
      </c>
      <c r="K8" s="36">
        <v>162.06156877999999</v>
      </c>
      <c r="L8" s="265">
        <v>166.83157430000003</v>
      </c>
      <c r="M8" s="36">
        <v>328.89314308000002</v>
      </c>
      <c r="N8" s="265">
        <v>172.85590681999997</v>
      </c>
      <c r="O8" s="36">
        <v>501.74904989999999</v>
      </c>
      <c r="P8" s="265">
        <v>207.70398210000002</v>
      </c>
      <c r="Q8" s="36">
        <v>709.45303200000001</v>
      </c>
      <c r="R8" s="36">
        <v>155.26936115000001</v>
      </c>
      <c r="S8" s="265">
        <v>161.64335020999999</v>
      </c>
      <c r="T8" s="36">
        <v>316.91271136</v>
      </c>
      <c r="U8" s="265">
        <v>200.30722111</v>
      </c>
      <c r="V8" s="36">
        <v>517.21993247</v>
      </c>
      <c r="W8" s="265">
        <v>235.00222216999998</v>
      </c>
      <c r="X8" s="36">
        <v>752.22215463999999</v>
      </c>
      <c r="Y8" s="36">
        <v>194.86559405000003</v>
      </c>
      <c r="Z8" s="265">
        <v>194.34958373000001</v>
      </c>
      <c r="AA8" s="36">
        <v>389.21517778000003</v>
      </c>
      <c r="AB8" s="36">
        <v>188.7131594999999</v>
      </c>
      <c r="AC8" s="300">
        <v>577.92833727999994</v>
      </c>
    </row>
    <row r="9" spans="1:29" s="41" customFormat="1" ht="15" customHeight="1">
      <c r="D9" s="70" t="s">
        <v>57</v>
      </c>
      <c r="E9" s="273">
        <v>19.453758239999996</v>
      </c>
      <c r="F9" s="99">
        <v>37.631050729999998</v>
      </c>
      <c r="G9" s="273">
        <v>19.405086489999995</v>
      </c>
      <c r="H9" s="99">
        <v>57.036137219999993</v>
      </c>
      <c r="I9" s="266">
        <v>28.488373660000015</v>
      </c>
      <c r="J9" s="99">
        <v>85.524510880000008</v>
      </c>
      <c r="K9" s="99">
        <v>17.759691249999999</v>
      </c>
      <c r="L9" s="266">
        <v>22.551468779999997</v>
      </c>
      <c r="M9" s="99">
        <v>40.311160029999996</v>
      </c>
      <c r="N9" s="266">
        <v>19.367343900000002</v>
      </c>
      <c r="O9" s="99">
        <v>59.678503929999998</v>
      </c>
      <c r="P9" s="266">
        <v>22.675600230000008</v>
      </c>
      <c r="Q9" s="99">
        <v>82.354104160000006</v>
      </c>
      <c r="R9" s="99">
        <v>22.9781616</v>
      </c>
      <c r="S9" s="266">
        <v>21.094250119999998</v>
      </c>
      <c r="T9" s="99">
        <v>44.072411719999998</v>
      </c>
      <c r="U9" s="266">
        <v>23.210434380000002</v>
      </c>
      <c r="V9" s="99">
        <v>67.2828461</v>
      </c>
      <c r="W9" s="266">
        <v>21.694693299999997</v>
      </c>
      <c r="X9" s="99">
        <v>88.977539399999998</v>
      </c>
      <c r="Y9" s="99">
        <v>24.348790449999999</v>
      </c>
      <c r="Z9" s="266">
        <v>22.756676639999998</v>
      </c>
      <c r="AA9" s="99">
        <v>47.105467089999998</v>
      </c>
      <c r="AB9" s="99">
        <v>20.893839309999997</v>
      </c>
      <c r="AC9" s="302">
        <v>67.999306399999995</v>
      </c>
    </row>
    <row r="10" spans="1:29" s="47" customFormat="1">
      <c r="D10" s="48" t="s">
        <v>39</v>
      </c>
      <c r="E10" s="267">
        <v>1095.68963659</v>
      </c>
      <c r="F10" s="38">
        <v>2221.6997859799999</v>
      </c>
      <c r="G10" s="267">
        <v>1142.1153852300004</v>
      </c>
      <c r="H10" s="38">
        <v>3363.8151712100002</v>
      </c>
      <c r="I10" s="267">
        <v>1185.5937856799997</v>
      </c>
      <c r="J10" s="38">
        <v>4549.4089568899999</v>
      </c>
      <c r="K10" s="38">
        <v>1135.5028117500001</v>
      </c>
      <c r="L10" s="267">
        <v>1165.8325187499995</v>
      </c>
      <c r="M10" s="38">
        <v>2301.3353304999996</v>
      </c>
      <c r="N10" s="267">
        <v>1205.1652578900002</v>
      </c>
      <c r="O10" s="38">
        <v>3506.5005883899998</v>
      </c>
      <c r="P10" s="267">
        <v>1241.8370411600004</v>
      </c>
      <c r="Q10" s="38">
        <v>4748.3376295500002</v>
      </c>
      <c r="R10" s="38">
        <v>1166.4287219299999</v>
      </c>
      <c r="S10" s="267">
        <v>1208.4499026300005</v>
      </c>
      <c r="T10" s="38">
        <v>2374.8786245600004</v>
      </c>
      <c r="U10" s="267">
        <v>1292.1390698199998</v>
      </c>
      <c r="V10" s="38">
        <v>3667.0176943800002</v>
      </c>
      <c r="W10" s="267">
        <v>1337.9780628699987</v>
      </c>
      <c r="X10" s="38">
        <v>5004.9957572499989</v>
      </c>
      <c r="Y10" s="38">
        <v>1257.6425654100001</v>
      </c>
      <c r="Z10" s="267">
        <v>1298.9118972599997</v>
      </c>
      <c r="AA10" s="38">
        <v>2556.5544626699998</v>
      </c>
      <c r="AB10" s="38">
        <v>1326.08514504</v>
      </c>
      <c r="AC10" s="301">
        <v>3882.6396077099998</v>
      </c>
    </row>
    <row r="11" spans="1:29" s="47" customFormat="1">
      <c r="D11" s="48"/>
      <c r="E11" s="265"/>
      <c r="F11" s="36"/>
      <c r="G11" s="265"/>
      <c r="H11" s="36"/>
      <c r="I11" s="265"/>
      <c r="J11" s="36"/>
      <c r="K11" s="36"/>
      <c r="L11" s="265"/>
      <c r="M11" s="36"/>
      <c r="N11" s="265"/>
      <c r="O11" s="36"/>
      <c r="P11" s="265"/>
      <c r="Q11" s="36"/>
      <c r="R11" s="36"/>
      <c r="S11" s="265"/>
      <c r="T11" s="36"/>
      <c r="U11" s="265"/>
      <c r="V11" s="36"/>
      <c r="W11" s="265"/>
      <c r="X11" s="36"/>
      <c r="Y11" s="36"/>
      <c r="Z11" s="265"/>
      <c r="AA11" s="36"/>
      <c r="AB11" s="36"/>
      <c r="AC11" s="568"/>
    </row>
    <row r="12" spans="1:29" s="41" customFormat="1">
      <c r="D12" s="45" t="s">
        <v>40</v>
      </c>
      <c r="E12" s="265">
        <v>-321.95708952999991</v>
      </c>
      <c r="F12" s="36">
        <v>-648.80543007999995</v>
      </c>
      <c r="G12" s="265">
        <v>-316.60778959000004</v>
      </c>
      <c r="H12" s="36">
        <v>-965.41321966999999</v>
      </c>
      <c r="I12" s="265">
        <v>-346.50222506999989</v>
      </c>
      <c r="J12" s="36">
        <v>-1311.9154447399999</v>
      </c>
      <c r="K12" s="36">
        <v>-323.58211814999999</v>
      </c>
      <c r="L12" s="265">
        <v>-329.22904419000002</v>
      </c>
      <c r="M12" s="36">
        <v>-652.81116234000001</v>
      </c>
      <c r="N12" s="265">
        <v>-335.17018829999995</v>
      </c>
      <c r="O12" s="36">
        <v>-987.98135063999996</v>
      </c>
      <c r="P12" s="265">
        <v>-355.16287090999992</v>
      </c>
      <c r="Q12" s="36">
        <v>-1343.1442215499999</v>
      </c>
      <c r="R12" s="36">
        <v>-338.10009575999999</v>
      </c>
      <c r="S12" s="265">
        <v>-347.48735960999994</v>
      </c>
      <c r="T12" s="36">
        <v>-685.58745536999993</v>
      </c>
      <c r="U12" s="265">
        <v>-357.12490655000022</v>
      </c>
      <c r="V12" s="36">
        <v>-1042.7123619200001</v>
      </c>
      <c r="W12" s="265">
        <v>-371.06757859000004</v>
      </c>
      <c r="X12" s="36">
        <v>-1413.7799405100002</v>
      </c>
      <c r="Y12" s="36">
        <v>-355.73026786999998</v>
      </c>
      <c r="Z12" s="265">
        <v>-362.74151968000007</v>
      </c>
      <c r="AA12" s="36">
        <v>-718.47178755000004</v>
      </c>
      <c r="AB12" s="36">
        <v>-406.02498334000006</v>
      </c>
      <c r="AC12" s="300">
        <v>-1124.4967708900001</v>
      </c>
    </row>
    <row r="13" spans="1:29" s="41" customFormat="1" ht="15" customHeight="1">
      <c r="D13" s="45" t="s">
        <v>41</v>
      </c>
      <c r="E13" s="265">
        <v>-134.54889392999999</v>
      </c>
      <c r="F13" s="36">
        <v>-288.86753321999998</v>
      </c>
      <c r="G13" s="265">
        <v>-165.55990775000004</v>
      </c>
      <c r="H13" s="36">
        <v>-454.42744097000002</v>
      </c>
      <c r="I13" s="265">
        <v>-197.98883563999993</v>
      </c>
      <c r="J13" s="36">
        <v>-652.41627660999995</v>
      </c>
      <c r="K13" s="36">
        <v>-164.20002027000001</v>
      </c>
      <c r="L13" s="265">
        <v>-162.84006918000003</v>
      </c>
      <c r="M13" s="36">
        <v>-327.04008945000004</v>
      </c>
      <c r="N13" s="265">
        <v>-167.72896810999993</v>
      </c>
      <c r="O13" s="36">
        <v>-494.76905755999996</v>
      </c>
      <c r="P13" s="265">
        <v>-203.29442944000004</v>
      </c>
      <c r="Q13" s="36">
        <v>-698.06348700000001</v>
      </c>
      <c r="R13" s="36">
        <v>-147.65195527999998</v>
      </c>
      <c r="S13" s="265">
        <v>-156.09384807000004</v>
      </c>
      <c r="T13" s="36">
        <v>-303.74580335000002</v>
      </c>
      <c r="U13" s="265">
        <v>-192.63881449999997</v>
      </c>
      <c r="V13" s="36">
        <v>-496.38461784999998</v>
      </c>
      <c r="W13" s="265">
        <v>-234.39576700000003</v>
      </c>
      <c r="X13" s="36">
        <v>-730.78038485000002</v>
      </c>
      <c r="Y13" s="36">
        <v>-194.44326962</v>
      </c>
      <c r="Z13" s="265">
        <v>-185.69002413999996</v>
      </c>
      <c r="AA13" s="36">
        <v>-380.13329375999996</v>
      </c>
      <c r="AB13" s="36">
        <v>-183.23650412000001</v>
      </c>
      <c r="AC13" s="300">
        <v>-563.36979787999996</v>
      </c>
    </row>
    <row r="14" spans="1:29" s="41" customFormat="1">
      <c r="D14" s="45" t="s">
        <v>42</v>
      </c>
      <c r="E14" s="265">
        <v>-246.76566507000001</v>
      </c>
      <c r="F14" s="36">
        <v>-508.40477615999998</v>
      </c>
      <c r="G14" s="265">
        <v>-216.29931140999997</v>
      </c>
      <c r="H14" s="36">
        <v>-724.70408756999996</v>
      </c>
      <c r="I14" s="265">
        <v>-272.67108107000013</v>
      </c>
      <c r="J14" s="36">
        <v>-997.37516864000008</v>
      </c>
      <c r="K14" s="36">
        <v>-246.73984443000001</v>
      </c>
      <c r="L14" s="265">
        <v>-243.50954955999998</v>
      </c>
      <c r="M14" s="36">
        <v>-490.24939398999999</v>
      </c>
      <c r="N14" s="265">
        <v>-220.28096102000012</v>
      </c>
      <c r="O14" s="36">
        <v>-710.53035501000011</v>
      </c>
      <c r="P14" s="265">
        <v>-277.63244528999985</v>
      </c>
      <c r="Q14" s="36">
        <v>-988.16280029999996</v>
      </c>
      <c r="R14" s="36">
        <v>-246.8639695</v>
      </c>
      <c r="S14" s="265">
        <v>-245.80716287000001</v>
      </c>
      <c r="T14" s="36">
        <v>-492.67113237000001</v>
      </c>
      <c r="U14" s="265">
        <v>-223.24620281</v>
      </c>
      <c r="V14" s="36">
        <v>-715.91733518000001</v>
      </c>
      <c r="W14" s="265">
        <v>-294.63448296999991</v>
      </c>
      <c r="X14" s="36">
        <v>-1010.5518181499999</v>
      </c>
      <c r="Y14" s="36">
        <v>-269.86252302999998</v>
      </c>
      <c r="Z14" s="265">
        <v>-261.22056611000011</v>
      </c>
      <c r="AA14" s="36">
        <v>-531.08308914000008</v>
      </c>
      <c r="AB14" s="36">
        <v>-212.89100233999989</v>
      </c>
      <c r="AC14" s="300">
        <v>-743.97409147999997</v>
      </c>
    </row>
    <row r="15" spans="1:29" s="41" customFormat="1">
      <c r="D15" s="45" t="s">
        <v>43</v>
      </c>
      <c r="E15" s="265">
        <v>-2.3094668799999996</v>
      </c>
      <c r="F15" s="36">
        <v>-4.9064875599999995</v>
      </c>
      <c r="G15" s="265">
        <v>-2.0398658100000002</v>
      </c>
      <c r="H15" s="36">
        <v>-6.9463533699999997</v>
      </c>
      <c r="I15" s="265">
        <v>-3.965556330000001</v>
      </c>
      <c r="J15" s="36">
        <v>-10.911909700000001</v>
      </c>
      <c r="K15" s="36">
        <v>-2.65711612</v>
      </c>
      <c r="L15" s="265">
        <v>-2.5336378400000004</v>
      </c>
      <c r="M15" s="36">
        <v>-5.1907539600000003</v>
      </c>
      <c r="N15" s="265">
        <v>-1.7736391899999999</v>
      </c>
      <c r="O15" s="36">
        <v>-6.9643931500000003</v>
      </c>
      <c r="P15" s="265">
        <v>-5.8760081099999999</v>
      </c>
      <c r="Q15" s="36">
        <v>-12.84040126</v>
      </c>
      <c r="R15" s="36">
        <v>-2.2222126199999996</v>
      </c>
      <c r="S15" s="265">
        <v>-2.1162483000000005</v>
      </c>
      <c r="T15" s="36">
        <v>-4.3384609200000002</v>
      </c>
      <c r="U15" s="265">
        <v>-1.6615424299999999</v>
      </c>
      <c r="V15" s="36">
        <v>-6.0000033500000001</v>
      </c>
      <c r="W15" s="265">
        <v>-5.9619843800000005</v>
      </c>
      <c r="X15" s="36">
        <v>-11.961987730000001</v>
      </c>
      <c r="Y15" s="36">
        <v>-1.60515596</v>
      </c>
      <c r="Z15" s="265">
        <v>-3.4924665099999999</v>
      </c>
      <c r="AA15" s="36">
        <v>-5.0976224700000001</v>
      </c>
      <c r="AB15" s="36">
        <v>-3.3973759400000008</v>
      </c>
      <c r="AC15" s="300">
        <v>-8.4949984100000009</v>
      </c>
    </row>
    <row r="16" spans="1:29" s="47" customFormat="1" ht="15" customHeight="1">
      <c r="D16" s="145" t="s">
        <v>44</v>
      </c>
      <c r="E16" s="268">
        <v>-705.58111540999994</v>
      </c>
      <c r="F16" s="146">
        <v>-1450.9842270199999</v>
      </c>
      <c r="G16" s="268">
        <v>-700.50687455999991</v>
      </c>
      <c r="H16" s="146">
        <v>-2151.4911015799998</v>
      </c>
      <c r="I16" s="268">
        <v>-821.12769810999998</v>
      </c>
      <c r="J16" s="146">
        <v>-2972.6187996899998</v>
      </c>
      <c r="K16" s="146">
        <v>-737.17909897000004</v>
      </c>
      <c r="L16" s="268">
        <v>-738.11230077000005</v>
      </c>
      <c r="M16" s="146">
        <v>-1475.2913997400001</v>
      </c>
      <c r="N16" s="268">
        <v>-724.95375662000015</v>
      </c>
      <c r="O16" s="146">
        <v>-2200.2451563600002</v>
      </c>
      <c r="P16" s="268">
        <v>-841.96575374999975</v>
      </c>
      <c r="Q16" s="146">
        <v>-3042.21091011</v>
      </c>
      <c r="R16" s="146">
        <v>-734.83823315999996</v>
      </c>
      <c r="S16" s="268">
        <v>-751.50461884999993</v>
      </c>
      <c r="T16" s="146">
        <v>-1486.3428520099999</v>
      </c>
      <c r="U16" s="268">
        <v>-774.67146629000013</v>
      </c>
      <c r="V16" s="146">
        <v>-2261.0143183</v>
      </c>
      <c r="W16" s="268">
        <v>-906.05981294000048</v>
      </c>
      <c r="X16" s="146">
        <v>-3167.0741312400005</v>
      </c>
      <c r="Y16" s="146">
        <v>-821.64121647999991</v>
      </c>
      <c r="Z16" s="268">
        <v>-813.14457644000026</v>
      </c>
      <c r="AA16" s="146">
        <v>-1634.7857929200002</v>
      </c>
      <c r="AB16" s="146">
        <v>-805.54986573999963</v>
      </c>
      <c r="AC16" s="304">
        <v>-2440.3356586599998</v>
      </c>
    </row>
    <row r="17" spans="4:29" s="47" customFormat="1" ht="15" customHeight="1">
      <c r="D17" s="318"/>
      <c r="E17" s="320"/>
      <c r="F17" s="319"/>
      <c r="G17" s="320"/>
      <c r="H17" s="319"/>
      <c r="I17" s="320"/>
      <c r="J17" s="319"/>
      <c r="K17" s="319"/>
      <c r="L17" s="320"/>
      <c r="M17" s="319"/>
      <c r="N17" s="320"/>
      <c r="O17" s="319"/>
      <c r="P17" s="320"/>
      <c r="Q17" s="319"/>
      <c r="R17" s="319"/>
      <c r="S17" s="320"/>
      <c r="T17" s="319"/>
      <c r="U17" s="320"/>
      <c r="V17" s="319"/>
      <c r="W17" s="320"/>
      <c r="X17" s="319"/>
      <c r="Y17" s="319"/>
      <c r="Z17" s="320"/>
      <c r="AA17" s="319"/>
      <c r="AB17" s="569"/>
      <c r="AC17" s="568"/>
    </row>
    <row r="18" spans="4:29" s="47" customFormat="1">
      <c r="D18" s="145" t="s">
        <v>20</v>
      </c>
      <c r="E18" s="268">
        <v>390.10852118000003</v>
      </c>
      <c r="F18" s="146">
        <v>770.71555895999995</v>
      </c>
      <c r="G18" s="268">
        <v>441.60851067000044</v>
      </c>
      <c r="H18" s="146">
        <v>1212.3240696300004</v>
      </c>
      <c r="I18" s="268">
        <v>364.46608756999967</v>
      </c>
      <c r="J18" s="146">
        <v>1576.7901572000001</v>
      </c>
      <c r="K18" s="146">
        <v>398.32371278000005</v>
      </c>
      <c r="L18" s="268">
        <v>427.72021797999946</v>
      </c>
      <c r="M18" s="146">
        <v>826.04393075999951</v>
      </c>
      <c r="N18" s="268">
        <v>480.2115012700001</v>
      </c>
      <c r="O18" s="146">
        <v>1306.2554320299996</v>
      </c>
      <c r="P18" s="268">
        <v>399.8712874100006</v>
      </c>
      <c r="Q18" s="146">
        <v>1706.1267194400002</v>
      </c>
      <c r="R18" s="146">
        <v>431.59048876999998</v>
      </c>
      <c r="S18" s="268">
        <v>456.94528378000052</v>
      </c>
      <c r="T18" s="146">
        <v>888.5357725500005</v>
      </c>
      <c r="U18" s="268">
        <v>517.46760352999968</v>
      </c>
      <c r="V18" s="146">
        <v>1406.0033760800002</v>
      </c>
      <c r="W18" s="268">
        <v>431.91824992999818</v>
      </c>
      <c r="X18" s="146">
        <v>1837.9216260099984</v>
      </c>
      <c r="Y18" s="146">
        <v>436.00134893000018</v>
      </c>
      <c r="Z18" s="268">
        <v>485.76732081999944</v>
      </c>
      <c r="AA18" s="146">
        <v>921.76866974999962</v>
      </c>
      <c r="AB18" s="146">
        <v>520.53527930000041</v>
      </c>
      <c r="AC18" s="304">
        <v>1442.30394905</v>
      </c>
    </row>
    <row r="19" spans="4:29" s="41" customFormat="1" ht="12.75" customHeight="1">
      <c r="D19" s="321" t="s">
        <v>191</v>
      </c>
      <c r="E19" s="320">
        <v>0.35603925432213984</v>
      </c>
      <c r="F19" s="319">
        <v>0.34690355727789501</v>
      </c>
      <c r="G19" s="320">
        <v>0.38665840280320563</v>
      </c>
      <c r="H19" s="319">
        <v>0.36040151076252919</v>
      </c>
      <c r="I19" s="320">
        <v>0.30741227895434686</v>
      </c>
      <c r="J19" s="319">
        <v>0.34659230949373743</v>
      </c>
      <c r="K19" s="319">
        <v>0.35079060012728325</v>
      </c>
      <c r="L19" s="320">
        <v>0.36687964274542578</v>
      </c>
      <c r="M19" s="319">
        <v>0.35894114161126156</v>
      </c>
      <c r="N19" s="320">
        <v>0.39846112234495784</v>
      </c>
      <c r="O19" s="319">
        <v>0.372523944913913</v>
      </c>
      <c r="P19" s="320">
        <v>0.32199980686393465</v>
      </c>
      <c r="Q19" s="319">
        <v>0.3593103213264322</v>
      </c>
      <c r="R19" s="319">
        <v>0.37001016920766511</v>
      </c>
      <c r="S19" s="320">
        <v>0.3781251359990439</v>
      </c>
      <c r="T19" s="319">
        <v>0.37413944584836262</v>
      </c>
      <c r="U19" s="320">
        <v>0.40047361434716555</v>
      </c>
      <c r="V19" s="319">
        <v>0.38341875967351163</v>
      </c>
      <c r="W19" s="320">
        <v>0.32281414913748552</v>
      </c>
      <c r="X19" s="319">
        <v>0.36721741938495628</v>
      </c>
      <c r="Y19" s="319">
        <v>0.3466814506138004</v>
      </c>
      <c r="Z19" s="320">
        <v>0.37398019207053651</v>
      </c>
      <c r="AA19" s="319">
        <v>0.36055115711766544</v>
      </c>
      <c r="AB19" s="574">
        <v>0.39253533700077664</v>
      </c>
      <c r="AC19" s="575">
        <v>0.37147510322254146</v>
      </c>
    </row>
    <row r="20" spans="4:29" s="41" customFormat="1" ht="12.75" customHeight="1">
      <c r="D20" s="45"/>
      <c r="E20" s="269"/>
      <c r="F20" s="46"/>
      <c r="G20" s="269"/>
      <c r="H20" s="46"/>
      <c r="I20" s="269"/>
      <c r="J20" s="46"/>
      <c r="K20" s="46"/>
      <c r="L20" s="269"/>
      <c r="M20" s="46"/>
      <c r="N20" s="269"/>
      <c r="O20" s="46"/>
      <c r="P20" s="269"/>
      <c r="Q20" s="46"/>
      <c r="R20" s="46"/>
      <c r="S20" s="269"/>
      <c r="T20" s="46"/>
      <c r="U20" s="269"/>
      <c r="V20" s="46"/>
      <c r="W20" s="269"/>
      <c r="X20" s="46"/>
      <c r="Y20" s="46"/>
      <c r="Z20" s="269"/>
      <c r="AA20" s="46"/>
      <c r="AB20" s="101"/>
      <c r="AC20" s="36"/>
    </row>
    <row r="21" spans="4:29" s="41" customFormat="1" ht="12.75" customHeight="1">
      <c r="D21" s="45" t="s">
        <v>47</v>
      </c>
      <c r="E21" s="265">
        <v>-197.37597986999995</v>
      </c>
      <c r="F21" s="36">
        <v>-389.95796522999996</v>
      </c>
      <c r="G21" s="265">
        <v>-190.30892946</v>
      </c>
      <c r="H21" s="36">
        <v>-580.26689468999996</v>
      </c>
      <c r="I21" s="265">
        <v>-194.06834693000008</v>
      </c>
      <c r="J21" s="36">
        <v>-774.33524162000003</v>
      </c>
      <c r="K21" s="36">
        <v>-194.67508601</v>
      </c>
      <c r="L21" s="265">
        <v>-199.59042809999997</v>
      </c>
      <c r="M21" s="36">
        <v>-394.26551410999997</v>
      </c>
      <c r="N21" s="265">
        <v>-195.61046062999998</v>
      </c>
      <c r="O21" s="36">
        <v>-589.87597473999995</v>
      </c>
      <c r="P21" s="265">
        <v>-199.62324515</v>
      </c>
      <c r="Q21" s="36">
        <v>-789.49921988999995</v>
      </c>
      <c r="R21" s="36">
        <v>-195.83730324000001</v>
      </c>
      <c r="S21" s="265">
        <v>-195.78091944000002</v>
      </c>
      <c r="T21" s="36">
        <v>-391.61822268000003</v>
      </c>
      <c r="U21" s="265">
        <v>-202.27180984999995</v>
      </c>
      <c r="V21" s="36">
        <v>-593.89003252999998</v>
      </c>
      <c r="W21" s="265">
        <v>-200.67215554000006</v>
      </c>
      <c r="X21" s="36">
        <v>-794.56218807000005</v>
      </c>
      <c r="Y21" s="36">
        <v>-198.67296174999998</v>
      </c>
      <c r="Z21" s="265">
        <v>-198.27430039000004</v>
      </c>
      <c r="AA21" s="36">
        <v>-396.94726214000002</v>
      </c>
      <c r="AB21" s="36">
        <v>-199.87722987000006</v>
      </c>
      <c r="AC21" s="300">
        <v>-596.82449201000009</v>
      </c>
    </row>
    <row r="22" spans="4:29" s="41" customFormat="1" ht="12.75" customHeight="1">
      <c r="D22" s="50" t="s">
        <v>61</v>
      </c>
      <c r="E22" s="265">
        <v>-41.106455349999997</v>
      </c>
      <c r="F22" s="36">
        <v>-81.788120460000002</v>
      </c>
      <c r="G22" s="265">
        <v>-40.640017929999985</v>
      </c>
      <c r="H22" s="36">
        <v>-122.42813838999999</v>
      </c>
      <c r="I22" s="265">
        <v>-41.086878750000011</v>
      </c>
      <c r="J22" s="36">
        <v>-163.51501714</v>
      </c>
      <c r="K22" s="36">
        <v>-40.328893900000004</v>
      </c>
      <c r="L22" s="265">
        <v>-40.709996299999993</v>
      </c>
      <c r="M22" s="36">
        <v>-81.038890199999997</v>
      </c>
      <c r="N22" s="265">
        <v>-40.764797049999999</v>
      </c>
      <c r="O22" s="36">
        <v>-121.80368725</v>
      </c>
      <c r="P22" s="265">
        <v>-41.377613419999989</v>
      </c>
      <c r="Q22" s="36">
        <v>-163.18130066999998</v>
      </c>
      <c r="R22" s="36">
        <v>-41.523401550000003</v>
      </c>
      <c r="S22" s="265">
        <v>-42.150775089999996</v>
      </c>
      <c r="T22" s="36">
        <v>-83.674176639999999</v>
      </c>
      <c r="U22" s="265">
        <v>-42.288044310000004</v>
      </c>
      <c r="V22" s="36">
        <v>-125.96222095</v>
      </c>
      <c r="W22" s="265">
        <v>-42.350503060000008</v>
      </c>
      <c r="X22" s="36">
        <v>-168.31272401000001</v>
      </c>
      <c r="Y22" s="36">
        <v>-42.446762730000003</v>
      </c>
      <c r="Z22" s="265">
        <v>-43.968069819999997</v>
      </c>
      <c r="AA22" s="36">
        <v>-86.41483255</v>
      </c>
      <c r="AB22" s="36">
        <v>-43.241975670000016</v>
      </c>
      <c r="AC22" s="300">
        <v>-129.65680822000002</v>
      </c>
    </row>
    <row r="23" spans="4:29" s="41" customFormat="1" ht="12.75" customHeight="1">
      <c r="D23" s="45" t="s">
        <v>46</v>
      </c>
      <c r="E23" s="265">
        <v>0</v>
      </c>
      <c r="F23" s="36">
        <v>0</v>
      </c>
      <c r="G23" s="265">
        <v>0</v>
      </c>
      <c r="H23" s="36">
        <v>0</v>
      </c>
      <c r="I23" s="265">
        <v>0</v>
      </c>
      <c r="J23" s="36">
        <v>0</v>
      </c>
      <c r="K23" s="36">
        <v>0</v>
      </c>
      <c r="L23" s="265">
        <v>0</v>
      </c>
      <c r="M23" s="36">
        <v>0</v>
      </c>
      <c r="N23" s="265">
        <v>0</v>
      </c>
      <c r="O23" s="36">
        <v>0</v>
      </c>
      <c r="P23" s="265">
        <v>0</v>
      </c>
      <c r="Q23" s="36">
        <v>0</v>
      </c>
      <c r="R23" s="36">
        <v>0</v>
      </c>
      <c r="S23" s="265">
        <v>0</v>
      </c>
      <c r="T23" s="36">
        <v>0</v>
      </c>
      <c r="U23" s="265">
        <v>0</v>
      </c>
      <c r="V23" s="36">
        <v>0</v>
      </c>
      <c r="W23" s="265">
        <v>-3.8510915899999998</v>
      </c>
      <c r="X23" s="36">
        <v>-3.8510915899999998</v>
      </c>
      <c r="Y23" s="36">
        <v>0</v>
      </c>
      <c r="Z23" s="265">
        <v>-2.8934697700000003</v>
      </c>
      <c r="AA23" s="36">
        <v>-2.8934697700000003</v>
      </c>
      <c r="AB23" s="36">
        <v>0.10724277000000049</v>
      </c>
      <c r="AC23" s="300">
        <v>-2.7862269999999998</v>
      </c>
    </row>
    <row r="24" spans="4:29" s="41" customFormat="1" ht="12.75" customHeight="1">
      <c r="D24" s="45"/>
      <c r="E24" s="265"/>
      <c r="F24" s="36"/>
      <c r="G24" s="265"/>
      <c r="H24" s="36"/>
      <c r="I24" s="265"/>
      <c r="J24" s="36"/>
      <c r="K24" s="36"/>
      <c r="L24" s="265"/>
      <c r="M24" s="36"/>
      <c r="N24" s="265"/>
      <c r="O24" s="36"/>
      <c r="P24" s="265"/>
      <c r="Q24" s="36"/>
      <c r="R24" s="36"/>
      <c r="S24" s="265"/>
      <c r="T24" s="36"/>
      <c r="U24" s="265"/>
      <c r="V24" s="36"/>
      <c r="W24" s="265"/>
      <c r="X24" s="36"/>
      <c r="Y24" s="36"/>
      <c r="Z24" s="265"/>
      <c r="AA24" s="36"/>
      <c r="AB24" s="36"/>
      <c r="AC24" s="36"/>
    </row>
    <row r="25" spans="4:29" s="47" customFormat="1" ht="15" customHeight="1">
      <c r="D25" s="145" t="s">
        <v>48</v>
      </c>
      <c r="E25" s="268">
        <v>151.62608596000007</v>
      </c>
      <c r="F25" s="146">
        <v>298.96947326999998</v>
      </c>
      <c r="G25" s="268">
        <v>210.6595632800005</v>
      </c>
      <c r="H25" s="146">
        <v>509.62903655000048</v>
      </c>
      <c r="I25" s="268">
        <v>129.3108618899995</v>
      </c>
      <c r="J25" s="146">
        <v>638.93989843999998</v>
      </c>
      <c r="K25" s="146">
        <v>163.31973287000005</v>
      </c>
      <c r="L25" s="268">
        <v>187.41979357999946</v>
      </c>
      <c r="M25" s="146">
        <v>350.73952644999952</v>
      </c>
      <c r="N25" s="268">
        <v>243.83624359000021</v>
      </c>
      <c r="O25" s="146">
        <v>594.57577003999972</v>
      </c>
      <c r="P25" s="268">
        <v>158.87042884000061</v>
      </c>
      <c r="Q25" s="146">
        <v>753.44619888000034</v>
      </c>
      <c r="R25" s="146">
        <v>194.22978397999998</v>
      </c>
      <c r="S25" s="268">
        <v>219.01358925000051</v>
      </c>
      <c r="T25" s="146">
        <v>413.24337323000049</v>
      </c>
      <c r="U25" s="268">
        <v>272.90774936999975</v>
      </c>
      <c r="V25" s="146">
        <v>686.15112260000024</v>
      </c>
      <c r="W25" s="268">
        <v>185.04449973999806</v>
      </c>
      <c r="X25" s="146">
        <v>871.19562233999829</v>
      </c>
      <c r="Y25" s="146">
        <v>194.88162445000017</v>
      </c>
      <c r="Z25" s="268">
        <v>240.63148083999937</v>
      </c>
      <c r="AA25" s="146">
        <v>435.51310528999954</v>
      </c>
      <c r="AB25" s="146">
        <v>277.52331653000033</v>
      </c>
      <c r="AC25" s="304">
        <v>713.03642181999987</v>
      </c>
    </row>
    <row r="26" spans="4:29" s="41" customFormat="1" ht="15" customHeight="1">
      <c r="D26" s="321" t="s">
        <v>192</v>
      </c>
      <c r="E26" s="320">
        <v>0.13838415633088397</v>
      </c>
      <c r="F26" s="319">
        <v>0.13456789938795599</v>
      </c>
      <c r="G26" s="320">
        <v>0.18444683085814212</v>
      </c>
      <c r="H26" s="319">
        <v>0.15150328142633376</v>
      </c>
      <c r="I26" s="320">
        <v>0.10906843764859456</v>
      </c>
      <c r="J26" s="319">
        <v>0.1404445950000465</v>
      </c>
      <c r="K26" s="319">
        <v>0.14383032008374944</v>
      </c>
      <c r="L26" s="320">
        <v>0.16076047851277184</v>
      </c>
      <c r="M26" s="319">
        <v>0.15240696208048765</v>
      </c>
      <c r="N26" s="320">
        <v>0.20232598143171485</v>
      </c>
      <c r="O26" s="319">
        <v>0.16956385862550155</v>
      </c>
      <c r="P26" s="320">
        <v>0.12793178458551949</v>
      </c>
      <c r="Q26" s="319">
        <v>0.15867578459272369</v>
      </c>
      <c r="R26" s="319">
        <v>0.16651663348843371</v>
      </c>
      <c r="S26" s="320">
        <v>0.18123514162511131</v>
      </c>
      <c r="T26" s="319">
        <v>0.17400610244094586</v>
      </c>
      <c r="U26" s="320">
        <v>0.21120617412181267</v>
      </c>
      <c r="V26" s="319">
        <v>0.18711421099810394</v>
      </c>
      <c r="W26" s="320">
        <v>0.13830159467867095</v>
      </c>
      <c r="X26" s="319">
        <v>0.1740652069640673</v>
      </c>
      <c r="Y26" s="319">
        <v>0.15495787897928481</v>
      </c>
      <c r="Z26" s="320">
        <v>0.18525619893666528</v>
      </c>
      <c r="AA26" s="319">
        <v>0.1703515851702847</v>
      </c>
      <c r="AB26" s="574">
        <v>0.20928016392313092</v>
      </c>
      <c r="AC26" s="575">
        <v>0.18364733631318217</v>
      </c>
    </row>
    <row r="27" spans="4:29" s="41" customFormat="1" ht="9.75" customHeight="1">
      <c r="D27" s="45"/>
      <c r="E27" s="269"/>
      <c r="F27" s="46"/>
      <c r="G27" s="269"/>
      <c r="H27" s="46"/>
      <c r="I27" s="269"/>
      <c r="J27" s="46"/>
      <c r="K27" s="46"/>
      <c r="L27" s="269"/>
      <c r="M27" s="46"/>
      <c r="N27" s="269"/>
      <c r="O27" s="46"/>
      <c r="P27" s="269"/>
      <c r="Q27" s="46"/>
      <c r="R27" s="46"/>
      <c r="S27" s="269"/>
      <c r="T27" s="46"/>
      <c r="U27" s="269"/>
      <c r="V27" s="46"/>
      <c r="W27" s="269"/>
      <c r="X27" s="46"/>
      <c r="Y27" s="46"/>
      <c r="Z27" s="269"/>
      <c r="AA27" s="46"/>
      <c r="AB27" s="101"/>
      <c r="AC27" s="570"/>
    </row>
    <row r="28" spans="4:29" s="41" customFormat="1" ht="15" customHeight="1">
      <c r="D28" s="45" t="s">
        <v>49</v>
      </c>
      <c r="E28" s="265">
        <v>0.67472295000000004</v>
      </c>
      <c r="F28" s="36">
        <v>2.0100320699999998</v>
      </c>
      <c r="G28" s="265">
        <v>0.76448369999999999</v>
      </c>
      <c r="H28" s="36">
        <v>2.7745157699999998</v>
      </c>
      <c r="I28" s="265">
        <v>1.00273119</v>
      </c>
      <c r="J28" s="36">
        <v>3.7772469599999998</v>
      </c>
      <c r="K28" s="36">
        <v>0.97391186000000007</v>
      </c>
      <c r="L28" s="265">
        <v>1.1851203499999998</v>
      </c>
      <c r="M28" s="36">
        <v>2.1590322099999999</v>
      </c>
      <c r="N28" s="265">
        <v>1.0478144500000002</v>
      </c>
      <c r="O28" s="36">
        <v>3.2068466600000001</v>
      </c>
      <c r="P28" s="265">
        <v>1.63834357</v>
      </c>
      <c r="Q28" s="36">
        <v>4.84519023</v>
      </c>
      <c r="R28" s="36">
        <v>1.18386104</v>
      </c>
      <c r="S28" s="265">
        <v>3.1118976300000005</v>
      </c>
      <c r="T28" s="36">
        <v>4.2957586700000006</v>
      </c>
      <c r="U28" s="265">
        <v>3.0441262499999997</v>
      </c>
      <c r="V28" s="36">
        <v>7.3398849200000003</v>
      </c>
      <c r="W28" s="265">
        <v>3.6464662300000006</v>
      </c>
      <c r="X28" s="36">
        <v>10.986351150000001</v>
      </c>
      <c r="Y28" s="36">
        <v>2.60982885</v>
      </c>
      <c r="Z28" s="265">
        <v>3.21437383</v>
      </c>
      <c r="AA28" s="36">
        <v>5.82420268</v>
      </c>
      <c r="AB28" s="36">
        <v>10.423474500000001</v>
      </c>
      <c r="AC28" s="300">
        <v>16.24767718</v>
      </c>
    </row>
    <row r="29" spans="4:29" s="41" customFormat="1" ht="15" customHeight="1">
      <c r="D29" s="45" t="s">
        <v>88</v>
      </c>
      <c r="E29" s="265">
        <v>-26.000571960000002</v>
      </c>
      <c r="F29" s="36">
        <v>-52.4145167</v>
      </c>
      <c r="G29" s="265">
        <v>-25.84538946</v>
      </c>
      <c r="H29" s="36">
        <v>-78.25990616</v>
      </c>
      <c r="I29" s="265">
        <v>-25.648729840000001</v>
      </c>
      <c r="J29" s="36">
        <v>-103.908636</v>
      </c>
      <c r="K29" s="36">
        <v>-24.929559089999998</v>
      </c>
      <c r="L29" s="265">
        <v>-24.545142770000005</v>
      </c>
      <c r="M29" s="36">
        <v>-49.474701860000003</v>
      </c>
      <c r="N29" s="265">
        <v>-25.092444860000008</v>
      </c>
      <c r="O29" s="36">
        <v>-74.567146720000011</v>
      </c>
      <c r="P29" s="265">
        <v>-26.123641789999994</v>
      </c>
      <c r="Q29" s="36">
        <v>-100.69078851</v>
      </c>
      <c r="R29" s="36">
        <v>-18.57337497</v>
      </c>
      <c r="S29" s="265">
        <v>-11.277503799999998</v>
      </c>
      <c r="T29" s="36">
        <v>-29.850878769999998</v>
      </c>
      <c r="U29" s="265">
        <v>-15.188925059999999</v>
      </c>
      <c r="V29" s="36">
        <v>-45.039803829999997</v>
      </c>
      <c r="W29" s="265">
        <v>-14.941739750000004</v>
      </c>
      <c r="X29" s="36">
        <v>-59.98154358</v>
      </c>
      <c r="Y29" s="36">
        <v>-19.333152119999998</v>
      </c>
      <c r="Z29" s="265">
        <v>-21.362474430000002</v>
      </c>
      <c r="AA29" s="36">
        <v>-40.69562655</v>
      </c>
      <c r="AB29" s="36">
        <v>-34.223093480000003</v>
      </c>
      <c r="AC29" s="300">
        <v>-74.918720030000003</v>
      </c>
    </row>
    <row r="30" spans="4:29" s="41" customFormat="1" ht="12.75" customHeight="1">
      <c r="D30" s="45" t="s">
        <v>68</v>
      </c>
      <c r="E30" s="265">
        <v>-26.000571960000002</v>
      </c>
      <c r="F30" s="36">
        <v>-52.4145167</v>
      </c>
      <c r="G30" s="265">
        <v>-25.84538946</v>
      </c>
      <c r="H30" s="36">
        <v>-78.25990616</v>
      </c>
      <c r="I30" s="265">
        <v>-25.648729840000001</v>
      </c>
      <c r="J30" s="36">
        <v>-103.908636</v>
      </c>
      <c r="K30" s="36">
        <v>-24.929559089999998</v>
      </c>
      <c r="L30" s="265">
        <v>-24.545142770000005</v>
      </c>
      <c r="M30" s="36">
        <v>-49.474701860000003</v>
      </c>
      <c r="N30" s="265">
        <v>-25.092444860000008</v>
      </c>
      <c r="O30" s="36">
        <v>-74.567146720000011</v>
      </c>
      <c r="P30" s="265">
        <v>-26.123641789999994</v>
      </c>
      <c r="Q30" s="36">
        <v>-100.69078851</v>
      </c>
      <c r="R30" s="36">
        <v>-18.57337497</v>
      </c>
      <c r="S30" s="265">
        <v>-11.277503799999998</v>
      </c>
      <c r="T30" s="36">
        <v>-29.850878769999998</v>
      </c>
      <c r="U30" s="265">
        <v>-15.188925059999999</v>
      </c>
      <c r="V30" s="36">
        <v>-45.039803829999997</v>
      </c>
      <c r="W30" s="265">
        <v>-14.941739750000004</v>
      </c>
      <c r="X30" s="36">
        <v>-59.98154358</v>
      </c>
      <c r="Y30" s="36">
        <v>-19.333152119999998</v>
      </c>
      <c r="Z30" s="265">
        <v>-21.362474430000002</v>
      </c>
      <c r="AA30" s="36">
        <v>-40.69562655</v>
      </c>
      <c r="AB30" s="36">
        <v>-34.223093480000003</v>
      </c>
      <c r="AC30" s="300">
        <v>-74.918720030000003</v>
      </c>
    </row>
    <row r="31" spans="4:29" s="41" customFormat="1" ht="27">
      <c r="D31" s="50" t="s">
        <v>201</v>
      </c>
      <c r="E31" s="265">
        <v>5.5610281600000011</v>
      </c>
      <c r="F31" s="36">
        <v>5.2557437200000008</v>
      </c>
      <c r="G31" s="265">
        <v>-1.6565009800000006</v>
      </c>
      <c r="H31" s="36">
        <v>3.5992427400000002</v>
      </c>
      <c r="I31" s="265">
        <v>-1.1256573900000002</v>
      </c>
      <c r="J31" s="36">
        <v>2.47358535</v>
      </c>
      <c r="K31" s="36">
        <v>-1.4363617500000001</v>
      </c>
      <c r="L31" s="265">
        <v>-1.6158782199999999</v>
      </c>
      <c r="M31" s="36">
        <v>-3.05223997</v>
      </c>
      <c r="N31" s="265">
        <v>0.46873641999999993</v>
      </c>
      <c r="O31" s="36">
        <v>-2.5835035500000001</v>
      </c>
      <c r="P31" s="265">
        <v>-5.2592135399999993</v>
      </c>
      <c r="Q31" s="36">
        <v>-7.8427170899999998</v>
      </c>
      <c r="R31" s="36">
        <v>-2.4061505099999998</v>
      </c>
      <c r="S31" s="265">
        <v>-2.1123418400000009</v>
      </c>
      <c r="T31" s="36">
        <v>-4.5184923500000007</v>
      </c>
      <c r="U31" s="265">
        <v>-0.13669007999999927</v>
      </c>
      <c r="V31" s="36">
        <v>-4.65518243</v>
      </c>
      <c r="W31" s="265">
        <v>-0.37674436000000089</v>
      </c>
      <c r="X31" s="36">
        <v>-5.0319267900000009</v>
      </c>
      <c r="Y31" s="36">
        <v>-3.4601188</v>
      </c>
      <c r="Z31" s="265">
        <v>-7.0809115699999996</v>
      </c>
      <c r="AA31" s="36">
        <v>-10.54103037</v>
      </c>
      <c r="AB31" s="36">
        <v>5.0330859299999995</v>
      </c>
      <c r="AC31" s="300">
        <v>-5.5079444400000002</v>
      </c>
    </row>
    <row r="32" spans="4:29" s="47" customFormat="1" ht="15" customHeight="1">
      <c r="D32" s="45" t="s">
        <v>53</v>
      </c>
      <c r="E32" s="265">
        <v>4.8027690000000014</v>
      </c>
      <c r="F32" s="36">
        <v>-11.6005894</v>
      </c>
      <c r="G32" s="265">
        <v>-6.693944639999998</v>
      </c>
      <c r="H32" s="36">
        <v>-18.294534039999998</v>
      </c>
      <c r="I32" s="265">
        <v>-0.5762452900000028</v>
      </c>
      <c r="J32" s="36">
        <v>-18.870779330000001</v>
      </c>
      <c r="K32" s="36">
        <v>-0.44168033000000001</v>
      </c>
      <c r="L32" s="265">
        <v>3.0502954899999999</v>
      </c>
      <c r="M32" s="36">
        <v>2.6086151599999998</v>
      </c>
      <c r="N32" s="265">
        <v>0.73242102000000031</v>
      </c>
      <c r="O32" s="36">
        <v>3.3410361800000001</v>
      </c>
      <c r="P32" s="265">
        <v>-0.41809234999999978</v>
      </c>
      <c r="Q32" s="36">
        <v>2.9229438300000004</v>
      </c>
      <c r="R32" s="36">
        <v>-5.2491358099999994</v>
      </c>
      <c r="S32" s="265">
        <v>6.2402170599999991</v>
      </c>
      <c r="T32" s="36">
        <v>0.99108124999999991</v>
      </c>
      <c r="U32" s="265">
        <v>3.4677872300000008</v>
      </c>
      <c r="V32" s="36">
        <v>4.4588684800000005</v>
      </c>
      <c r="W32" s="265">
        <v>-3.8137780400000008</v>
      </c>
      <c r="X32" s="36">
        <v>0.64509043999999993</v>
      </c>
      <c r="Y32" s="36">
        <v>-1.27246288</v>
      </c>
      <c r="Z32" s="265">
        <v>-1.6914824800000003</v>
      </c>
      <c r="AA32" s="36">
        <v>-2.9639453600000003</v>
      </c>
      <c r="AB32" s="36">
        <v>-0.89595148999999985</v>
      </c>
      <c r="AC32" s="300">
        <v>-3.8598968500000002</v>
      </c>
    </row>
    <row r="33" spans="4:29" s="41" customFormat="1" ht="15" customHeight="1">
      <c r="D33" s="45" t="s">
        <v>54</v>
      </c>
      <c r="E33" s="265">
        <v>-11.38645211</v>
      </c>
      <c r="F33" s="36">
        <v>-11.38645211</v>
      </c>
      <c r="G33" s="265">
        <v>-0.1734172799999989</v>
      </c>
      <c r="H33" s="36">
        <v>-11.559869389999999</v>
      </c>
      <c r="I33" s="265">
        <v>0</v>
      </c>
      <c r="J33" s="36">
        <v>-11.559869389999999</v>
      </c>
      <c r="K33" s="36">
        <v>0</v>
      </c>
      <c r="L33" s="265">
        <v>0</v>
      </c>
      <c r="M33" s="36">
        <v>0</v>
      </c>
      <c r="N33" s="265">
        <v>0</v>
      </c>
      <c r="O33" s="36">
        <v>0</v>
      </c>
      <c r="P33" s="265">
        <v>-7.3918899999999996E-2</v>
      </c>
      <c r="Q33" s="36">
        <v>-7.3918899999999996E-2</v>
      </c>
      <c r="R33" s="36">
        <v>-0.95474038999999999</v>
      </c>
      <c r="S33" s="265">
        <v>5.0207039999999981E-2</v>
      </c>
      <c r="T33" s="36">
        <v>-0.90453335000000001</v>
      </c>
      <c r="U33" s="265">
        <v>7.8382580000000091E-2</v>
      </c>
      <c r="V33" s="36">
        <v>-0.82615076999999992</v>
      </c>
      <c r="W33" s="265">
        <v>-0.98293786999999999</v>
      </c>
      <c r="X33" s="36">
        <v>-1.8090886399999999</v>
      </c>
      <c r="Y33" s="36">
        <v>8.0733869999999999E-2</v>
      </c>
      <c r="Z33" s="265">
        <v>0.25360132000000002</v>
      </c>
      <c r="AA33" s="36">
        <v>0.33433519</v>
      </c>
      <c r="AB33" s="36">
        <v>0.55199047000000001</v>
      </c>
      <c r="AC33" s="300">
        <v>0.88632566000000002</v>
      </c>
    </row>
    <row r="34" spans="4:29" s="41" customFormat="1" ht="15" customHeight="1">
      <c r="D34" s="321"/>
      <c r="E34" s="266"/>
      <c r="F34" s="99"/>
      <c r="G34" s="266"/>
      <c r="H34" s="99"/>
      <c r="I34" s="266"/>
      <c r="J34" s="99"/>
      <c r="K34" s="99"/>
      <c r="L34" s="266"/>
      <c r="M34" s="99"/>
      <c r="N34" s="266"/>
      <c r="O34" s="99"/>
      <c r="P34" s="266"/>
      <c r="Q34" s="99"/>
      <c r="R34" s="99"/>
      <c r="S34" s="266"/>
      <c r="T34" s="99"/>
      <c r="U34" s="266"/>
      <c r="V34" s="99"/>
      <c r="W34" s="266"/>
      <c r="X34" s="99"/>
      <c r="Y34" s="99"/>
      <c r="Z34" s="266"/>
      <c r="AA34" s="99"/>
      <c r="AB34" s="99"/>
      <c r="AC34" s="570"/>
    </row>
    <row r="35" spans="4:29" s="47" customFormat="1" ht="15" customHeight="1">
      <c r="D35" s="140" t="s">
        <v>52</v>
      </c>
      <c r="E35" s="274">
        <v>125.27758200000008</v>
      </c>
      <c r="F35" s="103">
        <v>230.83369084999998</v>
      </c>
      <c r="G35" s="274">
        <v>177.05479462000045</v>
      </c>
      <c r="H35" s="103">
        <v>407.88848547000043</v>
      </c>
      <c r="I35" s="270">
        <v>102.96296055999954</v>
      </c>
      <c r="J35" s="103">
        <v>510.85144602999998</v>
      </c>
      <c r="K35" s="103">
        <v>137.48604356000004</v>
      </c>
      <c r="L35" s="270">
        <v>165.4941884299995</v>
      </c>
      <c r="M35" s="103">
        <v>302.98023198999954</v>
      </c>
      <c r="N35" s="270">
        <v>220.99277062000021</v>
      </c>
      <c r="O35" s="103">
        <v>523.97300260999975</v>
      </c>
      <c r="P35" s="270">
        <v>128.63390583000057</v>
      </c>
      <c r="Q35" s="103">
        <v>652.60690844000032</v>
      </c>
      <c r="R35" s="103">
        <v>168.23024333999999</v>
      </c>
      <c r="S35" s="270">
        <v>215.02606534000049</v>
      </c>
      <c r="T35" s="103">
        <v>383.25630868000047</v>
      </c>
      <c r="U35" s="270">
        <v>264.1724302899998</v>
      </c>
      <c r="V35" s="103">
        <v>647.42873897000027</v>
      </c>
      <c r="W35" s="270">
        <v>168.57576594999807</v>
      </c>
      <c r="X35" s="103">
        <v>816.00450491999834</v>
      </c>
      <c r="Y35" s="103">
        <v>173.50645337000017</v>
      </c>
      <c r="Z35" s="270">
        <v>213.96458750999935</v>
      </c>
      <c r="AA35" s="103">
        <v>387.47104087999952</v>
      </c>
      <c r="AB35" s="103">
        <v>258.41282246000031</v>
      </c>
      <c r="AC35" s="305">
        <v>645.88386333999983</v>
      </c>
    </row>
    <row r="36" spans="4:29" s="47" customFormat="1" ht="15" customHeight="1">
      <c r="D36" s="45"/>
      <c r="E36" s="269"/>
      <c r="F36" s="46"/>
      <c r="G36" s="269"/>
      <c r="H36" s="46"/>
      <c r="I36" s="269"/>
      <c r="J36" s="46"/>
      <c r="K36" s="46"/>
      <c r="L36" s="269"/>
      <c r="M36" s="46"/>
      <c r="N36" s="269"/>
      <c r="O36" s="46"/>
      <c r="P36" s="269"/>
      <c r="Q36" s="46"/>
      <c r="R36" s="46"/>
      <c r="S36" s="269"/>
      <c r="T36" s="46"/>
      <c r="U36" s="269"/>
      <c r="V36" s="46"/>
      <c r="W36" s="269"/>
      <c r="X36" s="46"/>
      <c r="Y36" s="46"/>
      <c r="Z36" s="269"/>
      <c r="AA36" s="46"/>
      <c r="AB36" s="101"/>
      <c r="AC36" s="571"/>
    </row>
    <row r="37" spans="4:29" s="41" customFormat="1" ht="15" customHeight="1">
      <c r="D37" s="45" t="s">
        <v>50</v>
      </c>
      <c r="E37" s="265">
        <v>-11.460474089999998</v>
      </c>
      <c r="F37" s="36">
        <v>-27.752299969999999</v>
      </c>
      <c r="G37" s="265">
        <v>-34.497987199999997</v>
      </c>
      <c r="H37" s="36">
        <v>-62.25028717</v>
      </c>
      <c r="I37" s="265">
        <v>-59.776929490000008</v>
      </c>
      <c r="J37" s="36">
        <v>-122.02721666000001</v>
      </c>
      <c r="K37" s="36">
        <v>-28.61122572</v>
      </c>
      <c r="L37" s="265">
        <v>-40.53965788</v>
      </c>
      <c r="M37" s="36">
        <v>-69.1508836</v>
      </c>
      <c r="N37" s="265">
        <v>-40.032489740000003</v>
      </c>
      <c r="O37" s="36">
        <v>-109.18337334</v>
      </c>
      <c r="P37" s="265">
        <v>-88.393875699999995</v>
      </c>
      <c r="Q37" s="36">
        <v>-197.57724904</v>
      </c>
      <c r="R37" s="36">
        <v>-37.5737071</v>
      </c>
      <c r="S37" s="265">
        <v>-48.025409920000008</v>
      </c>
      <c r="T37" s="36">
        <v>-85.599117020000008</v>
      </c>
      <c r="U37" s="265">
        <v>-59.002099289999975</v>
      </c>
      <c r="V37" s="36">
        <v>-144.60121630999998</v>
      </c>
      <c r="W37" s="265">
        <v>-36.818253460000022</v>
      </c>
      <c r="X37" s="36">
        <v>-181.41946977000001</v>
      </c>
      <c r="Y37" s="36">
        <v>-38.691939140000002</v>
      </c>
      <c r="Z37" s="265">
        <v>-47.714102979999993</v>
      </c>
      <c r="AA37" s="36">
        <v>-86.406042119999995</v>
      </c>
      <c r="AB37" s="36">
        <v>-57.626059420000018</v>
      </c>
      <c r="AC37" s="300">
        <v>-144.03210154000001</v>
      </c>
    </row>
    <row r="38" spans="4:29" s="41" customFormat="1" ht="15" customHeight="1">
      <c r="D38" s="45"/>
      <c r="E38" s="265"/>
      <c r="F38" s="36"/>
      <c r="G38" s="265"/>
      <c r="H38" s="36"/>
      <c r="I38" s="265"/>
      <c r="J38" s="36"/>
      <c r="K38" s="36"/>
      <c r="L38" s="265"/>
      <c r="M38" s="36"/>
      <c r="N38" s="265"/>
      <c r="O38" s="36"/>
      <c r="P38" s="265"/>
      <c r="Q38" s="36"/>
      <c r="R38" s="36"/>
      <c r="S38" s="265"/>
      <c r="T38" s="36"/>
      <c r="U38" s="265"/>
      <c r="V38" s="36"/>
      <c r="W38" s="265"/>
      <c r="X38" s="36"/>
      <c r="Y38" s="36"/>
      <c r="Z38" s="265"/>
      <c r="AA38" s="36"/>
      <c r="AB38" s="36"/>
      <c r="AC38" s="36"/>
    </row>
    <row r="39" spans="4:29" s="47" customFormat="1" ht="15" customHeight="1">
      <c r="D39" s="145" t="s">
        <v>51</v>
      </c>
      <c r="E39" s="268">
        <v>113.81710791000009</v>
      </c>
      <c r="F39" s="146">
        <v>203.08139087999999</v>
      </c>
      <c r="G39" s="268">
        <v>142.55680742000047</v>
      </c>
      <c r="H39" s="146">
        <v>345.63819830000045</v>
      </c>
      <c r="I39" s="268">
        <v>43.186031069999501</v>
      </c>
      <c r="J39" s="146">
        <v>388.82422936999995</v>
      </c>
      <c r="K39" s="146">
        <v>108.87481784000005</v>
      </c>
      <c r="L39" s="268">
        <v>124.9545305499995</v>
      </c>
      <c r="M39" s="146">
        <v>233.82934838999955</v>
      </c>
      <c r="N39" s="268">
        <v>180.9602808800002</v>
      </c>
      <c r="O39" s="146">
        <v>414.78962926999975</v>
      </c>
      <c r="P39" s="268">
        <v>40.240030130000605</v>
      </c>
      <c r="Q39" s="146">
        <v>455.02965940000036</v>
      </c>
      <c r="R39" s="146">
        <v>130.65653623999998</v>
      </c>
      <c r="S39" s="268">
        <v>167.0006554200005</v>
      </c>
      <c r="T39" s="146">
        <v>297.65719166000048</v>
      </c>
      <c r="U39" s="268">
        <v>205.17033099999981</v>
      </c>
      <c r="V39" s="146">
        <v>502.82752266000028</v>
      </c>
      <c r="W39" s="268">
        <v>131.75751248999808</v>
      </c>
      <c r="X39" s="146">
        <v>634.58503514999836</v>
      </c>
      <c r="Y39" s="146">
        <v>134.81451423000016</v>
      </c>
      <c r="Z39" s="268">
        <v>166.25048452999937</v>
      </c>
      <c r="AA39" s="146">
        <v>301.06499875999953</v>
      </c>
      <c r="AB39" s="146">
        <v>200.78676304000032</v>
      </c>
      <c r="AC39" s="304">
        <v>501.85176179999985</v>
      </c>
    </row>
    <row r="40" spans="4:29" s="41" customFormat="1" ht="15" customHeight="1">
      <c r="D40" s="45" t="s">
        <v>193</v>
      </c>
      <c r="E40" s="265">
        <v>113.73478742</v>
      </c>
      <c r="F40" s="36">
        <v>202.94155846000001</v>
      </c>
      <c r="G40" s="265">
        <v>142.41102514999994</v>
      </c>
      <c r="H40" s="36">
        <v>345.35258360999995</v>
      </c>
      <c r="I40" s="265">
        <v>43.068880490000026</v>
      </c>
      <c r="J40" s="36">
        <v>388.42146409999998</v>
      </c>
      <c r="K40" s="36">
        <v>108.68603744000001</v>
      </c>
      <c r="L40" s="265">
        <v>124.86299403999999</v>
      </c>
      <c r="M40" s="36">
        <v>233.54903148</v>
      </c>
      <c r="N40" s="265">
        <v>180.79305092000004</v>
      </c>
      <c r="O40" s="36">
        <v>414.34208240000004</v>
      </c>
      <c r="P40" s="265">
        <v>40.115916139999968</v>
      </c>
      <c r="Q40" s="36">
        <v>454.45799854000001</v>
      </c>
      <c r="R40" s="36">
        <v>130.53884034999999</v>
      </c>
      <c r="S40" s="265">
        <v>166.85191329000003</v>
      </c>
      <c r="T40" s="36">
        <v>297.39075364000001</v>
      </c>
      <c r="U40" s="265">
        <v>204.87821706</v>
      </c>
      <c r="V40" s="36">
        <v>502.26897070000001</v>
      </c>
      <c r="W40" s="265">
        <v>131.60779229999997</v>
      </c>
      <c r="X40" s="36">
        <v>633.87676299999998</v>
      </c>
      <c r="Y40" s="36">
        <v>134.70438959999998</v>
      </c>
      <c r="Z40" s="265">
        <v>166.05214665000003</v>
      </c>
      <c r="AA40" s="36">
        <v>300.75653625000001</v>
      </c>
      <c r="AB40" s="36">
        <v>200.54698018999994</v>
      </c>
      <c r="AC40" s="300">
        <v>501.30351643999995</v>
      </c>
    </row>
    <row r="41" spans="4:29" s="41" customFormat="1" ht="15" customHeight="1">
      <c r="D41" s="321" t="s">
        <v>194</v>
      </c>
      <c r="E41" s="266">
        <v>8.232049000000001E-2</v>
      </c>
      <c r="F41" s="99">
        <v>0.13983242000000001</v>
      </c>
      <c r="G41" s="266">
        <v>0.14578226999999999</v>
      </c>
      <c r="H41" s="99">
        <v>0.28561469</v>
      </c>
      <c r="I41" s="266">
        <v>0.11715058</v>
      </c>
      <c r="J41" s="99">
        <v>0.40276527000000001</v>
      </c>
      <c r="K41" s="99">
        <v>0.18878039999999999</v>
      </c>
      <c r="L41" s="266">
        <v>9.1536510000000043E-2</v>
      </c>
      <c r="M41" s="99">
        <v>0.28031691000000003</v>
      </c>
      <c r="N41" s="266">
        <v>0.16722995999999996</v>
      </c>
      <c r="O41" s="99">
        <v>0.44754686999999999</v>
      </c>
      <c r="P41" s="266">
        <v>0.12411398999999995</v>
      </c>
      <c r="Q41" s="99">
        <v>0.57166085999999994</v>
      </c>
      <c r="R41" s="99">
        <v>0.11769589000000001</v>
      </c>
      <c r="S41" s="266">
        <v>0.14874212999999997</v>
      </c>
      <c r="T41" s="99">
        <v>0.26643802</v>
      </c>
      <c r="U41" s="266">
        <v>0.29211393999999996</v>
      </c>
      <c r="V41" s="99">
        <v>0.55855195999999996</v>
      </c>
      <c r="W41" s="266">
        <v>0.14972019000000003</v>
      </c>
      <c r="X41" s="99">
        <v>0.70827214999999999</v>
      </c>
      <c r="Y41" s="99">
        <v>0.11012463</v>
      </c>
      <c r="Z41" s="266">
        <v>0.19833788000000002</v>
      </c>
      <c r="AA41" s="99">
        <v>0.30846251000000002</v>
      </c>
      <c r="AB41" s="99">
        <v>0.23978284999999999</v>
      </c>
      <c r="AC41" s="302">
        <v>0.54824536000000001</v>
      </c>
    </row>
    <row r="42" spans="4:29" s="41" customFormat="1">
      <c r="E42" s="220"/>
      <c r="F42" s="96"/>
      <c r="G42" s="220"/>
      <c r="H42" s="96"/>
      <c r="I42" s="220"/>
      <c r="J42" s="96"/>
      <c r="K42" s="96"/>
      <c r="L42" s="220"/>
      <c r="M42" s="96"/>
      <c r="N42" s="220"/>
      <c r="O42" s="96"/>
      <c r="P42" s="220"/>
      <c r="Q42" s="96"/>
      <c r="R42" s="96"/>
      <c r="S42" s="220"/>
      <c r="T42" s="96"/>
      <c r="U42" s="220"/>
      <c r="V42" s="96"/>
      <c r="W42" s="220"/>
      <c r="X42" s="96"/>
      <c r="Y42" s="96"/>
      <c r="Z42" s="220"/>
      <c r="AA42" s="96"/>
      <c r="AB42" s="444"/>
      <c r="AC42" s="570"/>
    </row>
    <row r="43" spans="4:29" s="41" customFormat="1">
      <c r="D43" s="225" t="s">
        <v>152</v>
      </c>
      <c r="E43" s="275">
        <v>664084841</v>
      </c>
      <c r="F43" s="109">
        <v>664084841</v>
      </c>
      <c r="G43" s="275">
        <v>664084841</v>
      </c>
      <c r="H43" s="109">
        <v>664084841</v>
      </c>
      <c r="I43" s="271">
        <v>664084841</v>
      </c>
      <c r="J43" s="109">
        <v>664084841</v>
      </c>
      <c r="K43" s="109">
        <v>664084841</v>
      </c>
      <c r="L43" s="271">
        <v>664084841</v>
      </c>
      <c r="M43" s="109">
        <v>664084841</v>
      </c>
      <c r="N43" s="271">
        <v>664084841</v>
      </c>
      <c r="O43" s="109">
        <v>664084841</v>
      </c>
      <c r="P43" s="271">
        <v>664084841</v>
      </c>
      <c r="Q43" s="109">
        <v>664084841</v>
      </c>
      <c r="R43" s="109">
        <v>664084841</v>
      </c>
      <c r="S43" s="271">
        <v>664084841</v>
      </c>
      <c r="T43" s="109">
        <v>664084841</v>
      </c>
      <c r="U43" s="271">
        <v>664084841</v>
      </c>
      <c r="V43" s="109">
        <v>664084841</v>
      </c>
      <c r="W43" s="271">
        <v>664084841</v>
      </c>
      <c r="X43" s="109">
        <v>664084841</v>
      </c>
      <c r="Y43" s="109">
        <v>664084841</v>
      </c>
      <c r="Z43" s="271">
        <v>664084841</v>
      </c>
      <c r="AA43" s="109">
        <v>664084841</v>
      </c>
      <c r="AB43" s="109">
        <v>664084841</v>
      </c>
      <c r="AC43" s="307">
        <v>664084841</v>
      </c>
    </row>
    <row r="44" spans="4:29" s="47" customFormat="1">
      <c r="D44" s="322" t="s">
        <v>15</v>
      </c>
      <c r="E44" s="324">
        <v>0.17126544742195071</v>
      </c>
      <c r="F44" s="323">
        <v>0.30559583042793775</v>
      </c>
      <c r="G44" s="324">
        <v>0.21444703501370835</v>
      </c>
      <c r="H44" s="323">
        <v>0.52004286544164613</v>
      </c>
      <c r="I44" s="324">
        <v>6.4854485196719047E-2</v>
      </c>
      <c r="J44" s="323">
        <v>0.58489735063836512</v>
      </c>
      <c r="K44" s="323">
        <v>0.16366287969521656</v>
      </c>
      <c r="L44" s="324">
        <v>0.18802265362958345</v>
      </c>
      <c r="M44" s="323">
        <v>0.35168553332479996</v>
      </c>
      <c r="N44" s="324">
        <v>0.27224390583551966</v>
      </c>
      <c r="O44" s="323">
        <v>0.62392943916031962</v>
      </c>
      <c r="P44" s="324">
        <v>6.0407817892051491E-2</v>
      </c>
      <c r="Q44" s="323">
        <v>0.68433725705237114</v>
      </c>
      <c r="R44" s="323">
        <v>0.19656952288420027</v>
      </c>
      <c r="S44" s="324">
        <v>0.25125089896457975</v>
      </c>
      <c r="T44" s="323">
        <v>0.44782042184878001</v>
      </c>
      <c r="U44" s="324">
        <v>0.30851211232511783</v>
      </c>
      <c r="V44" s="323">
        <v>0.75633253417389779</v>
      </c>
      <c r="W44" s="324">
        <v>0.19817918460813047</v>
      </c>
      <c r="X44" s="323">
        <v>0.95451171878202834</v>
      </c>
      <c r="Y44" s="323">
        <v>0.20284213896097653</v>
      </c>
      <c r="Z44" s="324">
        <v>0.2500465850115679</v>
      </c>
      <c r="AA44" s="323">
        <v>0.45288872397254437</v>
      </c>
      <c r="AB44" s="572">
        <v>0.30198999857911218</v>
      </c>
      <c r="AC44" s="573">
        <v>0.75487872255165656</v>
      </c>
    </row>
    <row r="45" spans="4:29" s="41" customFormat="1">
      <c r="E45" s="277"/>
      <c r="F45" s="276"/>
      <c r="G45" s="277"/>
      <c r="H45" s="276"/>
      <c r="I45" s="277"/>
      <c r="J45" s="276"/>
      <c r="K45" s="276"/>
      <c r="L45" s="277"/>
      <c r="M45" s="276"/>
      <c r="N45" s="277"/>
      <c r="O45" s="276"/>
      <c r="P45" s="277"/>
      <c r="Q45" s="276"/>
      <c r="R45" s="276"/>
      <c r="S45" s="277"/>
      <c r="T45" s="276"/>
      <c r="U45" s="277"/>
      <c r="V45" s="276"/>
      <c r="W45" s="277"/>
      <c r="X45" s="276"/>
      <c r="Y45" s="276"/>
      <c r="Z45" s="277"/>
      <c r="AA45" s="276"/>
      <c r="AB45" s="444"/>
      <c r="AC45" s="570"/>
    </row>
    <row r="52" spans="1:26">
      <c r="D52" s="41"/>
    </row>
    <row r="53" spans="1:26" s="41" customFormat="1" ht="15" customHeight="1">
      <c r="A53" s="41">
        <v>801125</v>
      </c>
      <c r="D53" s="45"/>
      <c r="E53" s="265"/>
      <c r="F53" s="35"/>
      <c r="G53" s="265"/>
      <c r="H53" s="35"/>
      <c r="I53" s="265"/>
      <c r="J53" s="35"/>
      <c r="K53" s="35"/>
      <c r="L53" s="265"/>
      <c r="M53" s="35"/>
      <c r="N53" s="265"/>
      <c r="O53" s="35"/>
      <c r="P53" s="265"/>
      <c r="Q53" s="35"/>
      <c r="R53" s="35"/>
      <c r="S53" s="265"/>
      <c r="T53" s="35"/>
      <c r="U53" s="265"/>
      <c r="V53" s="35"/>
      <c r="W53" s="265"/>
      <c r="X53" s="35"/>
      <c r="Y53" s="265"/>
      <c r="Z53" s="35"/>
    </row>
    <row r="74" spans="11:18">
      <c r="K74" s="173"/>
      <c r="R74" s="173"/>
    </row>
  </sheetData>
  <pageMargins left="0.70866141732283472" right="0.70866141732283472" top="0.78740157480314965" bottom="0.78740157480314965" header="0.31496062992125984" footer="0.31496062992125984"/>
  <pageSetup paperSize="9" scale="34"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DC9C4"/>
    <pageSetUpPr fitToPage="1"/>
  </sheetPr>
  <dimension ref="A2:AC62"/>
  <sheetViews>
    <sheetView showGridLines="0" topLeftCell="E26" zoomScale="70" zoomScaleNormal="70" zoomScaleSheetLayoutView="70" zoomScalePageLayoutView="70" workbookViewId="0">
      <selection activeCell="AC49" sqref="AC49"/>
    </sheetView>
  </sheetViews>
  <sheetFormatPr baseColWidth="10" defaultColWidth="11" defaultRowHeight="13.5"/>
  <cols>
    <col min="1" max="1" width="8" style="32" bestFit="1" customWidth="1"/>
    <col min="2" max="2" width="4.90625" style="32" customWidth="1"/>
    <col min="3" max="3" width="4" style="32" customWidth="1"/>
    <col min="4" max="4" width="52.36328125" style="32" customWidth="1"/>
    <col min="5" max="5" width="12.6328125" style="281" customWidth="1"/>
    <col min="6" max="6" width="12.6328125" style="60" customWidth="1"/>
    <col min="7" max="7" width="12.6328125" style="281" customWidth="1"/>
    <col min="8" max="8" width="12.6328125" style="60" customWidth="1"/>
    <col min="9" max="9" width="12.6328125" style="281" customWidth="1"/>
    <col min="10" max="11" width="12.6328125" style="32" customWidth="1"/>
    <col min="12" max="12" width="12.6328125" style="281" customWidth="1"/>
    <col min="13" max="13" width="12.6328125" style="32" customWidth="1"/>
    <col min="14" max="14" width="12.6328125" style="281" customWidth="1"/>
    <col min="15" max="15" width="12.6328125" style="32" customWidth="1"/>
    <col min="16" max="16" width="12.6328125" style="281" customWidth="1"/>
    <col min="17" max="18" width="12.6328125" style="32" customWidth="1"/>
    <col min="19" max="19" width="12.6328125" style="281" customWidth="1"/>
    <col min="20" max="20" width="12.6328125" style="32" customWidth="1"/>
    <col min="21" max="21" width="12.6328125" style="281" customWidth="1"/>
    <col min="22" max="22" width="12.6328125" style="32" customWidth="1"/>
    <col min="23" max="23" width="12.6328125" style="281" customWidth="1"/>
    <col min="24" max="24" width="12.6328125" style="32" customWidth="1"/>
    <col min="25" max="25" width="12.6328125" style="281" customWidth="1"/>
    <col min="26" max="26" width="12.6328125" style="32" customWidth="1"/>
    <col min="27" max="27" width="10.453125" style="32" bestFit="1" customWidth="1"/>
    <col min="28" max="28" width="10.6328125" style="32" bestFit="1" customWidth="1"/>
    <col min="29" max="29" width="12" style="32" bestFit="1" customWidth="1"/>
    <col min="30" max="16384" width="11" style="32"/>
  </cols>
  <sheetData>
    <row r="2" spans="2:29">
      <c r="D2" s="30"/>
      <c r="E2" s="280"/>
      <c r="F2" s="34"/>
      <c r="G2" s="280"/>
      <c r="H2" s="34"/>
      <c r="I2" s="280"/>
      <c r="J2" s="30"/>
      <c r="K2" s="31"/>
      <c r="L2" s="280"/>
      <c r="M2" s="31"/>
      <c r="N2" s="280"/>
      <c r="O2" s="31"/>
      <c r="P2" s="280"/>
      <c r="Q2" s="31"/>
      <c r="R2" s="31"/>
      <c r="S2" s="280"/>
      <c r="T2" s="31"/>
      <c r="U2" s="280"/>
      <c r="V2" s="31"/>
      <c r="W2" s="280"/>
      <c r="X2" s="31"/>
      <c r="Y2" s="280"/>
      <c r="Z2" s="31"/>
    </row>
    <row r="3" spans="2:29">
      <c r="K3" s="30"/>
      <c r="M3" s="30"/>
      <c r="O3" s="30"/>
      <c r="Q3" s="30"/>
      <c r="R3" s="30"/>
      <c r="T3" s="30"/>
      <c r="V3" s="30"/>
      <c r="X3" s="30"/>
      <c r="Z3" s="30"/>
    </row>
    <row r="4" spans="2:29" s="43" customFormat="1" ht="30" customHeight="1">
      <c r="C4" s="290" t="s">
        <v>16</v>
      </c>
      <c r="D4" s="344"/>
      <c r="E4" s="346"/>
      <c r="F4" s="345"/>
      <c r="G4" s="346"/>
      <c r="H4" s="345"/>
      <c r="I4" s="346"/>
      <c r="J4" s="345"/>
      <c r="K4" s="345"/>
      <c r="L4" s="346"/>
      <c r="M4" s="345"/>
      <c r="N4" s="346"/>
      <c r="O4" s="345"/>
      <c r="P4" s="346"/>
      <c r="Q4" s="345"/>
      <c r="R4" s="345"/>
      <c r="S4" s="346"/>
      <c r="U4" s="346"/>
      <c r="W4" s="346"/>
      <c r="Y4" s="346"/>
    </row>
    <row r="5" spans="2:29">
      <c r="C5" s="32" t="s">
        <v>38</v>
      </c>
    </row>
    <row r="7" spans="2:29" s="56" customFormat="1" ht="14">
      <c r="B7" s="282"/>
      <c r="C7" s="279" t="s">
        <v>17</v>
      </c>
      <c r="D7" s="283"/>
      <c r="E7" s="264" t="s">
        <v>72</v>
      </c>
      <c r="F7" s="261" t="s">
        <v>141</v>
      </c>
      <c r="G7" s="264" t="s">
        <v>74</v>
      </c>
      <c r="H7" s="261" t="s">
        <v>167</v>
      </c>
      <c r="I7" s="264" t="s">
        <v>75</v>
      </c>
      <c r="J7" s="261" t="s">
        <v>76</v>
      </c>
      <c r="K7" s="261" t="s">
        <v>94</v>
      </c>
      <c r="L7" s="264" t="s">
        <v>85</v>
      </c>
      <c r="M7" s="261" t="s">
        <v>142</v>
      </c>
      <c r="N7" s="264" t="s">
        <v>90</v>
      </c>
      <c r="O7" s="261" t="s">
        <v>168</v>
      </c>
      <c r="P7" s="264" t="s">
        <v>91</v>
      </c>
      <c r="Q7" s="261" t="s">
        <v>92</v>
      </c>
      <c r="R7" s="261" t="s">
        <v>94</v>
      </c>
      <c r="S7" s="264" t="s">
        <v>95</v>
      </c>
      <c r="T7" s="261" t="s">
        <v>143</v>
      </c>
      <c r="U7" s="264" t="s">
        <v>101</v>
      </c>
      <c r="V7" s="261" t="s">
        <v>169</v>
      </c>
      <c r="W7" s="264" t="s">
        <v>103</v>
      </c>
      <c r="X7" s="261" t="s">
        <v>104</v>
      </c>
      <c r="Y7" s="264" t="s">
        <v>247</v>
      </c>
      <c r="Z7" s="264" t="s">
        <v>259</v>
      </c>
      <c r="AA7" s="261" t="s">
        <v>260</v>
      </c>
      <c r="AB7" s="261" t="s">
        <v>267</v>
      </c>
      <c r="AC7" s="303" t="s">
        <v>268</v>
      </c>
    </row>
    <row r="8" spans="2:29" s="60" customFormat="1">
      <c r="C8" s="124"/>
      <c r="D8" s="57" t="s">
        <v>29</v>
      </c>
      <c r="E8" s="270">
        <v>1095.6896365900002</v>
      </c>
      <c r="F8" s="116">
        <v>2221.6997859800003</v>
      </c>
      <c r="G8" s="270">
        <v>1142.1153852299999</v>
      </c>
      <c r="H8" s="116">
        <v>3363.8151712100002</v>
      </c>
      <c r="I8" s="270">
        <v>1185.5937856799997</v>
      </c>
      <c r="J8" s="116">
        <v>4549.4089568899999</v>
      </c>
      <c r="K8" s="116">
        <v>1135.5028117499999</v>
      </c>
      <c r="L8" s="270">
        <v>1165.8325187500002</v>
      </c>
      <c r="M8" s="116">
        <v>2301.3353305000001</v>
      </c>
      <c r="N8" s="270">
        <v>1205.1652578899998</v>
      </c>
      <c r="O8" s="116">
        <v>3506.5005883899998</v>
      </c>
      <c r="P8" s="270">
        <v>1241.8370411600004</v>
      </c>
      <c r="Q8" s="116">
        <v>4748.3376295500002</v>
      </c>
      <c r="R8" s="116">
        <v>1166.4287219299999</v>
      </c>
      <c r="S8" s="270">
        <v>1208.44990263</v>
      </c>
      <c r="T8" s="116">
        <v>2374.8786245599999</v>
      </c>
      <c r="U8" s="270">
        <v>1292.1390698199998</v>
      </c>
      <c r="V8" s="116">
        <v>3667.0176943799997</v>
      </c>
      <c r="W8" s="270">
        <v>1337.97806287</v>
      </c>
      <c r="X8" s="116">
        <v>5004.9957572499998</v>
      </c>
      <c r="Y8" s="270">
        <v>1257.6425654100001</v>
      </c>
      <c r="Z8" s="270">
        <v>1298.9118972599997</v>
      </c>
      <c r="AA8" s="116">
        <v>2556.5544626699998</v>
      </c>
      <c r="AB8" s="116">
        <v>1325.8557475600001</v>
      </c>
      <c r="AC8" s="305">
        <v>3882.4102102299998</v>
      </c>
    </row>
    <row r="9" spans="2:29" s="60" customFormat="1">
      <c r="C9" s="124"/>
      <c r="D9" s="347" t="s">
        <v>21</v>
      </c>
      <c r="E9" s="349">
        <v>632.98737017000019</v>
      </c>
      <c r="F9" s="348">
        <v>1294.5158048500002</v>
      </c>
      <c r="G9" s="349">
        <v>678.42393394999999</v>
      </c>
      <c r="H9" s="348">
        <v>1972.9397388000002</v>
      </c>
      <c r="I9" s="349">
        <v>691.70112576999963</v>
      </c>
      <c r="J9" s="348">
        <v>2664.6408645699998</v>
      </c>
      <c r="K9" s="350">
        <v>668.47383839999998</v>
      </c>
      <c r="L9" s="349">
        <v>684.0470369200001</v>
      </c>
      <c r="M9" s="350">
        <v>1352.52087532</v>
      </c>
      <c r="N9" s="349">
        <v>726.26493883999967</v>
      </c>
      <c r="O9" s="350">
        <v>2078.78581416</v>
      </c>
      <c r="P9" s="349">
        <v>737.22649940999997</v>
      </c>
      <c r="Q9" s="350">
        <v>2816.0123135699996</v>
      </c>
      <c r="R9" s="350">
        <v>689.48300638000001</v>
      </c>
      <c r="S9" s="349">
        <v>716.9391774799999</v>
      </c>
      <c r="T9" s="350">
        <v>1406.4221838599999</v>
      </c>
      <c r="U9" s="349">
        <v>774.29414237999993</v>
      </c>
      <c r="V9" s="350">
        <v>2180.7163262399999</v>
      </c>
      <c r="W9" s="349">
        <v>791.72195783999985</v>
      </c>
      <c r="X9" s="350">
        <v>2972.4382840799999</v>
      </c>
      <c r="Y9" s="349">
        <v>753.61740372999998</v>
      </c>
      <c r="Z9" s="349">
        <v>759.58173479999982</v>
      </c>
      <c r="AA9" s="350">
        <v>1513.1991385299998</v>
      </c>
      <c r="AB9" s="350">
        <v>787.1349162800002</v>
      </c>
      <c r="AC9" s="351">
        <v>2300.33405481</v>
      </c>
    </row>
    <row r="10" spans="2:29" s="60" customFormat="1">
      <c r="C10" s="124"/>
      <c r="D10" s="142" t="s">
        <v>98</v>
      </c>
      <c r="E10" s="265">
        <v>509.51137906000008</v>
      </c>
      <c r="F10" s="35">
        <v>1030.2847797500001</v>
      </c>
      <c r="G10" s="265">
        <v>523.99088692999999</v>
      </c>
      <c r="H10" s="35">
        <v>1554.2756666800001</v>
      </c>
      <c r="I10" s="265">
        <v>516.78809194999985</v>
      </c>
      <c r="J10" s="35">
        <v>2071.0637586299999</v>
      </c>
      <c r="K10" s="36">
        <v>518.92435439999997</v>
      </c>
      <c r="L10" s="265">
        <v>532.22703480999996</v>
      </c>
      <c r="M10" s="36">
        <v>1051.1513892099999</v>
      </c>
      <c r="N10" s="265">
        <v>570.01974003000009</v>
      </c>
      <c r="O10" s="36">
        <v>1621.17112924</v>
      </c>
      <c r="P10" s="265">
        <v>559.95012560999976</v>
      </c>
      <c r="Q10" s="36">
        <v>2181.1212548499998</v>
      </c>
      <c r="R10" s="36">
        <v>547.44386649</v>
      </c>
      <c r="S10" s="265">
        <v>575.01398217999997</v>
      </c>
      <c r="T10" s="36">
        <v>1122.45784867</v>
      </c>
      <c r="U10" s="265">
        <v>613.56681875999993</v>
      </c>
      <c r="V10" s="36">
        <v>1736.0246674299999</v>
      </c>
      <c r="W10" s="265">
        <v>603.07877544000007</v>
      </c>
      <c r="X10" s="36">
        <v>2339.10344287</v>
      </c>
      <c r="Y10" s="265">
        <v>582.70349921000002</v>
      </c>
      <c r="Z10" s="265">
        <v>603.46687862999988</v>
      </c>
      <c r="AA10" s="36">
        <v>1186.1703778399999</v>
      </c>
      <c r="AB10" s="36">
        <v>631.43545514000016</v>
      </c>
      <c r="AC10" s="300">
        <v>1817.6058329800001</v>
      </c>
    </row>
    <row r="11" spans="2:29" s="60" customFormat="1">
      <c r="C11" s="125"/>
      <c r="D11" s="144" t="s">
        <v>99</v>
      </c>
      <c r="E11" s="265">
        <v>123.47599111000002</v>
      </c>
      <c r="F11" s="35">
        <v>264.23102510000001</v>
      </c>
      <c r="G11" s="265">
        <v>154.43304702</v>
      </c>
      <c r="H11" s="35">
        <v>418.66407212000001</v>
      </c>
      <c r="I11" s="265">
        <v>174.91303382000001</v>
      </c>
      <c r="J11" s="35">
        <v>593.57710594000002</v>
      </c>
      <c r="K11" s="36">
        <v>149.54948400000001</v>
      </c>
      <c r="L11" s="265">
        <v>151.82000211000002</v>
      </c>
      <c r="M11" s="36">
        <v>301.36948611000003</v>
      </c>
      <c r="N11" s="265">
        <v>156.24519880999998</v>
      </c>
      <c r="O11" s="36">
        <v>457.61468492</v>
      </c>
      <c r="P11" s="265">
        <v>177.27637380000004</v>
      </c>
      <c r="Q11" s="36">
        <v>634.89105872000005</v>
      </c>
      <c r="R11" s="36">
        <v>142.03913989</v>
      </c>
      <c r="S11" s="265">
        <v>141.92519529999998</v>
      </c>
      <c r="T11" s="36">
        <v>283.96433518999999</v>
      </c>
      <c r="U11" s="265">
        <v>160.72732361999999</v>
      </c>
      <c r="V11" s="36">
        <v>444.69165880999998</v>
      </c>
      <c r="W11" s="265">
        <v>188.64318240000006</v>
      </c>
      <c r="X11" s="36">
        <v>633.33484121000004</v>
      </c>
      <c r="Y11" s="265">
        <v>170.91390451999999</v>
      </c>
      <c r="Z11" s="265">
        <v>156.11485617000002</v>
      </c>
      <c r="AA11" s="36">
        <v>327.02876069000001</v>
      </c>
      <c r="AB11" s="36">
        <v>155.69946113999998</v>
      </c>
      <c r="AC11" s="300">
        <v>482.72822183</v>
      </c>
    </row>
    <row r="12" spans="2:29" s="60" customFormat="1">
      <c r="D12" s="352" t="s">
        <v>96</v>
      </c>
      <c r="E12" s="354">
        <v>443.24850817999987</v>
      </c>
      <c r="F12" s="353">
        <v>889.55293039999992</v>
      </c>
      <c r="G12" s="354">
        <v>444.28636479000011</v>
      </c>
      <c r="H12" s="353">
        <v>1333.83929519</v>
      </c>
      <c r="I12" s="354">
        <v>465.40428625000004</v>
      </c>
      <c r="J12" s="353">
        <v>1799.2435814400001</v>
      </c>
      <c r="K12" s="355">
        <v>449.2692821</v>
      </c>
      <c r="L12" s="354">
        <v>459.2340130500001</v>
      </c>
      <c r="M12" s="355">
        <v>908.5032951500001</v>
      </c>
      <c r="N12" s="354">
        <v>459.53297514999997</v>
      </c>
      <c r="O12" s="355">
        <v>1368.0362703000001</v>
      </c>
      <c r="P12" s="354">
        <v>481.93494151999994</v>
      </c>
      <c r="Q12" s="355">
        <v>1849.97121182</v>
      </c>
      <c r="R12" s="355">
        <v>453.96755395000002</v>
      </c>
      <c r="S12" s="354">
        <v>470.4164750299999</v>
      </c>
      <c r="T12" s="355">
        <v>924.38402897999993</v>
      </c>
      <c r="U12" s="354">
        <v>494.63449305999995</v>
      </c>
      <c r="V12" s="355">
        <v>1419.0185220399999</v>
      </c>
      <c r="W12" s="354">
        <v>524.56141173000015</v>
      </c>
      <c r="X12" s="355">
        <v>1943.57993377</v>
      </c>
      <c r="Y12" s="354">
        <v>479.67637123000003</v>
      </c>
      <c r="Z12" s="354">
        <v>516.57348581999986</v>
      </c>
      <c r="AA12" s="355">
        <v>996.24985704999995</v>
      </c>
      <c r="AB12" s="355">
        <v>518.05638944999987</v>
      </c>
      <c r="AC12" s="356">
        <v>1514.3062464999998</v>
      </c>
    </row>
    <row r="13" spans="2:29" s="60" customFormat="1">
      <c r="D13" s="142" t="s">
        <v>97</v>
      </c>
      <c r="E13" s="265">
        <v>429.97954703999994</v>
      </c>
      <c r="F13" s="35">
        <v>859.02024819999997</v>
      </c>
      <c r="G13" s="265">
        <v>429.83923270000014</v>
      </c>
      <c r="H13" s="35">
        <v>1288.8594809000001</v>
      </c>
      <c r="I13" s="265">
        <v>444.60333801999991</v>
      </c>
      <c r="J13" s="35">
        <v>1733.46281892</v>
      </c>
      <c r="K13" s="36">
        <v>436.75719731999999</v>
      </c>
      <c r="L13" s="265">
        <v>444.22244086000006</v>
      </c>
      <c r="M13" s="36">
        <v>880.97963818000005</v>
      </c>
      <c r="N13" s="265">
        <v>442.92226713999992</v>
      </c>
      <c r="O13" s="36">
        <v>1323.90190532</v>
      </c>
      <c r="P13" s="265">
        <v>451.50733321999996</v>
      </c>
      <c r="Q13" s="36">
        <v>1775.4092385399999</v>
      </c>
      <c r="R13" s="36">
        <v>440.73733269000002</v>
      </c>
      <c r="S13" s="265">
        <v>450.69832011999995</v>
      </c>
      <c r="T13" s="36">
        <v>891.43565280999997</v>
      </c>
      <c r="U13" s="265">
        <v>455.05459556999995</v>
      </c>
      <c r="V13" s="36">
        <v>1346.4902483799999</v>
      </c>
      <c r="W13" s="265">
        <v>478.20237196000016</v>
      </c>
      <c r="X13" s="36">
        <v>1824.6926203400001</v>
      </c>
      <c r="Y13" s="265">
        <v>455.72468170000002</v>
      </c>
      <c r="Z13" s="265">
        <v>478.33875825999996</v>
      </c>
      <c r="AA13" s="36">
        <v>934.06343995999998</v>
      </c>
      <c r="AB13" s="36">
        <v>485.04269108999995</v>
      </c>
      <c r="AC13" s="300">
        <v>1419.1061310499999</v>
      </c>
    </row>
    <row r="14" spans="2:29" s="60" customFormat="1" hidden="1">
      <c r="D14" s="143"/>
      <c r="E14" s="265"/>
      <c r="F14" s="35"/>
      <c r="G14" s="265"/>
      <c r="H14" s="35"/>
      <c r="I14" s="265"/>
      <c r="J14" s="35"/>
      <c r="K14" s="36"/>
      <c r="L14" s="265"/>
      <c r="M14" s="36"/>
      <c r="N14" s="265"/>
      <c r="O14" s="36"/>
      <c r="P14" s="265"/>
      <c r="Q14" s="36"/>
      <c r="R14" s="36"/>
      <c r="S14" s="265"/>
      <c r="T14" s="36"/>
      <c r="U14" s="265"/>
      <c r="V14" s="36"/>
      <c r="W14" s="265"/>
      <c r="X14" s="36"/>
      <c r="Y14" s="265"/>
      <c r="Z14" s="265"/>
      <c r="AA14" s="36"/>
      <c r="AB14" s="36"/>
      <c r="AC14" s="300"/>
    </row>
    <row r="15" spans="2:29" s="60" customFormat="1">
      <c r="D15" s="144" t="s">
        <v>100</v>
      </c>
      <c r="E15" s="265">
        <v>13.268961139999998</v>
      </c>
      <c r="F15" s="35">
        <v>30.5326822</v>
      </c>
      <c r="G15" s="265">
        <v>14.44713209</v>
      </c>
      <c r="H15" s="35">
        <v>44.97981429</v>
      </c>
      <c r="I15" s="265">
        <v>20.800948229999996</v>
      </c>
      <c r="J15" s="35">
        <v>65.780762519999996</v>
      </c>
      <c r="K15" s="36">
        <v>12.51208478</v>
      </c>
      <c r="L15" s="265">
        <v>15.011572190000001</v>
      </c>
      <c r="M15" s="36">
        <v>27.523656970000001</v>
      </c>
      <c r="N15" s="265">
        <v>16.61070801</v>
      </c>
      <c r="O15" s="36">
        <v>44.134364980000001</v>
      </c>
      <c r="P15" s="265">
        <v>30.427608300000003</v>
      </c>
      <c r="Q15" s="36">
        <v>74.561973280000004</v>
      </c>
      <c r="R15" s="36">
        <v>13.23022126</v>
      </c>
      <c r="S15" s="265">
        <v>19.718154910000003</v>
      </c>
      <c r="T15" s="36">
        <v>32.948376170000003</v>
      </c>
      <c r="U15" s="265">
        <v>39.579897489999993</v>
      </c>
      <c r="V15" s="36">
        <v>72.528273659999996</v>
      </c>
      <c r="W15" s="265">
        <v>46.35903977000001</v>
      </c>
      <c r="X15" s="36">
        <v>118.88731343000001</v>
      </c>
      <c r="Y15" s="265">
        <v>23.951689529999999</v>
      </c>
      <c r="Z15" s="265">
        <v>38.234727559999996</v>
      </c>
      <c r="AA15" s="36">
        <v>62.186417089999999</v>
      </c>
      <c r="AB15" s="36">
        <v>33.013698359999999</v>
      </c>
      <c r="AC15" s="300">
        <v>95.200115449999998</v>
      </c>
    </row>
    <row r="16" spans="2:29" s="60" customFormat="1">
      <c r="C16" s="124"/>
      <c r="D16" s="352" t="s">
        <v>24</v>
      </c>
      <c r="E16" s="354">
        <v>19.453758239999999</v>
      </c>
      <c r="F16" s="353">
        <v>37.631050729999998</v>
      </c>
      <c r="G16" s="354">
        <v>19.405086490000002</v>
      </c>
      <c r="H16" s="353">
        <v>57.036137220000001</v>
      </c>
      <c r="I16" s="354">
        <v>28.488373659999993</v>
      </c>
      <c r="J16" s="353">
        <v>85.524510879999994</v>
      </c>
      <c r="K16" s="353">
        <v>17.759691249999999</v>
      </c>
      <c r="L16" s="354">
        <v>22.551468780000004</v>
      </c>
      <c r="M16" s="353">
        <v>40.311160030000003</v>
      </c>
      <c r="N16" s="354">
        <v>19.367343899999995</v>
      </c>
      <c r="O16" s="353">
        <v>59.678503929999998</v>
      </c>
      <c r="P16" s="354">
        <v>22.675600230000008</v>
      </c>
      <c r="Q16" s="353">
        <v>82.354104160000006</v>
      </c>
      <c r="R16" s="353">
        <v>22.9781616</v>
      </c>
      <c r="S16" s="354">
        <v>21.094250119999998</v>
      </c>
      <c r="T16" s="353">
        <v>44.072411719999998</v>
      </c>
      <c r="U16" s="354">
        <v>23.210434380000002</v>
      </c>
      <c r="V16" s="353">
        <v>67.2828461</v>
      </c>
      <c r="W16" s="354">
        <v>21.694693299999997</v>
      </c>
      <c r="X16" s="353">
        <v>88.977539399999998</v>
      </c>
      <c r="Y16" s="354">
        <v>24.348790449999999</v>
      </c>
      <c r="Z16" s="354">
        <v>22.756676639999998</v>
      </c>
      <c r="AA16" s="353">
        <v>47.105467089999998</v>
      </c>
      <c r="AB16" s="353">
        <v>20.664441830000008</v>
      </c>
      <c r="AC16" s="356">
        <v>67.769908920000006</v>
      </c>
    </row>
    <row r="17" spans="2:29" s="60" customFormat="1">
      <c r="C17" s="124"/>
      <c r="D17" s="58"/>
      <c r="E17" s="265"/>
      <c r="F17" s="35"/>
      <c r="G17" s="265"/>
      <c r="H17" s="35"/>
      <c r="I17" s="265"/>
      <c r="J17" s="35"/>
      <c r="K17" s="35"/>
      <c r="L17" s="265"/>
      <c r="M17" s="35"/>
      <c r="N17" s="265"/>
      <c r="O17" s="35"/>
      <c r="P17" s="265"/>
      <c r="Q17" s="35"/>
      <c r="R17" s="35"/>
      <c r="S17" s="265"/>
      <c r="T17" s="35"/>
      <c r="U17" s="265"/>
      <c r="V17" s="35"/>
      <c r="W17" s="265"/>
      <c r="X17" s="35"/>
      <c r="Y17" s="265"/>
      <c r="Z17" s="265"/>
      <c r="AA17" s="35"/>
      <c r="AB17" s="35"/>
      <c r="AC17" s="300"/>
    </row>
    <row r="18" spans="2:29" s="56" customFormat="1" ht="30" customHeight="1">
      <c r="B18" s="282"/>
      <c r="C18" s="279" t="s">
        <v>18</v>
      </c>
      <c r="D18" s="283"/>
      <c r="E18" s="264" t="s">
        <v>72</v>
      </c>
      <c r="F18" s="261" t="s">
        <v>141</v>
      </c>
      <c r="G18" s="264" t="s">
        <v>74</v>
      </c>
      <c r="H18" s="261" t="s">
        <v>167</v>
      </c>
      <c r="I18" s="264" t="s">
        <v>75</v>
      </c>
      <c r="J18" s="261" t="s">
        <v>76</v>
      </c>
      <c r="K18" s="261" t="s">
        <v>77</v>
      </c>
      <c r="L18" s="264" t="s">
        <v>85</v>
      </c>
      <c r="M18" s="261" t="s">
        <v>142</v>
      </c>
      <c r="N18" s="264" t="s">
        <v>90</v>
      </c>
      <c r="O18" s="261" t="s">
        <v>168</v>
      </c>
      <c r="P18" s="264" t="s">
        <v>91</v>
      </c>
      <c r="Q18" s="261" t="s">
        <v>92</v>
      </c>
      <c r="R18" s="261" t="s">
        <v>94</v>
      </c>
      <c r="S18" s="264" t="s">
        <v>95</v>
      </c>
      <c r="T18" s="261" t="s">
        <v>143</v>
      </c>
      <c r="U18" s="264" t="s">
        <v>101</v>
      </c>
      <c r="V18" s="261" t="s">
        <v>169</v>
      </c>
      <c r="W18" s="264" t="s">
        <v>103</v>
      </c>
      <c r="X18" s="261" t="s">
        <v>104</v>
      </c>
      <c r="Y18" s="264" t="s">
        <v>247</v>
      </c>
      <c r="Z18" s="264" t="s">
        <v>259</v>
      </c>
      <c r="AA18" s="261" t="s">
        <v>260</v>
      </c>
      <c r="AB18" s="261" t="s">
        <v>267</v>
      </c>
      <c r="AC18" s="303" t="s">
        <v>268</v>
      </c>
    </row>
    <row r="19" spans="2:29" s="56" customFormat="1">
      <c r="C19" s="53"/>
      <c r="D19" s="57" t="s">
        <v>30</v>
      </c>
      <c r="E19" s="270">
        <v>635.8783833</v>
      </c>
      <c r="F19" s="103">
        <v>1283.4275332</v>
      </c>
      <c r="G19" s="270">
        <v>657.09987875999991</v>
      </c>
      <c r="H19" s="103">
        <v>1940.5274119599999</v>
      </c>
      <c r="I19" s="270">
        <v>681.57991991000017</v>
      </c>
      <c r="J19" s="103">
        <v>2622.1073318700001</v>
      </c>
      <c r="K19" s="103">
        <v>657.42170102</v>
      </c>
      <c r="L19" s="270">
        <v>666.15646208999988</v>
      </c>
      <c r="M19" s="103">
        <v>1323.5781631099999</v>
      </c>
      <c r="N19" s="270">
        <v>672.50496538000016</v>
      </c>
      <c r="O19" s="103">
        <v>1996.08312849</v>
      </c>
      <c r="P19" s="270">
        <v>681.54456388999961</v>
      </c>
      <c r="Q19" s="103">
        <v>2677.6276923799996</v>
      </c>
      <c r="R19" s="103">
        <v>663.71025835</v>
      </c>
      <c r="S19" s="270">
        <v>676.06127801000002</v>
      </c>
      <c r="T19" s="103">
        <v>1339.77153636</v>
      </c>
      <c r="U19" s="270">
        <v>702.43666781999991</v>
      </c>
      <c r="V19" s="103">
        <v>2042.2082041799999</v>
      </c>
      <c r="W19" s="270">
        <v>709.8762768900001</v>
      </c>
      <c r="X19" s="103">
        <v>2752.08448107</v>
      </c>
      <c r="Y19" s="270">
        <v>677.1161430300001</v>
      </c>
      <c r="Z19" s="270">
        <v>702.16767139999979</v>
      </c>
      <c r="AA19" s="103">
        <v>1379.2838144299999</v>
      </c>
      <c r="AB19" s="103">
        <v>704.41420872000026</v>
      </c>
      <c r="AC19" s="305">
        <v>2083.6980231500002</v>
      </c>
    </row>
    <row r="20" spans="2:29">
      <c r="C20" s="53"/>
      <c r="D20" s="347" t="s">
        <v>21</v>
      </c>
      <c r="E20" s="349">
        <v>276.00741275999997</v>
      </c>
      <c r="F20" s="348">
        <v>565.20020784999997</v>
      </c>
      <c r="G20" s="349">
        <v>291.60956184000008</v>
      </c>
      <c r="H20" s="348">
        <v>856.80976969000005</v>
      </c>
      <c r="I20" s="349">
        <v>301.49595486999993</v>
      </c>
      <c r="J20" s="348">
        <v>1158.30572456</v>
      </c>
      <c r="K20" s="350">
        <v>293.94864491999999</v>
      </c>
      <c r="L20" s="349">
        <v>291.18918084999996</v>
      </c>
      <c r="M20" s="350">
        <v>585.13782576999995</v>
      </c>
      <c r="N20" s="349">
        <v>302.66757244000013</v>
      </c>
      <c r="O20" s="350">
        <v>887.80539821000002</v>
      </c>
      <c r="P20" s="349">
        <v>309.69470013999984</v>
      </c>
      <c r="Q20" s="350">
        <v>1197.5000983499999</v>
      </c>
      <c r="R20" s="350">
        <v>301.68719377000002</v>
      </c>
      <c r="S20" s="349">
        <v>301.99901415999994</v>
      </c>
      <c r="T20" s="350">
        <v>603.68620793000002</v>
      </c>
      <c r="U20" s="349">
        <v>318.86353000999998</v>
      </c>
      <c r="V20" s="350">
        <v>922.54973794</v>
      </c>
      <c r="W20" s="349">
        <v>325.54372634999999</v>
      </c>
      <c r="X20" s="350">
        <v>1248.0934642899999</v>
      </c>
      <c r="Y20" s="349">
        <v>314.33773753000003</v>
      </c>
      <c r="Z20" s="349">
        <v>317.71907393999987</v>
      </c>
      <c r="AA20" s="350">
        <v>632.05681146999996</v>
      </c>
      <c r="AB20" s="350">
        <v>322.97927274000006</v>
      </c>
      <c r="AC20" s="351">
        <v>955.03608421000001</v>
      </c>
    </row>
    <row r="21" spans="2:29">
      <c r="C21" s="53"/>
      <c r="D21" s="142" t="s">
        <v>98</v>
      </c>
      <c r="E21" s="265">
        <v>232.36978207000001</v>
      </c>
      <c r="F21" s="35">
        <v>469.79254514000002</v>
      </c>
      <c r="G21" s="265">
        <v>235.97522957000001</v>
      </c>
      <c r="H21" s="35">
        <v>705.76777471000003</v>
      </c>
      <c r="I21" s="265">
        <v>234.19488100000001</v>
      </c>
      <c r="J21" s="35">
        <v>939.96265571000004</v>
      </c>
      <c r="K21" s="36">
        <v>236.56474940000001</v>
      </c>
      <c r="L21" s="265">
        <v>240.30421486999998</v>
      </c>
      <c r="M21" s="36">
        <v>476.86896426999999</v>
      </c>
      <c r="N21" s="265">
        <v>252.35619541000005</v>
      </c>
      <c r="O21" s="36">
        <v>729.22515968000005</v>
      </c>
      <c r="P21" s="265">
        <v>250.56910820999997</v>
      </c>
      <c r="Q21" s="36">
        <v>979.79426789000001</v>
      </c>
      <c r="R21" s="36">
        <v>249.13026017999999</v>
      </c>
      <c r="S21" s="265">
        <v>255.18881772000003</v>
      </c>
      <c r="T21" s="36">
        <v>504.31907790000002</v>
      </c>
      <c r="U21" s="265">
        <v>264.35989831999996</v>
      </c>
      <c r="V21" s="36">
        <v>768.67897621999998</v>
      </c>
      <c r="W21" s="265">
        <v>262.90632210000001</v>
      </c>
      <c r="X21" s="36">
        <v>1031.58529832</v>
      </c>
      <c r="Y21" s="265">
        <v>256.56171311000003</v>
      </c>
      <c r="Z21" s="265">
        <v>267.06294783999999</v>
      </c>
      <c r="AA21" s="36">
        <v>523.62466095000002</v>
      </c>
      <c r="AB21" s="36">
        <v>274.71453880000001</v>
      </c>
      <c r="AC21" s="300">
        <v>798.33919975000003</v>
      </c>
    </row>
    <row r="22" spans="2:29">
      <c r="C22" s="59"/>
      <c r="D22" s="144" t="s">
        <v>99</v>
      </c>
      <c r="E22" s="265">
        <v>43.637630689999995</v>
      </c>
      <c r="F22" s="35">
        <v>95.407662709999997</v>
      </c>
      <c r="G22" s="265">
        <v>55.634332270000002</v>
      </c>
      <c r="H22" s="35">
        <v>151.04199498</v>
      </c>
      <c r="I22" s="265">
        <v>67.30107387000001</v>
      </c>
      <c r="J22" s="35">
        <v>218.34306885000001</v>
      </c>
      <c r="K22" s="36">
        <v>57.383895520000003</v>
      </c>
      <c r="L22" s="265">
        <v>50.884965979999997</v>
      </c>
      <c r="M22" s="36">
        <v>108.2688615</v>
      </c>
      <c r="N22" s="265">
        <v>50.311377030000003</v>
      </c>
      <c r="O22" s="36">
        <v>158.58023853</v>
      </c>
      <c r="P22" s="265">
        <v>59.125591929999985</v>
      </c>
      <c r="Q22" s="36">
        <v>217.70583045999999</v>
      </c>
      <c r="R22" s="36">
        <v>52.55693359</v>
      </c>
      <c r="S22" s="265">
        <v>46.810196439999999</v>
      </c>
      <c r="T22" s="36">
        <v>99.367130029999998</v>
      </c>
      <c r="U22" s="265">
        <v>54.503631689999992</v>
      </c>
      <c r="V22" s="36">
        <v>153.87076171999999</v>
      </c>
      <c r="W22" s="265">
        <v>62.637404250000003</v>
      </c>
      <c r="X22" s="36">
        <v>216.50816596999999</v>
      </c>
      <c r="Y22" s="265">
        <v>57.776024419999999</v>
      </c>
      <c r="Z22" s="265">
        <v>50.656126099999994</v>
      </c>
      <c r="AA22" s="36">
        <v>108.43215051999999</v>
      </c>
      <c r="AB22" s="36">
        <v>48.264733940000013</v>
      </c>
      <c r="AC22" s="300">
        <v>156.69688446000001</v>
      </c>
    </row>
    <row r="23" spans="2:29">
      <c r="D23" s="352" t="s">
        <v>96</v>
      </c>
      <c r="E23" s="354">
        <v>349.01451379000002</v>
      </c>
      <c r="F23" s="353">
        <v>696.15969639000002</v>
      </c>
      <c r="G23" s="354">
        <v>352.39805619999981</v>
      </c>
      <c r="H23" s="353">
        <v>1048.5577525899998</v>
      </c>
      <c r="I23" s="354">
        <v>366.57246534000024</v>
      </c>
      <c r="J23" s="353">
        <v>1415.1302179300001</v>
      </c>
      <c r="K23" s="355">
        <v>352.32271951000001</v>
      </c>
      <c r="L23" s="354">
        <v>360.54003155999993</v>
      </c>
      <c r="M23" s="355">
        <v>712.86275106999994</v>
      </c>
      <c r="N23" s="354">
        <v>358.70744663000016</v>
      </c>
      <c r="O23" s="355">
        <v>1071.5701977000001</v>
      </c>
      <c r="P23" s="354">
        <v>357.93359343999987</v>
      </c>
      <c r="Q23" s="355">
        <v>1429.50379114</v>
      </c>
      <c r="R23" s="355">
        <v>346.95239087000004</v>
      </c>
      <c r="S23" s="354">
        <v>362.19733462999989</v>
      </c>
      <c r="T23" s="355">
        <v>709.14972549999993</v>
      </c>
      <c r="U23" s="354">
        <v>371.40538589000016</v>
      </c>
      <c r="V23" s="355">
        <v>1080.5551113900001</v>
      </c>
      <c r="W23" s="354">
        <v>371.71674204999977</v>
      </c>
      <c r="X23" s="355">
        <v>1452.2718534399999</v>
      </c>
      <c r="Y23" s="354">
        <v>351.03638007000001</v>
      </c>
      <c r="Z23" s="354">
        <v>372.42808400999996</v>
      </c>
      <c r="AA23" s="355">
        <v>723.46446407999997</v>
      </c>
      <c r="AB23" s="355">
        <v>368.0599826900002</v>
      </c>
      <c r="AC23" s="356">
        <v>1091.5244467700002</v>
      </c>
    </row>
    <row r="24" spans="2:29">
      <c r="D24" s="142" t="s">
        <v>97</v>
      </c>
      <c r="E24" s="265">
        <v>341.68819903999997</v>
      </c>
      <c r="F24" s="35">
        <v>681.78943350999998</v>
      </c>
      <c r="G24" s="265">
        <v>341.92549959999997</v>
      </c>
      <c r="H24" s="35">
        <v>1023.7149331099999</v>
      </c>
      <c r="I24" s="265">
        <v>353.5780865700001</v>
      </c>
      <c r="J24" s="35">
        <v>1377.29301968</v>
      </c>
      <c r="K24" s="36">
        <v>344.52575185000001</v>
      </c>
      <c r="L24" s="265">
        <v>350.26643813999999</v>
      </c>
      <c r="M24" s="36">
        <v>694.79218999</v>
      </c>
      <c r="N24" s="265">
        <v>349.06748816000004</v>
      </c>
      <c r="O24" s="36">
        <v>1043.85967815</v>
      </c>
      <c r="P24" s="265">
        <v>345.62900801000001</v>
      </c>
      <c r="Q24" s="36">
        <v>1389.48868616</v>
      </c>
      <c r="R24" s="36">
        <v>339.35454571000002</v>
      </c>
      <c r="S24" s="265">
        <v>347.50722902999996</v>
      </c>
      <c r="T24" s="36">
        <v>686.86177473999999</v>
      </c>
      <c r="U24" s="265">
        <v>343.19800629000008</v>
      </c>
      <c r="V24" s="36">
        <v>1030.0597810300001</v>
      </c>
      <c r="W24" s="265">
        <v>352.23179074999985</v>
      </c>
      <c r="X24" s="36">
        <v>1382.2915717799999</v>
      </c>
      <c r="Y24" s="265">
        <v>338.20808507999999</v>
      </c>
      <c r="Z24" s="265">
        <v>352.66142027999996</v>
      </c>
      <c r="AA24" s="36">
        <v>690.86950535999995</v>
      </c>
      <c r="AB24" s="36">
        <v>347.73458982000011</v>
      </c>
      <c r="AC24" s="300">
        <v>1038.6040951800001</v>
      </c>
    </row>
    <row r="25" spans="2:29">
      <c r="D25" s="144" t="s">
        <v>100</v>
      </c>
      <c r="E25" s="265">
        <v>7.3263147499999999</v>
      </c>
      <c r="F25" s="36">
        <v>14.37026288</v>
      </c>
      <c r="G25" s="265">
        <v>10.472556599999999</v>
      </c>
      <c r="H25" s="36">
        <v>24.842819479999999</v>
      </c>
      <c r="I25" s="265">
        <v>12.994378770000001</v>
      </c>
      <c r="J25" s="36">
        <v>37.83719825</v>
      </c>
      <c r="K25" s="36">
        <v>7.79696766</v>
      </c>
      <c r="L25" s="265">
        <v>10.273593420000001</v>
      </c>
      <c r="M25" s="36">
        <v>18.070561080000001</v>
      </c>
      <c r="N25" s="265">
        <v>9.6399584699999998</v>
      </c>
      <c r="O25" s="36">
        <v>27.710519550000001</v>
      </c>
      <c r="P25" s="265">
        <v>12.304585429999996</v>
      </c>
      <c r="Q25" s="36">
        <v>40.015104979999997</v>
      </c>
      <c r="R25" s="36">
        <v>7.5978451600000003</v>
      </c>
      <c r="S25" s="265">
        <v>14.690105600000001</v>
      </c>
      <c r="T25" s="36">
        <v>22.287950760000001</v>
      </c>
      <c r="U25" s="265">
        <v>28.207379599999996</v>
      </c>
      <c r="V25" s="36">
        <v>50.495330359999997</v>
      </c>
      <c r="W25" s="265">
        <v>19.484951300000006</v>
      </c>
      <c r="X25" s="36">
        <v>69.980281660000003</v>
      </c>
      <c r="Y25" s="265">
        <v>12.82829499</v>
      </c>
      <c r="Z25" s="265">
        <v>19.766663730000001</v>
      </c>
      <c r="AA25" s="36">
        <v>32.594958720000001</v>
      </c>
      <c r="AB25" s="36">
        <v>20.325392870000002</v>
      </c>
      <c r="AC25" s="300">
        <v>52.920351590000003</v>
      </c>
    </row>
    <row r="26" spans="2:29">
      <c r="C26" s="53"/>
      <c r="D26" s="352" t="s">
        <v>24</v>
      </c>
      <c r="E26" s="354">
        <v>10.85645675</v>
      </c>
      <c r="F26" s="353">
        <v>22.06762896</v>
      </c>
      <c r="G26" s="354">
        <v>13.092260719999999</v>
      </c>
      <c r="H26" s="353">
        <v>35.159889679999999</v>
      </c>
      <c r="I26" s="354">
        <v>13.511499700000002</v>
      </c>
      <c r="J26" s="353">
        <v>48.671389380000001</v>
      </c>
      <c r="K26" s="353">
        <v>11.15033659</v>
      </c>
      <c r="L26" s="354">
        <v>14.427249680000001</v>
      </c>
      <c r="M26" s="353">
        <v>25.577586270000001</v>
      </c>
      <c r="N26" s="354">
        <v>11.129946309999998</v>
      </c>
      <c r="O26" s="353">
        <v>36.707532579999999</v>
      </c>
      <c r="P26" s="354">
        <v>13.916270310000002</v>
      </c>
      <c r="Q26" s="353">
        <v>50.62380289</v>
      </c>
      <c r="R26" s="353">
        <v>15.070673709999999</v>
      </c>
      <c r="S26" s="354">
        <v>11.864929220000002</v>
      </c>
      <c r="T26" s="353">
        <v>26.935602930000002</v>
      </c>
      <c r="U26" s="354">
        <v>12.167751920000001</v>
      </c>
      <c r="V26" s="353">
        <v>39.103354850000002</v>
      </c>
      <c r="W26" s="354">
        <v>12.615808489999999</v>
      </c>
      <c r="X26" s="353">
        <v>51.719163340000001</v>
      </c>
      <c r="Y26" s="354">
        <v>11.74202543</v>
      </c>
      <c r="Z26" s="354">
        <v>12.020513450000001</v>
      </c>
      <c r="AA26" s="353">
        <v>23.762538880000001</v>
      </c>
      <c r="AB26" s="353">
        <v>13.374953290000001</v>
      </c>
      <c r="AC26" s="356">
        <v>37.137492170000002</v>
      </c>
    </row>
    <row r="27" spans="2:29">
      <c r="F27" s="32"/>
      <c r="H27" s="32"/>
      <c r="K27" s="61"/>
      <c r="M27" s="61"/>
      <c r="O27" s="61"/>
      <c r="Q27" s="61"/>
      <c r="R27" s="61"/>
      <c r="T27" s="61"/>
      <c r="V27" s="61"/>
      <c r="X27" s="61"/>
      <c r="Z27" s="281"/>
      <c r="AA27" s="61"/>
      <c r="AB27" s="61"/>
      <c r="AC27"/>
    </row>
    <row r="28" spans="2:29" s="56" customFormat="1" ht="30" customHeight="1">
      <c r="C28" s="279" t="s">
        <v>69</v>
      </c>
      <c r="D28" s="283"/>
      <c r="E28" s="264" t="s">
        <v>72</v>
      </c>
      <c r="F28" s="261" t="s">
        <v>141</v>
      </c>
      <c r="G28" s="264" t="s">
        <v>74</v>
      </c>
      <c r="H28" s="261" t="s">
        <v>167</v>
      </c>
      <c r="I28" s="264" t="s">
        <v>75</v>
      </c>
      <c r="J28" s="261" t="s">
        <v>76</v>
      </c>
      <c r="K28" s="261" t="s">
        <v>94</v>
      </c>
      <c r="L28" s="264" t="s">
        <v>85</v>
      </c>
      <c r="M28" s="261" t="s">
        <v>142</v>
      </c>
      <c r="N28" s="264" t="s">
        <v>90</v>
      </c>
      <c r="O28" s="261" t="s">
        <v>168</v>
      </c>
      <c r="P28" s="264" t="s">
        <v>91</v>
      </c>
      <c r="Q28" s="261" t="s">
        <v>92</v>
      </c>
      <c r="R28" s="261" t="s">
        <v>94</v>
      </c>
      <c r="S28" s="264" t="s">
        <v>95</v>
      </c>
      <c r="T28" s="261" t="s">
        <v>143</v>
      </c>
      <c r="U28" s="264" t="s">
        <v>101</v>
      </c>
      <c r="V28" s="261" t="s">
        <v>169</v>
      </c>
      <c r="W28" s="264" t="s">
        <v>103</v>
      </c>
      <c r="X28" s="261" t="s">
        <v>104</v>
      </c>
      <c r="Y28" s="264" t="s">
        <v>247</v>
      </c>
      <c r="Z28" s="264" t="s">
        <v>259</v>
      </c>
      <c r="AA28" s="261" t="s">
        <v>260</v>
      </c>
      <c r="AB28" s="261" t="s">
        <v>267</v>
      </c>
      <c r="AC28" s="303" t="s">
        <v>268</v>
      </c>
    </row>
    <row r="29" spans="2:29" s="56" customFormat="1">
      <c r="C29" s="53"/>
      <c r="D29" s="57" t="s">
        <v>31</v>
      </c>
      <c r="E29" s="270">
        <v>465.89412968000005</v>
      </c>
      <c r="F29" s="103">
        <v>951.29034359000002</v>
      </c>
      <c r="G29" s="270">
        <v>494.64152493999995</v>
      </c>
      <c r="H29" s="103">
        <v>1445.93186853</v>
      </c>
      <c r="I29" s="270">
        <v>509.8674232599999</v>
      </c>
      <c r="J29" s="103">
        <v>1955.7992917899999</v>
      </c>
      <c r="K29" s="103">
        <v>483.73037164000004</v>
      </c>
      <c r="L29" s="270">
        <v>506.7885767099998</v>
      </c>
      <c r="M29" s="103">
        <v>990.51894834999985</v>
      </c>
      <c r="N29" s="270">
        <v>545.43370480000021</v>
      </c>
      <c r="O29" s="103">
        <v>1535.9526531500001</v>
      </c>
      <c r="P29" s="270">
        <v>565.73135026</v>
      </c>
      <c r="Q29" s="103">
        <v>2101.6840034100001</v>
      </c>
      <c r="R29" s="103">
        <v>508.42121208999998</v>
      </c>
      <c r="S29" s="270">
        <v>543.68048809000015</v>
      </c>
      <c r="T29" s="103">
        <v>1052.1017001800001</v>
      </c>
      <c r="U29" s="270">
        <v>600.54838487999996</v>
      </c>
      <c r="V29" s="103">
        <v>1652.65008506</v>
      </c>
      <c r="W29" s="270">
        <v>633.49410325999997</v>
      </c>
      <c r="X29" s="103">
        <v>2286.14418832</v>
      </c>
      <c r="Y29" s="270">
        <v>587.06564312</v>
      </c>
      <c r="Z29" s="270">
        <v>603.71928148000006</v>
      </c>
      <c r="AA29" s="103">
        <v>1190.7849246000001</v>
      </c>
      <c r="AB29" s="103">
        <v>633.05625824000003</v>
      </c>
      <c r="AC29" s="305">
        <v>1823.8411828400001</v>
      </c>
    </row>
    <row r="30" spans="2:29">
      <c r="C30" s="53"/>
      <c r="D30" s="347" t="s">
        <v>21</v>
      </c>
      <c r="E30" s="349">
        <v>358.44951058999999</v>
      </c>
      <c r="F30" s="348">
        <v>732.48701595</v>
      </c>
      <c r="G30" s="349">
        <v>389.04108150999997</v>
      </c>
      <c r="H30" s="348">
        <v>1121.52809746</v>
      </c>
      <c r="I30" s="349">
        <v>391.13719704999994</v>
      </c>
      <c r="J30" s="348">
        <v>1512.66529451</v>
      </c>
      <c r="K30" s="350">
        <v>375.74013362000005</v>
      </c>
      <c r="L30" s="349">
        <v>394.66753795999989</v>
      </c>
      <c r="M30" s="350">
        <v>770.40767157999994</v>
      </c>
      <c r="N30" s="349">
        <v>427.52909009000024</v>
      </c>
      <c r="O30" s="350">
        <v>1197.9367616700001</v>
      </c>
      <c r="P30" s="349">
        <v>428.99472644000008</v>
      </c>
      <c r="Q30" s="350">
        <v>1626.9314881100001</v>
      </c>
      <c r="R30" s="350">
        <v>388.77707444999999</v>
      </c>
      <c r="S30" s="349">
        <v>417.13116517000003</v>
      </c>
      <c r="T30" s="350">
        <v>805.90823962000002</v>
      </c>
      <c r="U30" s="349">
        <v>458.78935990999997</v>
      </c>
      <c r="V30" s="350">
        <v>1264.6975995299999</v>
      </c>
      <c r="W30" s="349">
        <v>467.35870285999999</v>
      </c>
      <c r="X30" s="350">
        <v>1732.0563023899999</v>
      </c>
      <c r="Y30" s="349">
        <v>440.07571429000001</v>
      </c>
      <c r="Z30" s="349">
        <v>444.27259184000002</v>
      </c>
      <c r="AA30" s="350">
        <v>884.34830612999997</v>
      </c>
      <c r="AB30" s="350">
        <v>468.16761635</v>
      </c>
      <c r="AC30" s="351">
        <v>1352.51592248</v>
      </c>
    </row>
    <row r="31" spans="2:29">
      <c r="C31" s="53"/>
      <c r="D31" s="142" t="s">
        <v>98</v>
      </c>
      <c r="E31" s="265">
        <v>278.60698546999998</v>
      </c>
      <c r="F31" s="35">
        <v>563.64730156999997</v>
      </c>
      <c r="G31" s="265">
        <v>290.37108260000002</v>
      </c>
      <c r="H31" s="35">
        <v>854.01838416999999</v>
      </c>
      <c r="I31" s="265">
        <v>284.00435194000011</v>
      </c>
      <c r="J31" s="35">
        <v>1138.0227361100001</v>
      </c>
      <c r="K31" s="36">
        <v>283.72152683000002</v>
      </c>
      <c r="L31" s="265">
        <v>293.73226182999997</v>
      </c>
      <c r="M31" s="36">
        <v>577.45378865999999</v>
      </c>
      <c r="N31" s="265">
        <v>321.59135510999999</v>
      </c>
      <c r="O31" s="36">
        <v>899.04514376999998</v>
      </c>
      <c r="P31" s="265">
        <v>310.84430217000011</v>
      </c>
      <c r="Q31" s="36">
        <v>1209.8894459400001</v>
      </c>
      <c r="R31" s="36">
        <v>299.25606434999997</v>
      </c>
      <c r="S31" s="265">
        <v>321.92008381000005</v>
      </c>
      <c r="T31" s="36">
        <v>621.17614816000003</v>
      </c>
      <c r="U31" s="265">
        <v>352.57978897999999</v>
      </c>
      <c r="V31" s="36">
        <v>973.75593714000001</v>
      </c>
      <c r="W31" s="265">
        <v>341.3396124599999</v>
      </c>
      <c r="X31" s="36">
        <v>1315.0955495999999</v>
      </c>
      <c r="Y31" s="265">
        <v>326.92343369000002</v>
      </c>
      <c r="Z31" s="265">
        <v>338.59314676999998</v>
      </c>
      <c r="AA31" s="36">
        <v>665.51658046</v>
      </c>
      <c r="AB31" s="36">
        <v>360.73288915000001</v>
      </c>
      <c r="AC31" s="300">
        <v>1026.24946961</v>
      </c>
    </row>
    <row r="32" spans="2:29">
      <c r="C32" s="53"/>
      <c r="D32" s="144" t="s">
        <v>99</v>
      </c>
      <c r="E32" s="265">
        <v>79.842525120000005</v>
      </c>
      <c r="F32" s="35">
        <v>168.83971438</v>
      </c>
      <c r="G32" s="265">
        <v>98.669998909999975</v>
      </c>
      <c r="H32" s="35">
        <v>267.50971328999998</v>
      </c>
      <c r="I32" s="265">
        <v>107.13284511000001</v>
      </c>
      <c r="J32" s="35">
        <v>374.64255839999998</v>
      </c>
      <c r="K32" s="36">
        <v>92.018606790000007</v>
      </c>
      <c r="L32" s="265">
        <v>100.93527613000001</v>
      </c>
      <c r="M32" s="36">
        <v>192.95388292000001</v>
      </c>
      <c r="N32" s="265">
        <v>105.93773498000002</v>
      </c>
      <c r="O32" s="36">
        <v>298.89161790000003</v>
      </c>
      <c r="P32" s="265">
        <v>118.15042426999997</v>
      </c>
      <c r="Q32" s="36">
        <v>417.04204217</v>
      </c>
      <c r="R32" s="36">
        <v>89.521010099999998</v>
      </c>
      <c r="S32" s="265">
        <v>95.211081359999994</v>
      </c>
      <c r="T32" s="36">
        <v>184.73209145999999</v>
      </c>
      <c r="U32" s="265">
        <v>106.20957092999998</v>
      </c>
      <c r="V32" s="36">
        <v>290.94166238999998</v>
      </c>
      <c r="W32" s="265">
        <v>126.01909040000004</v>
      </c>
      <c r="X32" s="36">
        <v>416.96075279000002</v>
      </c>
      <c r="Y32" s="265">
        <v>113.1522806</v>
      </c>
      <c r="Z32" s="265">
        <v>105.67944507</v>
      </c>
      <c r="AA32" s="36">
        <v>218.83172567</v>
      </c>
      <c r="AB32" s="36">
        <v>107.43472720000003</v>
      </c>
      <c r="AC32" s="300">
        <v>326.26645287000002</v>
      </c>
    </row>
    <row r="33" spans="1:29">
      <c r="C33" s="53"/>
      <c r="D33" s="352" t="s">
        <v>96</v>
      </c>
      <c r="E33" s="354">
        <v>98.731527130000018</v>
      </c>
      <c r="F33" s="353">
        <v>202.78664864000001</v>
      </c>
      <c r="G33" s="354">
        <v>97.301593640000021</v>
      </c>
      <c r="H33" s="353">
        <v>300.08824228000003</v>
      </c>
      <c r="I33" s="354">
        <v>104.14282219999996</v>
      </c>
      <c r="J33" s="353">
        <v>404.23106447999999</v>
      </c>
      <c r="K33" s="355">
        <v>100.95949666</v>
      </c>
      <c r="L33" s="354">
        <v>103.23692342</v>
      </c>
      <c r="M33" s="355">
        <v>204.19642008</v>
      </c>
      <c r="N33" s="354">
        <v>108.90918058000005</v>
      </c>
      <c r="O33" s="355">
        <v>313.10560066000005</v>
      </c>
      <c r="P33" s="354">
        <v>126.97105403999996</v>
      </c>
      <c r="Q33" s="355">
        <v>440.07665470000001</v>
      </c>
      <c r="R33" s="355">
        <v>110.86663296</v>
      </c>
      <c r="S33" s="354">
        <v>115.22207359000001</v>
      </c>
      <c r="T33" s="355">
        <v>226.08870655000001</v>
      </c>
      <c r="U33" s="354">
        <v>129.69386818000001</v>
      </c>
      <c r="V33" s="355">
        <v>355.78257473000002</v>
      </c>
      <c r="W33" s="354">
        <v>155.33952488</v>
      </c>
      <c r="X33" s="355">
        <v>511.12209961000002</v>
      </c>
      <c r="Y33" s="354">
        <v>133.14210577</v>
      </c>
      <c r="Z33" s="354">
        <v>147.78646698</v>
      </c>
      <c r="AA33" s="355">
        <v>280.92857275</v>
      </c>
      <c r="AB33" s="355">
        <v>156.30574013</v>
      </c>
      <c r="AC33" s="356">
        <v>437.23431288</v>
      </c>
    </row>
    <row r="34" spans="1:29">
      <c r="C34" s="53"/>
      <c r="D34" s="142" t="s">
        <v>97</v>
      </c>
      <c r="E34" s="265">
        <v>92.862382000000011</v>
      </c>
      <c r="F34" s="35">
        <v>186.99478407000001</v>
      </c>
      <c r="G34" s="265">
        <v>93.385766070000017</v>
      </c>
      <c r="H34" s="35">
        <v>280.38055014000003</v>
      </c>
      <c r="I34" s="265">
        <v>96.267491399999983</v>
      </c>
      <c r="J34" s="35">
        <v>376.64804154000001</v>
      </c>
      <c r="K34" s="36">
        <v>96.207619370000003</v>
      </c>
      <c r="L34" s="265">
        <v>98.697658749999988</v>
      </c>
      <c r="M34" s="36">
        <v>194.90527811999999</v>
      </c>
      <c r="N34" s="265">
        <v>101.99489807000003</v>
      </c>
      <c r="O34" s="36">
        <v>296.90017619000002</v>
      </c>
      <c r="P34" s="265">
        <v>108.90296157</v>
      </c>
      <c r="Q34" s="36">
        <v>405.80313776000003</v>
      </c>
      <c r="R34" s="36">
        <v>105.30075515</v>
      </c>
      <c r="S34" s="265">
        <v>110.37686791</v>
      </c>
      <c r="T34" s="36">
        <v>215.67762306</v>
      </c>
      <c r="U34" s="265">
        <v>118.45030887999999</v>
      </c>
      <c r="V34" s="36">
        <v>334.12793194</v>
      </c>
      <c r="W34" s="265">
        <v>128.77876520000001</v>
      </c>
      <c r="X34" s="36">
        <v>462.90669714000001</v>
      </c>
      <c r="Y34" s="265">
        <v>122.00214579999999</v>
      </c>
      <c r="Z34" s="265">
        <v>129.86845843</v>
      </c>
      <c r="AA34" s="36">
        <v>251.87060423</v>
      </c>
      <c r="AB34" s="36">
        <v>143.94484069000001</v>
      </c>
      <c r="AC34" s="300">
        <v>395.81544492</v>
      </c>
    </row>
    <row r="35" spans="1:29" s="62" customFormat="1">
      <c r="A35" s="32"/>
      <c r="B35" s="32"/>
      <c r="D35" s="144" t="s">
        <v>100</v>
      </c>
      <c r="E35" s="265">
        <v>5.8691451299999997</v>
      </c>
      <c r="F35" s="36">
        <v>15.79186457</v>
      </c>
      <c r="G35" s="265">
        <v>3.9158275699999994</v>
      </c>
      <c r="H35" s="36">
        <v>19.707692139999999</v>
      </c>
      <c r="I35" s="265">
        <v>7.8753308000000004</v>
      </c>
      <c r="J35" s="36">
        <v>27.583022939999999</v>
      </c>
      <c r="K35" s="36">
        <v>4.7518772900000004</v>
      </c>
      <c r="L35" s="265">
        <v>4.5392646699999988</v>
      </c>
      <c r="M35" s="36">
        <v>9.2911419599999991</v>
      </c>
      <c r="N35" s="265">
        <v>6.9142825100000014</v>
      </c>
      <c r="O35" s="36">
        <v>16.205424470000001</v>
      </c>
      <c r="P35" s="265">
        <v>18.06809247</v>
      </c>
      <c r="Q35" s="36">
        <v>34.27351694</v>
      </c>
      <c r="R35" s="36">
        <v>5.5658778099999999</v>
      </c>
      <c r="S35" s="265">
        <v>4.8452056799999994</v>
      </c>
      <c r="T35" s="36">
        <v>10.411083489999999</v>
      </c>
      <c r="U35" s="265">
        <v>11.243559300000001</v>
      </c>
      <c r="V35" s="36">
        <v>21.65464279</v>
      </c>
      <c r="W35" s="265">
        <v>26.56075968</v>
      </c>
      <c r="X35" s="36">
        <v>48.215402470000001</v>
      </c>
      <c r="Y35" s="265">
        <v>11.13995997</v>
      </c>
      <c r="Z35" s="265">
        <v>17.91800855</v>
      </c>
      <c r="AA35" s="36">
        <v>29.057968519999999</v>
      </c>
      <c r="AB35" s="36">
        <v>12.360899440000001</v>
      </c>
      <c r="AC35" s="300">
        <v>41.41886796</v>
      </c>
    </row>
    <row r="36" spans="1:29">
      <c r="C36" s="53"/>
      <c r="D36" s="352" t="s">
        <v>24</v>
      </c>
      <c r="E36" s="354">
        <v>8.7130919599999999</v>
      </c>
      <c r="F36" s="353">
        <v>16.016679</v>
      </c>
      <c r="G36" s="354">
        <v>8.2988497899999984</v>
      </c>
      <c r="H36" s="353">
        <v>24.315528789999998</v>
      </c>
      <c r="I36" s="354">
        <v>14.587404010000004</v>
      </c>
      <c r="J36" s="353">
        <v>38.902932800000002</v>
      </c>
      <c r="K36" s="353">
        <v>7.0307413600000004</v>
      </c>
      <c r="L36" s="354">
        <v>8.8841153300000002</v>
      </c>
      <c r="M36" s="353">
        <v>15.914856690000001</v>
      </c>
      <c r="N36" s="354">
        <v>8.9954341299999996</v>
      </c>
      <c r="O36" s="353">
        <v>24.91029082</v>
      </c>
      <c r="P36" s="354">
        <v>9.7655697799999999</v>
      </c>
      <c r="Q36" s="353">
        <v>34.6758606</v>
      </c>
      <c r="R36" s="353">
        <v>8.7775046799999998</v>
      </c>
      <c r="S36" s="354">
        <v>11.327249330000001</v>
      </c>
      <c r="T36" s="353">
        <v>20.104754010000001</v>
      </c>
      <c r="U36" s="354">
        <v>12.065156789999996</v>
      </c>
      <c r="V36" s="353">
        <v>32.169910799999997</v>
      </c>
      <c r="W36" s="354">
        <v>10.795875520000003</v>
      </c>
      <c r="X36" s="353">
        <v>42.965786319999999</v>
      </c>
      <c r="Y36" s="354">
        <v>13.84782306</v>
      </c>
      <c r="Z36" s="354">
        <v>11.660222659999999</v>
      </c>
      <c r="AA36" s="353">
        <v>25.508045719999998</v>
      </c>
      <c r="AB36" s="353">
        <v>8.5829017599999986</v>
      </c>
      <c r="AC36" s="356">
        <v>34.090947479999997</v>
      </c>
    </row>
    <row r="37" spans="1:29">
      <c r="F37" s="32"/>
      <c r="H37" s="32"/>
      <c r="K37" s="61"/>
      <c r="M37" s="61"/>
      <c r="O37" s="61"/>
      <c r="Q37" s="61"/>
      <c r="R37" s="61"/>
      <c r="T37" s="61"/>
      <c r="V37" s="61"/>
      <c r="X37" s="61"/>
      <c r="Z37" s="281"/>
      <c r="AA37" s="61"/>
      <c r="AB37" s="61"/>
      <c r="AC37"/>
    </row>
    <row r="38" spans="1:29" ht="70.5" customHeight="1">
      <c r="C38" s="290" t="s">
        <v>33</v>
      </c>
      <c r="D38" s="56"/>
      <c r="F38" s="32"/>
      <c r="H38" s="32"/>
      <c r="K38" s="416"/>
      <c r="M38" s="416"/>
      <c r="O38" s="416"/>
      <c r="Q38" s="416"/>
      <c r="R38" s="416"/>
      <c r="T38" s="416"/>
      <c r="V38" s="416"/>
      <c r="X38" s="416"/>
      <c r="Z38" s="281"/>
      <c r="AA38" s="416"/>
      <c r="AB38" s="416"/>
      <c r="AC38" s="417"/>
    </row>
    <row r="39" spans="1:29">
      <c r="C39" s="32" t="s">
        <v>38</v>
      </c>
      <c r="Z39" s="281"/>
    </row>
    <row r="40" spans="1:29" s="56" customFormat="1" ht="30" customHeight="1">
      <c r="C40" s="279" t="s">
        <v>34</v>
      </c>
      <c r="D40" s="283"/>
      <c r="E40" s="264" t="s">
        <v>72</v>
      </c>
      <c r="F40" s="261" t="s">
        <v>141</v>
      </c>
      <c r="G40" s="264" t="s">
        <v>74</v>
      </c>
      <c r="H40" s="261" t="s">
        <v>167</v>
      </c>
      <c r="I40" s="264" t="s">
        <v>75</v>
      </c>
      <c r="J40" s="261" t="s">
        <v>76</v>
      </c>
      <c r="K40" s="261" t="s">
        <v>94</v>
      </c>
      <c r="L40" s="264" t="s">
        <v>85</v>
      </c>
      <c r="M40" s="261" t="s">
        <v>142</v>
      </c>
      <c r="N40" s="264" t="s">
        <v>90</v>
      </c>
      <c r="O40" s="261" t="s">
        <v>168</v>
      </c>
      <c r="P40" s="264" t="s">
        <v>91</v>
      </c>
      <c r="Q40" s="261" t="s">
        <v>92</v>
      </c>
      <c r="R40" s="261" t="s">
        <v>94</v>
      </c>
      <c r="S40" s="264" t="s">
        <v>95</v>
      </c>
      <c r="T40" s="261" t="s">
        <v>143</v>
      </c>
      <c r="U40" s="264" t="s">
        <v>101</v>
      </c>
      <c r="V40" s="261" t="s">
        <v>169</v>
      </c>
      <c r="W40" s="264" t="s">
        <v>103</v>
      </c>
      <c r="X40" s="261" t="s">
        <v>104</v>
      </c>
      <c r="Y40" s="264" t="s">
        <v>247</v>
      </c>
      <c r="Z40" s="264" t="s">
        <v>259</v>
      </c>
      <c r="AA40" s="261" t="s">
        <v>260</v>
      </c>
      <c r="AB40" s="261" t="s">
        <v>267</v>
      </c>
      <c r="AC40" s="303" t="s">
        <v>268</v>
      </c>
    </row>
    <row r="41" spans="1:29" s="56" customFormat="1">
      <c r="C41" s="53"/>
      <c r="D41" s="57" t="s">
        <v>32</v>
      </c>
      <c r="E41" s="270">
        <v>-705.58111540999994</v>
      </c>
      <c r="F41" s="103">
        <v>-1450.9842270199999</v>
      </c>
      <c r="G41" s="270">
        <v>-700.50687455999991</v>
      </c>
      <c r="H41" s="103">
        <v>-2151.4911015799998</v>
      </c>
      <c r="I41" s="270">
        <v>-821.12769810999998</v>
      </c>
      <c r="J41" s="103">
        <v>-2972.6187996899998</v>
      </c>
      <c r="K41" s="103">
        <v>-737.17909897000004</v>
      </c>
      <c r="L41" s="270">
        <v>-738.11230076999982</v>
      </c>
      <c r="M41" s="103">
        <v>-1475.2913997399999</v>
      </c>
      <c r="N41" s="270">
        <v>-724.95375662000038</v>
      </c>
      <c r="O41" s="103">
        <v>-2200.2451563600002</v>
      </c>
      <c r="P41" s="270">
        <v>-841.96575374999975</v>
      </c>
      <c r="Q41" s="103">
        <v>-3042.21091011</v>
      </c>
      <c r="R41" s="103">
        <v>-734.83823315999996</v>
      </c>
      <c r="S41" s="270">
        <v>-751.50461884999993</v>
      </c>
      <c r="T41" s="103">
        <v>-1486.3428520099999</v>
      </c>
      <c r="U41" s="270">
        <v>-774.67146629000013</v>
      </c>
      <c r="V41" s="103">
        <v>-2261.0143183</v>
      </c>
      <c r="W41" s="270">
        <v>-906.05981294000048</v>
      </c>
      <c r="X41" s="103">
        <v>-3167.0741312400005</v>
      </c>
      <c r="Y41" s="270">
        <v>-821.64121647999991</v>
      </c>
      <c r="Z41" s="270">
        <v>-813.14457644000026</v>
      </c>
      <c r="AA41" s="103">
        <v>-1634.7857929200002</v>
      </c>
      <c r="AB41" s="103">
        <v>-804.93359355999951</v>
      </c>
      <c r="AC41" s="305">
        <v>-2439.7193864799997</v>
      </c>
    </row>
    <row r="42" spans="1:29">
      <c r="C42" s="53"/>
      <c r="D42" s="58" t="s">
        <v>25</v>
      </c>
      <c r="E42" s="265">
        <v>-321.95708952999996</v>
      </c>
      <c r="F42" s="36">
        <v>-648.80543007999995</v>
      </c>
      <c r="G42" s="265">
        <v>-316.60778959000004</v>
      </c>
      <c r="H42" s="36">
        <v>-965.41321966999999</v>
      </c>
      <c r="I42" s="265">
        <v>-346.50222507000012</v>
      </c>
      <c r="J42" s="36">
        <v>-1311.9154447400001</v>
      </c>
      <c r="K42" s="36">
        <v>-323.58211814999999</v>
      </c>
      <c r="L42" s="265">
        <v>-329.22904419000002</v>
      </c>
      <c r="M42" s="36">
        <v>-652.81116234000001</v>
      </c>
      <c r="N42" s="265">
        <v>-335.17018829999995</v>
      </c>
      <c r="O42" s="36">
        <v>-987.98135063999996</v>
      </c>
      <c r="P42" s="265">
        <v>-355.16287091000015</v>
      </c>
      <c r="Q42" s="36">
        <v>-1343.1442215500001</v>
      </c>
      <c r="R42" s="36">
        <v>-338.10009575999999</v>
      </c>
      <c r="S42" s="265">
        <v>-347.48735961000006</v>
      </c>
      <c r="T42" s="36">
        <v>-685.58745537000004</v>
      </c>
      <c r="U42" s="265">
        <v>-357.12490654999988</v>
      </c>
      <c r="V42" s="36">
        <v>-1042.7123619199999</v>
      </c>
      <c r="W42" s="265">
        <v>-371.06757859000004</v>
      </c>
      <c r="X42" s="36">
        <v>-1413.77994051</v>
      </c>
      <c r="Y42" s="265">
        <v>-355.73026786999998</v>
      </c>
      <c r="Z42" s="265">
        <v>-362.74151968000007</v>
      </c>
      <c r="AA42" s="36">
        <v>-718.47178755000004</v>
      </c>
      <c r="AB42" s="36">
        <v>-405.54401400999996</v>
      </c>
      <c r="AC42" s="300">
        <v>-1124.01580156</v>
      </c>
    </row>
    <row r="43" spans="1:29">
      <c r="C43" s="53"/>
      <c r="D43" s="58" t="s">
        <v>26</v>
      </c>
      <c r="E43" s="265">
        <v>-134.54889392999999</v>
      </c>
      <c r="F43" s="36">
        <v>-288.86753321999998</v>
      </c>
      <c r="G43" s="265">
        <v>-165.55990775000004</v>
      </c>
      <c r="H43" s="36">
        <v>-454.42744097000002</v>
      </c>
      <c r="I43" s="265">
        <v>-197.98883563999993</v>
      </c>
      <c r="J43" s="36">
        <v>-652.41627660999995</v>
      </c>
      <c r="K43" s="36">
        <v>-164.20002027000001</v>
      </c>
      <c r="L43" s="265">
        <v>-162.84006917999997</v>
      </c>
      <c r="M43" s="36">
        <v>-327.04008944999998</v>
      </c>
      <c r="N43" s="265">
        <v>-167.72896811000004</v>
      </c>
      <c r="O43" s="36">
        <v>-494.76905756000002</v>
      </c>
      <c r="P43" s="265">
        <v>-203.29442943999999</v>
      </c>
      <c r="Q43" s="36">
        <v>-698.06348700000001</v>
      </c>
      <c r="R43" s="36">
        <v>-147.65195528000001</v>
      </c>
      <c r="S43" s="265">
        <v>-156.09384807000001</v>
      </c>
      <c r="T43" s="36">
        <v>-303.74580335000002</v>
      </c>
      <c r="U43" s="265">
        <v>-192.63881449999997</v>
      </c>
      <c r="V43" s="36">
        <v>-496.38461784999998</v>
      </c>
      <c r="W43" s="265">
        <v>-234.39576700000003</v>
      </c>
      <c r="X43" s="36">
        <v>-730.78038485000002</v>
      </c>
      <c r="Y43" s="265">
        <v>-194.44326962</v>
      </c>
      <c r="Z43" s="265">
        <v>-185.69002414000002</v>
      </c>
      <c r="AA43" s="36">
        <v>-380.13329376000002</v>
      </c>
      <c r="AB43" s="36">
        <v>-183.23650411999995</v>
      </c>
      <c r="AC43" s="300">
        <v>-563.36979787999996</v>
      </c>
    </row>
    <row r="44" spans="1:29">
      <c r="C44" s="53"/>
      <c r="D44" s="58" t="s">
        <v>27</v>
      </c>
      <c r="E44" s="265">
        <v>-246.76566507000001</v>
      </c>
      <c r="F44" s="36">
        <v>-508.40477615999998</v>
      </c>
      <c r="G44" s="265">
        <v>-216.29931140999997</v>
      </c>
      <c r="H44" s="36">
        <v>-724.70408756999996</v>
      </c>
      <c r="I44" s="265">
        <v>-272.67108107000001</v>
      </c>
      <c r="J44" s="36">
        <v>-997.37516863999997</v>
      </c>
      <c r="K44" s="36">
        <v>-246.73984443000001</v>
      </c>
      <c r="L44" s="265">
        <v>-243.50954955999998</v>
      </c>
      <c r="M44" s="36">
        <v>-490.24939398999999</v>
      </c>
      <c r="N44" s="265">
        <v>-220.28096102000001</v>
      </c>
      <c r="O44" s="36">
        <v>-710.53035500999999</v>
      </c>
      <c r="P44" s="265">
        <v>-277.63244528999996</v>
      </c>
      <c r="Q44" s="36">
        <v>-988.16280029999996</v>
      </c>
      <c r="R44" s="36">
        <v>-246.8639695</v>
      </c>
      <c r="S44" s="265">
        <v>-245.80716287000001</v>
      </c>
      <c r="T44" s="36">
        <v>-492.67113237000001</v>
      </c>
      <c r="U44" s="265">
        <v>-223.24620281</v>
      </c>
      <c r="V44" s="36">
        <v>-715.91733518000001</v>
      </c>
      <c r="W44" s="265">
        <v>-294.63448297000002</v>
      </c>
      <c r="X44" s="36">
        <v>-1010.55181815</v>
      </c>
      <c r="Y44" s="265">
        <v>-269.86252302999998</v>
      </c>
      <c r="Z44" s="265">
        <v>-261.22056610999999</v>
      </c>
      <c r="AA44" s="36">
        <v>-531.08308913999997</v>
      </c>
      <c r="AB44" s="36">
        <v>-212.75569948999998</v>
      </c>
      <c r="AC44" s="300">
        <v>-743.83878862999995</v>
      </c>
    </row>
    <row r="45" spans="1:29">
      <c r="C45" s="53"/>
      <c r="D45" s="58" t="s">
        <v>28</v>
      </c>
      <c r="E45" s="265">
        <v>-2.3094668800000004</v>
      </c>
      <c r="F45" s="36">
        <v>-4.9064875600000004</v>
      </c>
      <c r="G45" s="265">
        <v>-2.0398658099999993</v>
      </c>
      <c r="H45" s="36">
        <v>-6.9463533699999997</v>
      </c>
      <c r="I45" s="265">
        <v>-3.965556330000001</v>
      </c>
      <c r="J45" s="36">
        <v>-10.911909700000001</v>
      </c>
      <c r="K45" s="36">
        <v>-2.65711612</v>
      </c>
      <c r="L45" s="265">
        <v>-2.5336378400000004</v>
      </c>
      <c r="M45" s="36">
        <v>-5.1907539600000003</v>
      </c>
      <c r="N45" s="265">
        <v>-1.7736391899999999</v>
      </c>
      <c r="O45" s="36">
        <v>-6.9643931500000003</v>
      </c>
      <c r="P45" s="265">
        <v>-5.8760081099999999</v>
      </c>
      <c r="Q45" s="36">
        <v>-12.84040126</v>
      </c>
      <c r="R45" s="36">
        <v>-2.2222126200000001</v>
      </c>
      <c r="S45" s="265">
        <v>-2.1162483000000001</v>
      </c>
      <c r="T45" s="36">
        <v>-4.3384609200000002</v>
      </c>
      <c r="U45" s="265">
        <v>-1.6615424299999999</v>
      </c>
      <c r="V45" s="36">
        <v>-6.0000033500000001</v>
      </c>
      <c r="W45" s="265">
        <v>-5.9619843800000005</v>
      </c>
      <c r="X45" s="36">
        <v>-11.961987730000001</v>
      </c>
      <c r="Y45" s="265">
        <v>-1.60515596</v>
      </c>
      <c r="Z45" s="265">
        <v>-3.4924665099999999</v>
      </c>
      <c r="AA45" s="36">
        <v>-5.0976224700000001</v>
      </c>
      <c r="AB45" s="36">
        <v>-3.3973759400000008</v>
      </c>
      <c r="AC45" s="300">
        <v>-8.4949984100000009</v>
      </c>
    </row>
    <row r="46" spans="1:29">
      <c r="E46" s="265"/>
      <c r="F46" s="36"/>
      <c r="G46" s="265"/>
      <c r="H46" s="36"/>
      <c r="I46" s="265"/>
      <c r="J46" s="36"/>
      <c r="K46" s="61"/>
      <c r="L46" s="265"/>
      <c r="M46" s="61"/>
      <c r="N46" s="265"/>
      <c r="O46" s="61"/>
      <c r="P46" s="265"/>
      <c r="Q46" s="61"/>
      <c r="R46" s="61"/>
      <c r="S46" s="265"/>
      <c r="T46" s="61"/>
      <c r="U46" s="265"/>
      <c r="V46" s="61"/>
      <c r="W46" s="265"/>
      <c r="X46" s="61"/>
      <c r="Y46" s="265"/>
      <c r="Z46" s="265"/>
      <c r="AA46" s="61"/>
      <c r="AB46" s="61"/>
      <c r="AC46"/>
    </row>
    <row r="47" spans="1:29" s="56" customFormat="1" ht="30" customHeight="1">
      <c r="C47" s="279" t="s">
        <v>35</v>
      </c>
      <c r="D47" s="283"/>
      <c r="E47" s="270" t="s">
        <v>72</v>
      </c>
      <c r="F47" s="103" t="s">
        <v>141</v>
      </c>
      <c r="G47" s="270" t="s">
        <v>74</v>
      </c>
      <c r="H47" s="103" t="s">
        <v>167</v>
      </c>
      <c r="I47" s="270" t="s">
        <v>75</v>
      </c>
      <c r="J47" s="103" t="s">
        <v>76</v>
      </c>
      <c r="K47" s="261" t="s">
        <v>94</v>
      </c>
      <c r="L47" s="270" t="s">
        <v>85</v>
      </c>
      <c r="M47" s="261" t="s">
        <v>142</v>
      </c>
      <c r="N47" s="270" t="s">
        <v>90</v>
      </c>
      <c r="O47" s="261" t="s">
        <v>168</v>
      </c>
      <c r="P47" s="270" t="s">
        <v>91</v>
      </c>
      <c r="Q47" s="261" t="s">
        <v>92</v>
      </c>
      <c r="R47" s="261" t="s">
        <v>94</v>
      </c>
      <c r="S47" s="270" t="s">
        <v>95</v>
      </c>
      <c r="T47" s="261" t="s">
        <v>143</v>
      </c>
      <c r="U47" s="270" t="s">
        <v>101</v>
      </c>
      <c r="V47" s="261" t="s">
        <v>169</v>
      </c>
      <c r="W47" s="270" t="s">
        <v>103</v>
      </c>
      <c r="X47" s="261" t="s">
        <v>104</v>
      </c>
      <c r="Y47" s="270" t="s">
        <v>247</v>
      </c>
      <c r="Z47" s="270" t="s">
        <v>259</v>
      </c>
      <c r="AA47" s="261" t="s">
        <v>260</v>
      </c>
      <c r="AB47" s="261" t="s">
        <v>267</v>
      </c>
      <c r="AC47" s="303" t="s">
        <v>268</v>
      </c>
    </row>
    <row r="48" spans="1:29" s="56" customFormat="1">
      <c r="C48" s="53"/>
      <c r="D48" s="57" t="s">
        <v>36</v>
      </c>
      <c r="E48" s="270">
        <v>-402.55741981000011</v>
      </c>
      <c r="F48" s="116">
        <v>-826.7324200700001</v>
      </c>
      <c r="G48" s="270">
        <v>-392.21553410999979</v>
      </c>
      <c r="H48" s="116">
        <v>-1218.9479541799999</v>
      </c>
      <c r="I48" s="270">
        <v>-466.48303996999994</v>
      </c>
      <c r="J48" s="116">
        <v>-1685.4309941499998</v>
      </c>
      <c r="K48" s="103">
        <v>-428.48752299</v>
      </c>
      <c r="L48" s="270">
        <v>-416.99459966999984</v>
      </c>
      <c r="M48" s="103">
        <v>-845.48212265999985</v>
      </c>
      <c r="N48" s="270">
        <v>-393.3791464000002</v>
      </c>
      <c r="O48" s="103">
        <v>-1238.86126906</v>
      </c>
      <c r="P48" s="270">
        <v>-447.65302038999994</v>
      </c>
      <c r="Q48" s="103">
        <v>-1686.51428945</v>
      </c>
      <c r="R48" s="103">
        <v>-419.15372500000007</v>
      </c>
      <c r="S48" s="270">
        <v>-417.60903402999992</v>
      </c>
      <c r="T48" s="103">
        <v>-836.76275902999998</v>
      </c>
      <c r="U48" s="270">
        <v>-410.20282204000011</v>
      </c>
      <c r="V48" s="103">
        <v>-1246.9655810700001</v>
      </c>
      <c r="W48" s="270">
        <v>-465.12562881999975</v>
      </c>
      <c r="X48" s="103">
        <v>-1712.0912098899998</v>
      </c>
      <c r="Y48" s="270">
        <v>-445.29673148999996</v>
      </c>
      <c r="Z48" s="270">
        <v>-432.65715618000013</v>
      </c>
      <c r="AA48" s="103">
        <v>-877.95388767000009</v>
      </c>
      <c r="AB48" s="103">
        <v>-418.34939312999973</v>
      </c>
      <c r="AC48" s="305">
        <v>-1296.3032807999998</v>
      </c>
    </row>
    <row r="49" spans="3:29">
      <c r="C49" s="53"/>
      <c r="D49" s="58" t="s">
        <v>25</v>
      </c>
      <c r="E49" s="265">
        <v>-196.78696191000003</v>
      </c>
      <c r="F49" s="36">
        <v>-398.75349089000002</v>
      </c>
      <c r="G49" s="265">
        <v>-200.59258295000001</v>
      </c>
      <c r="H49" s="36">
        <v>-599.34607384000003</v>
      </c>
      <c r="I49" s="265">
        <v>-215.42409004000001</v>
      </c>
      <c r="J49" s="36">
        <v>-814.77016388000004</v>
      </c>
      <c r="K49" s="36">
        <v>-199.95899482999999</v>
      </c>
      <c r="L49" s="265">
        <v>-204.77844357999999</v>
      </c>
      <c r="M49" s="36">
        <v>-404.73743840999998</v>
      </c>
      <c r="N49" s="265">
        <v>-207.07909164</v>
      </c>
      <c r="O49" s="36">
        <v>-611.81653004999998</v>
      </c>
      <c r="P49" s="265">
        <v>-211.63306086</v>
      </c>
      <c r="Q49" s="36">
        <v>-823.44959090999998</v>
      </c>
      <c r="R49" s="36">
        <v>-206.30716487000001</v>
      </c>
      <c r="S49" s="265">
        <v>-212.37308704999998</v>
      </c>
      <c r="T49" s="36">
        <v>-418.68025191999999</v>
      </c>
      <c r="U49" s="265">
        <v>-209.49021396000006</v>
      </c>
      <c r="V49" s="36">
        <v>-628.17046588000005</v>
      </c>
      <c r="W49" s="265">
        <v>-213.05095011999992</v>
      </c>
      <c r="X49" s="36">
        <v>-841.22141599999998</v>
      </c>
      <c r="Y49" s="265">
        <v>-209.54699364999999</v>
      </c>
      <c r="Z49" s="265">
        <v>-213.08855807000003</v>
      </c>
      <c r="AA49" s="36">
        <v>-422.63555172000002</v>
      </c>
      <c r="AB49" s="36">
        <v>-248.27223762</v>
      </c>
      <c r="AC49" s="300">
        <v>-670.90778934000002</v>
      </c>
    </row>
    <row r="50" spans="3:29">
      <c r="C50" s="53"/>
      <c r="D50" s="58" t="s">
        <v>26</v>
      </c>
      <c r="E50" s="265">
        <v>-50.481919839999996</v>
      </c>
      <c r="F50" s="36">
        <v>-107.69704381</v>
      </c>
      <c r="G50" s="265">
        <v>-64.944951120000013</v>
      </c>
      <c r="H50" s="36">
        <v>-172.64199493000001</v>
      </c>
      <c r="I50" s="265">
        <v>-83.503178059999982</v>
      </c>
      <c r="J50" s="36">
        <v>-256.14517298999999</v>
      </c>
      <c r="K50" s="36">
        <v>-68.86349147</v>
      </c>
      <c r="L50" s="265">
        <v>-58.957058029999999</v>
      </c>
      <c r="M50" s="36">
        <v>-127.8205495</v>
      </c>
      <c r="N50" s="265">
        <v>-57.24705173000001</v>
      </c>
      <c r="O50" s="36">
        <v>-185.06760123000001</v>
      </c>
      <c r="P50" s="265">
        <v>-69.640674639999986</v>
      </c>
      <c r="Q50" s="36">
        <v>-254.70827586999999</v>
      </c>
      <c r="R50" s="36">
        <v>-56.776260479999998</v>
      </c>
      <c r="S50" s="265">
        <v>-59.940164169999996</v>
      </c>
      <c r="T50" s="36">
        <v>-116.71642464999999</v>
      </c>
      <c r="U50" s="265">
        <v>-81.174138120000009</v>
      </c>
      <c r="V50" s="36">
        <v>-197.89056277</v>
      </c>
      <c r="W50" s="265">
        <v>-88.180504420000005</v>
      </c>
      <c r="X50" s="36">
        <v>-286.07106719000001</v>
      </c>
      <c r="Y50" s="265">
        <v>-72.758171309999994</v>
      </c>
      <c r="Z50" s="265">
        <v>-67.546991250000019</v>
      </c>
      <c r="AA50" s="36">
        <v>-140.30516256000001</v>
      </c>
      <c r="AB50" s="36">
        <v>-64.720409659999973</v>
      </c>
      <c r="AC50" s="300">
        <v>-205.02557221999999</v>
      </c>
    </row>
    <row r="51" spans="3:29">
      <c r="C51" s="53"/>
      <c r="D51" s="58" t="s">
        <v>27</v>
      </c>
      <c r="E51" s="265">
        <v>-153.98042724000001</v>
      </c>
      <c r="F51" s="35">
        <v>-317.06922992</v>
      </c>
      <c r="G51" s="265">
        <v>-125.51184665</v>
      </c>
      <c r="H51" s="35">
        <v>-442.58107656999999</v>
      </c>
      <c r="I51" s="265">
        <v>-165.93752561000002</v>
      </c>
      <c r="J51" s="35">
        <v>-608.51860218000002</v>
      </c>
      <c r="K51" s="36">
        <v>-157.71889701000001</v>
      </c>
      <c r="L51" s="265">
        <v>-151.43572560999999</v>
      </c>
      <c r="M51" s="36">
        <v>-309.15462262</v>
      </c>
      <c r="N51" s="265">
        <v>-127.59860979000001</v>
      </c>
      <c r="O51" s="36">
        <v>-436.75323241000001</v>
      </c>
      <c r="P51" s="265">
        <v>-163.39397153000004</v>
      </c>
      <c r="Q51" s="36">
        <v>-600.14720394000005</v>
      </c>
      <c r="R51" s="36">
        <v>-154.44265231</v>
      </c>
      <c r="S51" s="265">
        <v>-143.89286086000001</v>
      </c>
      <c r="T51" s="36">
        <v>-298.33551317000001</v>
      </c>
      <c r="U51" s="265">
        <v>-118.85781558999997</v>
      </c>
      <c r="V51" s="36">
        <v>-417.19332875999999</v>
      </c>
      <c r="W51" s="265">
        <v>-162.18683798999996</v>
      </c>
      <c r="X51" s="36">
        <v>-579.38016674999994</v>
      </c>
      <c r="Y51" s="265">
        <v>-162.06090975000001</v>
      </c>
      <c r="Z51" s="265">
        <v>-150.78688684999997</v>
      </c>
      <c r="AA51" s="36">
        <v>-312.84779659999998</v>
      </c>
      <c r="AB51" s="36">
        <v>-103.9662472</v>
      </c>
      <c r="AC51" s="300">
        <v>-416.81404379999998</v>
      </c>
    </row>
    <row r="52" spans="3:29">
      <c r="C52" s="53"/>
      <c r="D52" s="58" t="s">
        <v>28</v>
      </c>
      <c r="E52" s="265">
        <v>-1.3081108200000002</v>
      </c>
      <c r="F52" s="35">
        <v>-3.2126554500000002</v>
      </c>
      <c r="G52" s="265">
        <v>-1.1661533899999994</v>
      </c>
      <c r="H52" s="35">
        <v>-4.3788088399999996</v>
      </c>
      <c r="I52" s="265">
        <v>-1.6182462600000003</v>
      </c>
      <c r="J52" s="35">
        <v>-5.9970550999999999</v>
      </c>
      <c r="K52" s="36">
        <v>-1.9461396799999999</v>
      </c>
      <c r="L52" s="265">
        <v>-1.8233724499999999</v>
      </c>
      <c r="M52" s="36">
        <v>-3.7695121299999998</v>
      </c>
      <c r="N52" s="265">
        <v>-1.4543932399999999</v>
      </c>
      <c r="O52" s="36">
        <v>-5.2239053699999998</v>
      </c>
      <c r="P52" s="265">
        <v>-2.9853133600000001</v>
      </c>
      <c r="Q52" s="36">
        <v>-8.2092187299999999</v>
      </c>
      <c r="R52" s="36">
        <v>-1.62764734</v>
      </c>
      <c r="S52" s="265">
        <v>-1.4029219499999999</v>
      </c>
      <c r="T52" s="36">
        <v>-3.0305692899999999</v>
      </c>
      <c r="U52" s="265">
        <v>-0.68065437000000006</v>
      </c>
      <c r="V52" s="36">
        <v>-3.7112236599999999</v>
      </c>
      <c r="W52" s="265">
        <v>-1.7073362899999998</v>
      </c>
      <c r="X52" s="36">
        <v>-5.4185599499999997</v>
      </c>
      <c r="Y52" s="265">
        <v>-0.93065677999999996</v>
      </c>
      <c r="Z52" s="265">
        <v>-1.2347200099999998</v>
      </c>
      <c r="AA52" s="36">
        <v>-2.1653767899999998</v>
      </c>
      <c r="AB52" s="36">
        <v>-1.3904986500000001</v>
      </c>
      <c r="AC52" s="300">
        <v>-3.5558754399999999</v>
      </c>
    </row>
    <row r="53" spans="3:29">
      <c r="F53" s="32"/>
      <c r="H53" s="32"/>
      <c r="K53" s="61"/>
      <c r="M53" s="61"/>
      <c r="O53" s="61"/>
      <c r="Q53" s="61"/>
      <c r="R53" s="61"/>
      <c r="T53" s="61"/>
      <c r="V53" s="61"/>
      <c r="X53" s="61"/>
      <c r="Z53" s="281"/>
      <c r="AA53" s="61"/>
      <c r="AB53" s="61"/>
      <c r="AC53"/>
    </row>
    <row r="54" spans="3:29" s="56" customFormat="1" ht="30" customHeight="1">
      <c r="C54" s="279" t="s">
        <v>70</v>
      </c>
      <c r="D54" s="283"/>
      <c r="E54" s="285" t="s">
        <v>72</v>
      </c>
      <c r="F54" s="284" t="s">
        <v>141</v>
      </c>
      <c r="G54" s="285" t="s">
        <v>74</v>
      </c>
      <c r="H54" s="284" t="s">
        <v>167</v>
      </c>
      <c r="I54" s="285" t="s">
        <v>75</v>
      </c>
      <c r="J54" s="284" t="s">
        <v>76</v>
      </c>
      <c r="K54" s="286" t="s">
        <v>94</v>
      </c>
      <c r="L54" s="285" t="s">
        <v>85</v>
      </c>
      <c r="M54" s="286" t="s">
        <v>142</v>
      </c>
      <c r="N54" s="285" t="s">
        <v>90</v>
      </c>
      <c r="O54" s="286" t="s">
        <v>168</v>
      </c>
      <c r="P54" s="285" t="s">
        <v>91</v>
      </c>
      <c r="Q54" s="286" t="s">
        <v>92</v>
      </c>
      <c r="R54" s="286" t="s">
        <v>94</v>
      </c>
      <c r="S54" s="285" t="s">
        <v>95</v>
      </c>
      <c r="T54" s="286" t="s">
        <v>143</v>
      </c>
      <c r="U54" s="285" t="s">
        <v>101</v>
      </c>
      <c r="V54" s="286" t="s">
        <v>169</v>
      </c>
      <c r="W54" s="285" t="s">
        <v>103</v>
      </c>
      <c r="X54" s="286" t="s">
        <v>104</v>
      </c>
      <c r="Y54" s="285" t="s">
        <v>247</v>
      </c>
      <c r="Z54" s="285" t="s">
        <v>259</v>
      </c>
      <c r="AA54" s="286" t="s">
        <v>260</v>
      </c>
      <c r="AB54" s="286" t="s">
        <v>267</v>
      </c>
      <c r="AC54" s="303" t="s">
        <v>268</v>
      </c>
    </row>
    <row r="55" spans="3:29" s="56" customFormat="1">
      <c r="C55" s="53"/>
      <c r="D55" s="57" t="s">
        <v>37</v>
      </c>
      <c r="E55" s="317">
        <v>-293.86237965999999</v>
      </c>
      <c r="F55" s="117">
        <v>-607.7428688</v>
      </c>
      <c r="G55" s="317">
        <v>-304.27905337999994</v>
      </c>
      <c r="H55" s="117">
        <v>-912.02192217999993</v>
      </c>
      <c r="I55" s="317">
        <v>-346.40588807999995</v>
      </c>
      <c r="J55" s="117">
        <v>-1258.4278102599999</v>
      </c>
      <c r="K55" s="117">
        <v>-301.19340036</v>
      </c>
      <c r="L55" s="317">
        <v>-315.85944989000001</v>
      </c>
      <c r="M55" s="117">
        <v>-617.05285025000001</v>
      </c>
      <c r="N55" s="317">
        <v>-333.59794345</v>
      </c>
      <c r="O55" s="117">
        <v>-950.65079370000001</v>
      </c>
      <c r="P55" s="317">
        <v>-387.82869332999996</v>
      </c>
      <c r="Q55" s="117">
        <v>-1338.47948703</v>
      </c>
      <c r="R55" s="117">
        <v>-309.65873755000001</v>
      </c>
      <c r="S55" s="317">
        <v>-333.10842684000005</v>
      </c>
      <c r="T55" s="117">
        <v>-642.76716439000006</v>
      </c>
      <c r="U55" s="317">
        <v>-363.56576775999986</v>
      </c>
      <c r="V55" s="117">
        <v>-1006.3329321499999</v>
      </c>
      <c r="W55" s="317">
        <v>-430.47628121000014</v>
      </c>
      <c r="X55" s="117">
        <v>-1436.8092133600001</v>
      </c>
      <c r="Y55" s="317">
        <v>-369.10453755999998</v>
      </c>
      <c r="Z55" s="317">
        <v>-374.01571979000011</v>
      </c>
      <c r="AA55" s="117">
        <v>-743.12025735000009</v>
      </c>
      <c r="AB55" s="117">
        <v>-384.5888749999998</v>
      </c>
      <c r="AC55" s="305">
        <v>-1127.7091323499999</v>
      </c>
    </row>
    <row r="56" spans="3:29">
      <c r="C56" s="53"/>
      <c r="D56" s="58" t="s">
        <v>25</v>
      </c>
      <c r="E56" s="265">
        <v>-130.80246507000001</v>
      </c>
      <c r="F56" s="36">
        <v>-262.93966989</v>
      </c>
      <c r="G56" s="265">
        <v>-125.27987524999998</v>
      </c>
      <c r="H56" s="36">
        <v>-388.21954513999998</v>
      </c>
      <c r="I56" s="265">
        <v>-138.13556542999999</v>
      </c>
      <c r="J56" s="36">
        <v>-526.35511056999997</v>
      </c>
      <c r="K56" s="104">
        <v>-129.43668592</v>
      </c>
      <c r="L56" s="265">
        <v>-131.92168542000002</v>
      </c>
      <c r="M56" s="104">
        <v>-261.35837134000002</v>
      </c>
      <c r="N56" s="265">
        <v>-140.53296775999996</v>
      </c>
      <c r="O56" s="104">
        <v>-401.89133909999998</v>
      </c>
      <c r="P56" s="265">
        <v>-151.41764552000006</v>
      </c>
      <c r="Q56" s="104">
        <v>-553.30898462000005</v>
      </c>
      <c r="R56" s="104">
        <v>-137.6754191</v>
      </c>
      <c r="S56" s="265">
        <v>-147.36923367000003</v>
      </c>
      <c r="T56" s="104">
        <v>-285.04465277000003</v>
      </c>
      <c r="U56" s="265">
        <v>-159.70071622999995</v>
      </c>
      <c r="V56" s="104">
        <v>-444.74536899999998</v>
      </c>
      <c r="W56" s="265">
        <v>-167.42109460000006</v>
      </c>
      <c r="X56" s="104">
        <v>-612.16646360000004</v>
      </c>
      <c r="Y56" s="265">
        <v>-153.58648779999999</v>
      </c>
      <c r="Z56" s="265">
        <v>-159.15732144000003</v>
      </c>
      <c r="AA56" s="104">
        <v>-312.74380924000002</v>
      </c>
      <c r="AB56" s="104">
        <v>-173.19209489999997</v>
      </c>
      <c r="AC56" s="300">
        <v>-485.93590413999999</v>
      </c>
    </row>
    <row r="57" spans="3:29">
      <c r="C57" s="53"/>
      <c r="D57" s="58" t="s">
        <v>26</v>
      </c>
      <c r="E57" s="265">
        <v>-84.044350179999981</v>
      </c>
      <c r="F57" s="36">
        <v>-180.69527170999999</v>
      </c>
      <c r="G57" s="265">
        <v>-100.08834094000002</v>
      </c>
      <c r="H57" s="36">
        <v>-280.78361265000001</v>
      </c>
      <c r="I57" s="265">
        <v>-114.02485673000001</v>
      </c>
      <c r="J57" s="36">
        <v>-394.80846938000002</v>
      </c>
      <c r="K57" s="104">
        <v>-94.874036869999998</v>
      </c>
      <c r="L57" s="265">
        <v>-103.42790894000001</v>
      </c>
      <c r="M57" s="104">
        <v>-198.30194581000001</v>
      </c>
      <c r="N57" s="265">
        <v>-109.97249091999998</v>
      </c>
      <c r="O57" s="104">
        <v>-308.27443672999999</v>
      </c>
      <c r="P57" s="265">
        <v>-133.11224228999998</v>
      </c>
      <c r="Q57" s="104">
        <v>-441.38667901999997</v>
      </c>
      <c r="R57" s="104">
        <v>-90.425465970000005</v>
      </c>
      <c r="S57" s="265">
        <v>-95.635683699999987</v>
      </c>
      <c r="T57" s="104">
        <v>-186.06114966999999</v>
      </c>
      <c r="U57" s="265">
        <v>-110.88923775000004</v>
      </c>
      <c r="V57" s="104">
        <v>-296.95038742000003</v>
      </c>
      <c r="W57" s="265">
        <v>-145.62157173999998</v>
      </c>
      <c r="X57" s="104">
        <v>-442.57195916000001</v>
      </c>
      <c r="Y57" s="265">
        <v>-121.16203133</v>
      </c>
      <c r="Z57" s="265">
        <v>-117.34352288999999</v>
      </c>
      <c r="AA57" s="104">
        <v>-238.50555421999999</v>
      </c>
      <c r="AB57" s="104">
        <v>-117.11159523000001</v>
      </c>
      <c r="AC57" s="300">
        <v>-355.61714945</v>
      </c>
    </row>
    <row r="58" spans="3:29">
      <c r="C58" s="53"/>
      <c r="D58" s="58" t="s">
        <v>27</v>
      </c>
      <c r="E58" s="265">
        <v>-78.014208359999998</v>
      </c>
      <c r="F58" s="36">
        <v>-162.41413108</v>
      </c>
      <c r="G58" s="265">
        <v>-78.037124769999991</v>
      </c>
      <c r="H58" s="36">
        <v>-240.45125585</v>
      </c>
      <c r="I58" s="265">
        <v>-91.926325560000009</v>
      </c>
      <c r="J58" s="36">
        <v>-332.37758141</v>
      </c>
      <c r="K58" s="104">
        <v>-76.172155450000005</v>
      </c>
      <c r="L58" s="265">
        <v>-79.799590140000006</v>
      </c>
      <c r="M58" s="104">
        <v>-155.97174559000001</v>
      </c>
      <c r="N58" s="265">
        <v>-82.773844819999994</v>
      </c>
      <c r="O58" s="104">
        <v>-238.74559041000001</v>
      </c>
      <c r="P58" s="265">
        <v>-100.41094430000001</v>
      </c>
      <c r="Q58" s="104">
        <v>-339.15653471000002</v>
      </c>
      <c r="R58" s="104">
        <v>-80.967630610000001</v>
      </c>
      <c r="S58" s="265">
        <v>-89.31210098999999</v>
      </c>
      <c r="T58" s="104">
        <v>-170.27973159999999</v>
      </c>
      <c r="U58" s="265">
        <v>-91.992754390000016</v>
      </c>
      <c r="V58" s="104">
        <v>-262.27248599000001</v>
      </c>
      <c r="W58" s="265">
        <v>-113.17984335</v>
      </c>
      <c r="X58" s="104">
        <v>-375.45232934000001</v>
      </c>
      <c r="Y58" s="265">
        <v>-93.681519249999994</v>
      </c>
      <c r="Z58" s="265">
        <v>-94.910352070000002</v>
      </c>
      <c r="AA58" s="104">
        <v>-188.59187132</v>
      </c>
      <c r="AB58" s="104">
        <v>-92.62508446999999</v>
      </c>
      <c r="AC58" s="300">
        <v>-281.21695578999999</v>
      </c>
    </row>
    <row r="59" spans="3:29">
      <c r="C59" s="53"/>
      <c r="D59" s="58" t="s">
        <v>28</v>
      </c>
      <c r="E59" s="265">
        <v>-1.0013560500000001</v>
      </c>
      <c r="F59" s="36">
        <v>-1.69379612</v>
      </c>
      <c r="G59" s="265">
        <v>-0.87371241999999993</v>
      </c>
      <c r="H59" s="36">
        <v>-2.56750854</v>
      </c>
      <c r="I59" s="265">
        <v>-2.31914036</v>
      </c>
      <c r="J59" s="36">
        <v>-4.8866489</v>
      </c>
      <c r="K59" s="104">
        <v>-0.71052212000000003</v>
      </c>
      <c r="L59" s="265">
        <v>-0.71026539</v>
      </c>
      <c r="M59" s="104">
        <v>-1.42078751</v>
      </c>
      <c r="N59" s="265">
        <v>-0.31863994999999989</v>
      </c>
      <c r="O59" s="104">
        <v>-1.7394274599999999</v>
      </c>
      <c r="P59" s="265">
        <v>-2.8878612200000005</v>
      </c>
      <c r="Q59" s="104">
        <v>-4.6272886800000004</v>
      </c>
      <c r="R59" s="104">
        <v>-0.59022187000000004</v>
      </c>
      <c r="S59" s="265">
        <v>-0.79140847999999997</v>
      </c>
      <c r="T59" s="104">
        <v>-1.38163035</v>
      </c>
      <c r="U59" s="265">
        <v>-0.9830593900000002</v>
      </c>
      <c r="V59" s="104">
        <v>-2.3646897400000002</v>
      </c>
      <c r="W59" s="265">
        <v>-4.2537715199999999</v>
      </c>
      <c r="X59" s="104">
        <v>-6.6184612600000001</v>
      </c>
      <c r="Y59" s="265">
        <v>-0.67449917999999998</v>
      </c>
      <c r="Z59" s="265">
        <v>-2.6045233899999998</v>
      </c>
      <c r="AA59" s="104">
        <v>-3.27902257</v>
      </c>
      <c r="AB59" s="104">
        <v>-1.6601003999999997</v>
      </c>
      <c r="AC59" s="300">
        <v>-4.9391229699999997</v>
      </c>
    </row>
    <row r="60" spans="3:29">
      <c r="C60" s="53"/>
      <c r="D60" s="54"/>
      <c r="F60" s="32"/>
      <c r="H60" s="32"/>
      <c r="Z60" s="281"/>
      <c r="AA60" s="281"/>
      <c r="AB60" s="281"/>
    </row>
    <row r="61" spans="3:29">
      <c r="Z61" s="281"/>
      <c r="AA61" s="281"/>
      <c r="AB61" s="281"/>
    </row>
    <row r="62" spans="3:29">
      <c r="D62" s="110" t="s">
        <v>71</v>
      </c>
      <c r="Z62" s="281"/>
      <c r="AA62" s="281"/>
      <c r="AB62" s="281"/>
    </row>
  </sheetData>
  <pageMargins left="0.70866141732283472" right="0.70866141732283472" top="0.78740157480314965" bottom="0.78740157480314965" header="0.31496062992125984" footer="0.31496062992125984"/>
  <pageSetup paperSize="9" scale="34"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CDA5D-DA09-4748-8A1A-5E2A590D5080}">
  <sheetPr>
    <tabColor rgb="FFFDC9C4"/>
  </sheetPr>
  <dimension ref="A2:V66"/>
  <sheetViews>
    <sheetView topLeftCell="A23" zoomScale="80" zoomScaleNormal="80" zoomScaleSheetLayoutView="90" zoomScalePageLayoutView="30" workbookViewId="0">
      <pane xSplit="3" topLeftCell="K1" activePane="topRight" state="frozen"/>
      <selection pane="topRight" activeCell="T54" sqref="T54"/>
    </sheetView>
  </sheetViews>
  <sheetFormatPr baseColWidth="10" defaultColWidth="10.90625" defaultRowHeight="13.5"/>
  <cols>
    <col min="1" max="1" width="5.90625" style="177" customWidth="1"/>
    <col min="2" max="2" width="3.90625" style="177" customWidth="1"/>
    <col min="3" max="3" width="54.453125" style="468" bestFit="1" customWidth="1"/>
    <col min="4" max="19" width="12.6328125" style="485" customWidth="1"/>
    <col min="20" max="26" width="12.6328125" style="468" customWidth="1"/>
    <col min="27" max="16384" width="10.90625" style="468"/>
  </cols>
  <sheetData>
    <row r="2" spans="1:22" s="177" customFormat="1">
      <c r="A2" s="483"/>
      <c r="D2" s="484"/>
      <c r="E2" s="484"/>
      <c r="F2" s="484"/>
      <c r="G2" s="484"/>
      <c r="H2" s="484"/>
      <c r="I2" s="484"/>
      <c r="J2" s="484"/>
      <c r="K2" s="484"/>
      <c r="L2" s="484"/>
      <c r="M2" s="484"/>
      <c r="N2" s="484"/>
      <c r="O2" s="484"/>
      <c r="P2" s="484"/>
      <c r="Q2" s="484"/>
      <c r="R2" s="484"/>
      <c r="S2" s="484"/>
    </row>
    <row r="3" spans="1:22">
      <c r="A3" s="483"/>
      <c r="D3" s="483"/>
      <c r="E3" s="177"/>
      <c r="F3" s="468"/>
      <c r="G3" s="483"/>
      <c r="H3" s="177"/>
      <c r="I3" s="468"/>
      <c r="J3" s="483"/>
      <c r="K3" s="177"/>
      <c r="L3" s="468"/>
      <c r="M3" s="483"/>
      <c r="N3" s="177"/>
      <c r="O3" s="468"/>
      <c r="P3" s="483"/>
      <c r="Q3" s="177"/>
      <c r="R3" s="468"/>
      <c r="S3" s="483"/>
      <c r="T3" s="177"/>
    </row>
    <row r="4" spans="1:22" s="486" customFormat="1" ht="30" customHeight="1">
      <c r="A4" s="468"/>
      <c r="B4" s="290" t="s">
        <v>364</v>
      </c>
      <c r="C4" s="47"/>
      <c r="D4" s="96"/>
      <c r="E4" s="96"/>
      <c r="F4" s="96"/>
      <c r="G4" s="96"/>
      <c r="H4" s="96"/>
      <c r="I4" s="96"/>
      <c r="J4" s="96"/>
      <c r="K4" s="96"/>
      <c r="L4" s="96"/>
      <c r="M4" s="96"/>
      <c r="N4" s="468"/>
      <c r="O4" s="468"/>
      <c r="P4" s="468"/>
      <c r="Q4" s="96"/>
      <c r="R4" s="468"/>
      <c r="S4" s="468"/>
      <c r="T4" s="468"/>
      <c r="U4" s="468"/>
      <c r="V4" s="468"/>
    </row>
    <row r="5" spans="1:22">
      <c r="B5" s="96" t="s">
        <v>38</v>
      </c>
    </row>
    <row r="6" spans="1:22">
      <c r="D6" s="487" t="s">
        <v>365</v>
      </c>
      <c r="E6" s="488" t="s">
        <v>366</v>
      </c>
      <c r="F6" s="487" t="s">
        <v>367</v>
      </c>
      <c r="G6" s="487"/>
      <c r="H6" s="487" t="s">
        <v>368</v>
      </c>
      <c r="I6" s="487" t="s">
        <v>365</v>
      </c>
      <c r="J6" s="488" t="s">
        <v>366</v>
      </c>
      <c r="K6" s="487" t="s">
        <v>367</v>
      </c>
      <c r="L6" s="487"/>
      <c r="M6" s="487" t="s">
        <v>368</v>
      </c>
      <c r="N6" s="487" t="s">
        <v>365</v>
      </c>
      <c r="O6" s="488" t="s">
        <v>366</v>
      </c>
      <c r="P6" s="488" t="s">
        <v>367</v>
      </c>
      <c r="Q6" s="487"/>
      <c r="R6" s="488" t="s">
        <v>368</v>
      </c>
      <c r="S6" s="488" t="s">
        <v>365</v>
      </c>
      <c r="T6" s="301" t="s">
        <v>366</v>
      </c>
    </row>
    <row r="7" spans="1:22" s="47" customFormat="1">
      <c r="A7" s="489"/>
      <c r="B7" s="489"/>
      <c r="C7" s="490"/>
      <c r="D7" s="327">
        <v>2020</v>
      </c>
      <c r="E7" s="327">
        <v>2020</v>
      </c>
      <c r="F7" s="327">
        <v>2020</v>
      </c>
      <c r="G7" s="327"/>
      <c r="H7" s="327">
        <v>2021</v>
      </c>
      <c r="I7" s="327">
        <v>2021</v>
      </c>
      <c r="J7" s="327">
        <v>2021</v>
      </c>
      <c r="K7" s="327">
        <v>2021</v>
      </c>
      <c r="L7" s="327"/>
      <c r="M7" s="327">
        <v>2022</v>
      </c>
      <c r="N7" s="327">
        <v>2022</v>
      </c>
      <c r="O7" s="327">
        <v>2022</v>
      </c>
      <c r="P7" s="327">
        <v>2022</v>
      </c>
      <c r="Q7" s="327"/>
      <c r="R7" s="327">
        <v>2022</v>
      </c>
      <c r="S7" s="327">
        <v>2023</v>
      </c>
      <c r="T7" s="491">
        <v>2023</v>
      </c>
    </row>
    <row r="8" spans="1:22" s="47" customFormat="1">
      <c r="A8" s="492"/>
      <c r="B8" s="492"/>
      <c r="C8" s="47" t="s">
        <v>281</v>
      </c>
      <c r="D8" s="487"/>
      <c r="E8" s="487"/>
      <c r="F8" s="487"/>
      <c r="G8" s="487"/>
      <c r="H8" s="487"/>
      <c r="I8" s="487"/>
      <c r="J8" s="487"/>
      <c r="K8" s="487"/>
      <c r="L8" s="487"/>
      <c r="M8" s="487"/>
      <c r="N8" s="487"/>
      <c r="O8" s="487"/>
      <c r="P8" s="487"/>
      <c r="Q8" s="487"/>
      <c r="R8" s="487"/>
      <c r="S8" s="487"/>
      <c r="T8" s="493"/>
    </row>
    <row r="9" spans="1:22">
      <c r="A9" s="494"/>
      <c r="B9" s="494"/>
      <c r="C9" s="468" t="s">
        <v>369</v>
      </c>
      <c r="D9" s="495">
        <v>140.99513407999999</v>
      </c>
      <c r="E9" s="495">
        <v>306.50422233999996</v>
      </c>
      <c r="F9" s="495">
        <v>210.87860941</v>
      </c>
      <c r="G9" s="495"/>
      <c r="H9" s="495">
        <v>370.61362432999999</v>
      </c>
      <c r="I9" s="495">
        <v>313.41089621999998</v>
      </c>
      <c r="J9" s="495">
        <v>471.49636960999999</v>
      </c>
      <c r="K9" s="495">
        <v>534.44281362000004</v>
      </c>
      <c r="L9" s="495"/>
      <c r="M9" s="495">
        <v>1006.45516493</v>
      </c>
      <c r="N9" s="495">
        <v>415.76951961999998</v>
      </c>
      <c r="O9" s="495">
        <v>172.34144264</v>
      </c>
      <c r="P9" s="495">
        <v>149.81595895999999</v>
      </c>
      <c r="Q9" s="495"/>
      <c r="R9" s="495">
        <v>134.34844432</v>
      </c>
      <c r="S9" s="495">
        <v>142.73890466999998</v>
      </c>
      <c r="T9" s="300">
        <v>152.36044146999998</v>
      </c>
    </row>
    <row r="10" spans="1:22">
      <c r="A10" s="494"/>
      <c r="B10" s="494"/>
      <c r="C10" s="468" t="s">
        <v>370</v>
      </c>
      <c r="D10" s="495">
        <v>137.37</v>
      </c>
      <c r="E10" s="495">
        <v>152.155</v>
      </c>
      <c r="F10" s="495">
        <v>164.821</v>
      </c>
      <c r="G10" s="495"/>
      <c r="H10" s="495">
        <v>179.74700000000001</v>
      </c>
      <c r="I10" s="495">
        <v>194.94</v>
      </c>
      <c r="J10" s="495">
        <v>203.84299999999999</v>
      </c>
      <c r="K10" s="495">
        <v>87.353351150000009</v>
      </c>
      <c r="L10" s="495"/>
      <c r="M10" s="495">
        <v>108.36339656</v>
      </c>
      <c r="N10" s="495">
        <v>105.78568592000001</v>
      </c>
      <c r="O10" s="495">
        <v>75.58989917000001</v>
      </c>
      <c r="P10" s="495">
        <v>60.514194179999997</v>
      </c>
      <c r="Q10" s="495"/>
      <c r="R10" s="495">
        <v>86.62493911</v>
      </c>
      <c r="S10" s="495">
        <v>51.980809309999998</v>
      </c>
      <c r="T10" s="300">
        <v>67.721947049999997</v>
      </c>
    </row>
    <row r="11" spans="1:22">
      <c r="A11" s="494"/>
      <c r="B11" s="494"/>
      <c r="C11" s="468" t="s">
        <v>371</v>
      </c>
      <c r="D11" s="495">
        <v>800.94360926000002</v>
      </c>
      <c r="E11" s="495">
        <v>799.80042874000003</v>
      </c>
      <c r="F11" s="495">
        <v>774.68196241999999</v>
      </c>
      <c r="G11" s="495"/>
      <c r="H11" s="495">
        <v>773.06787997999993</v>
      </c>
      <c r="I11" s="495">
        <v>771.92382612999995</v>
      </c>
      <c r="J11" s="495">
        <v>801.30482706000009</v>
      </c>
      <c r="K11" s="495">
        <v>782.35470923000003</v>
      </c>
      <c r="L11" s="495"/>
      <c r="M11" s="495">
        <v>768.28821442000003</v>
      </c>
      <c r="N11" s="495">
        <v>806.70824985000002</v>
      </c>
      <c r="O11" s="495">
        <v>845.62836776000006</v>
      </c>
      <c r="P11" s="495">
        <v>839.62679458999992</v>
      </c>
      <c r="Q11" s="495"/>
      <c r="R11" s="495">
        <v>824.37910809000005</v>
      </c>
      <c r="S11" s="495">
        <v>855.51604567999993</v>
      </c>
      <c r="T11" s="300">
        <v>858.23639956</v>
      </c>
    </row>
    <row r="12" spans="1:22">
      <c r="A12" s="494"/>
      <c r="B12" s="494"/>
      <c r="C12" s="468" t="s">
        <v>372</v>
      </c>
      <c r="D12" s="495">
        <v>0.63339962000000005</v>
      </c>
      <c r="E12" s="495">
        <v>-6.4366500000000004E-3</v>
      </c>
      <c r="F12" s="495">
        <v>8.4415182500000014</v>
      </c>
      <c r="G12" s="495"/>
      <c r="H12" s="495">
        <v>0.56173172999999998</v>
      </c>
      <c r="I12" s="495">
        <v>6.1407416999999995</v>
      </c>
      <c r="J12" s="495">
        <v>4.4476008</v>
      </c>
      <c r="K12" s="495">
        <v>4.08645133</v>
      </c>
      <c r="L12" s="495"/>
      <c r="M12" s="495">
        <v>3.52880386</v>
      </c>
      <c r="N12" s="495">
        <v>3.38129641</v>
      </c>
      <c r="O12" s="495">
        <v>2.1780896599999999</v>
      </c>
      <c r="P12" s="495">
        <v>1.09205529</v>
      </c>
      <c r="Q12" s="495"/>
      <c r="R12" s="495">
        <v>0.97218479999999996</v>
      </c>
      <c r="S12" s="495">
        <v>1.38157138</v>
      </c>
      <c r="T12" s="300">
        <v>31.802202389999998</v>
      </c>
    </row>
    <row r="13" spans="1:22">
      <c r="A13" s="494"/>
      <c r="B13" s="494"/>
      <c r="C13" s="468" t="s">
        <v>373</v>
      </c>
      <c r="D13" s="495">
        <v>94.27793527</v>
      </c>
      <c r="E13" s="495">
        <v>92.476526070000006</v>
      </c>
      <c r="F13" s="495">
        <v>90.761051000000009</v>
      </c>
      <c r="G13" s="495"/>
      <c r="H13" s="495">
        <v>93.946464559999995</v>
      </c>
      <c r="I13" s="495">
        <v>104.08606685000001</v>
      </c>
      <c r="J13" s="495">
        <v>103.28080185</v>
      </c>
      <c r="K13" s="495">
        <v>92.816742880000007</v>
      </c>
      <c r="L13" s="495"/>
      <c r="M13" s="495">
        <v>116.39788869</v>
      </c>
      <c r="N13" s="495">
        <v>118.07634834</v>
      </c>
      <c r="O13" s="495">
        <v>131.63800051000001</v>
      </c>
      <c r="P13" s="495">
        <v>104.92247424999999</v>
      </c>
      <c r="Q13" s="495"/>
      <c r="R13" s="495">
        <v>119.67002298</v>
      </c>
      <c r="S13" s="495">
        <v>130.21144594</v>
      </c>
      <c r="T13" s="300">
        <v>114.42157727999999</v>
      </c>
    </row>
    <row r="14" spans="1:22">
      <c r="A14" s="494"/>
      <c r="B14" s="494"/>
      <c r="C14" s="468" t="s">
        <v>374</v>
      </c>
      <c r="D14" s="495">
        <v>1.8844311</v>
      </c>
      <c r="E14" s="495">
        <v>3.2943545199999997</v>
      </c>
      <c r="F14" s="495">
        <v>0.9149169399999999</v>
      </c>
      <c r="G14" s="495"/>
      <c r="H14" s="495">
        <v>0.61899563999999996</v>
      </c>
      <c r="I14" s="495">
        <v>1.3786806899999999</v>
      </c>
      <c r="J14" s="495">
        <v>16.146097749999999</v>
      </c>
      <c r="K14" s="495">
        <v>2.0798456299999999</v>
      </c>
      <c r="L14" s="495"/>
      <c r="M14" s="495">
        <v>3.0309585600000002</v>
      </c>
      <c r="N14" s="495">
        <v>3.1073426100000003</v>
      </c>
      <c r="O14" s="495">
        <v>18.942209030000001</v>
      </c>
      <c r="P14" s="495">
        <v>2.3786732000000002</v>
      </c>
      <c r="Q14" s="495"/>
      <c r="R14" s="495">
        <v>3.37719558</v>
      </c>
      <c r="S14" s="495">
        <v>5.8810767999999998</v>
      </c>
      <c r="T14" s="300">
        <v>8.718705550000001</v>
      </c>
    </row>
    <row r="15" spans="1:22">
      <c r="A15" s="494"/>
      <c r="B15" s="494"/>
      <c r="C15" s="468" t="s">
        <v>375</v>
      </c>
      <c r="D15" s="495">
        <v>153.48364142999998</v>
      </c>
      <c r="E15" s="495">
        <v>153.36315948999999</v>
      </c>
      <c r="F15" s="495">
        <v>152.4007244</v>
      </c>
      <c r="G15" s="495"/>
      <c r="H15" s="495">
        <v>183.60421844999999</v>
      </c>
      <c r="I15" s="495">
        <v>156.10199585999999</v>
      </c>
      <c r="J15" s="495">
        <v>153.78446952000002</v>
      </c>
      <c r="K15" s="495">
        <v>179.11818225000002</v>
      </c>
      <c r="L15" s="495"/>
      <c r="M15" s="495">
        <v>176.04309117999998</v>
      </c>
      <c r="N15" s="495">
        <v>176.42682472999999</v>
      </c>
      <c r="O15" s="495">
        <v>187.50676827000001</v>
      </c>
      <c r="P15" s="495">
        <v>183.26740205999999</v>
      </c>
      <c r="Q15" s="495"/>
      <c r="R15" s="495">
        <v>204.40454663999998</v>
      </c>
      <c r="S15" s="495">
        <v>217.02267019000001</v>
      </c>
      <c r="T15" s="300">
        <v>214.66901313</v>
      </c>
    </row>
    <row r="16" spans="1:22">
      <c r="A16" s="494"/>
      <c r="B16" s="494"/>
      <c r="C16" s="468" t="s">
        <v>376</v>
      </c>
      <c r="D16" s="495">
        <v>101.77105687</v>
      </c>
      <c r="E16" s="495">
        <v>99.697574959999997</v>
      </c>
      <c r="F16" s="495">
        <v>106.84539899000001</v>
      </c>
      <c r="G16" s="495"/>
      <c r="H16" s="495">
        <v>106.38259692</v>
      </c>
      <c r="I16" s="495">
        <v>102.5558394</v>
      </c>
      <c r="J16" s="495">
        <v>98.716258400000001</v>
      </c>
      <c r="K16" s="495">
        <v>103.55902581000001</v>
      </c>
      <c r="L16" s="495"/>
      <c r="M16" s="495">
        <v>98.298776169999996</v>
      </c>
      <c r="N16" s="495">
        <v>92.672984979999995</v>
      </c>
      <c r="O16" s="495">
        <v>88.973064170000001</v>
      </c>
      <c r="P16" s="495">
        <v>97.334366309999993</v>
      </c>
      <c r="Q16" s="495"/>
      <c r="R16" s="495">
        <v>97.084271290000004</v>
      </c>
      <c r="S16" s="495">
        <v>90.690079350000005</v>
      </c>
      <c r="T16" s="300">
        <v>83.832620630000008</v>
      </c>
    </row>
    <row r="17" spans="1:20">
      <c r="A17" s="494"/>
      <c r="B17" s="494"/>
      <c r="C17" s="468" t="s">
        <v>377</v>
      </c>
      <c r="D17" s="495">
        <v>22.089635559999998</v>
      </c>
      <c r="E17" s="495">
        <v>0</v>
      </c>
      <c r="F17" s="495">
        <v>0</v>
      </c>
      <c r="G17" s="495"/>
      <c r="H17" s="495">
        <v>0</v>
      </c>
      <c r="I17" s="495">
        <v>0</v>
      </c>
      <c r="J17" s="495">
        <v>0</v>
      </c>
      <c r="K17" s="495">
        <v>0</v>
      </c>
      <c r="L17" s="495"/>
      <c r="M17" s="495">
        <v>0</v>
      </c>
      <c r="N17" s="495">
        <v>0</v>
      </c>
      <c r="O17" s="495">
        <v>0</v>
      </c>
      <c r="P17" s="495"/>
      <c r="Q17" s="495"/>
      <c r="R17" s="495">
        <v>0</v>
      </c>
      <c r="S17" s="495">
        <v>0</v>
      </c>
      <c r="T17" s="300">
        <v>0</v>
      </c>
    </row>
    <row r="18" spans="1:20" s="47" customFormat="1">
      <c r="A18" s="492"/>
      <c r="B18" s="492"/>
      <c r="C18" s="47" t="s">
        <v>290</v>
      </c>
      <c r="D18" s="496">
        <v>1453.4488431900002</v>
      </c>
      <c r="E18" s="496">
        <v>1607.2848294700002</v>
      </c>
      <c r="F18" s="496">
        <v>1509.7451814099998</v>
      </c>
      <c r="G18" s="496"/>
      <c r="H18" s="496">
        <v>1708.54251161</v>
      </c>
      <c r="I18" s="496">
        <v>1650.53804685</v>
      </c>
      <c r="J18" s="496">
        <v>1853.0194249899998</v>
      </c>
      <c r="K18" s="496">
        <v>1785.8111219</v>
      </c>
      <c r="L18" s="496"/>
      <c r="M18" s="496">
        <v>2280.4062943700001</v>
      </c>
      <c r="N18" s="496">
        <v>1721.9282524599998</v>
      </c>
      <c r="O18" s="496">
        <v>1522.7978412100001</v>
      </c>
      <c r="P18" s="496">
        <v>1438.95191884</v>
      </c>
      <c r="Q18" s="496"/>
      <c r="R18" s="496">
        <v>1470.86071281</v>
      </c>
      <c r="S18" s="496">
        <v>1495.42260332</v>
      </c>
      <c r="T18" s="301">
        <v>1531.7629070600003</v>
      </c>
    </row>
    <row r="19" spans="1:20" s="47" customFormat="1">
      <c r="A19" s="492"/>
      <c r="B19" s="492"/>
      <c r="D19" s="496"/>
      <c r="E19" s="496"/>
      <c r="F19" s="496"/>
      <c r="G19" s="496"/>
      <c r="H19" s="496"/>
      <c r="I19" s="496"/>
      <c r="J19" s="496"/>
      <c r="K19" s="496"/>
      <c r="L19" s="496"/>
      <c r="M19" s="496"/>
      <c r="N19" s="496"/>
      <c r="O19" s="496"/>
      <c r="P19" s="496"/>
      <c r="Q19" s="496"/>
      <c r="R19" s="496"/>
      <c r="S19" s="496"/>
      <c r="T19" s="497"/>
    </row>
    <row r="20" spans="1:20">
      <c r="A20" s="494"/>
      <c r="B20" s="494"/>
      <c r="C20" s="468" t="s">
        <v>378</v>
      </c>
      <c r="D20" s="495">
        <v>2810.2969552699997</v>
      </c>
      <c r="E20" s="495">
        <v>2766.4551458800001</v>
      </c>
      <c r="F20" s="495">
        <v>2753.1445173699999</v>
      </c>
      <c r="G20" s="495"/>
      <c r="H20" s="495">
        <v>2787.58684627</v>
      </c>
      <c r="I20" s="495">
        <v>2792.3181206499999</v>
      </c>
      <c r="J20" s="495">
        <v>2810.2720133500002</v>
      </c>
      <c r="K20" s="495">
        <v>2875.7920710399999</v>
      </c>
      <c r="L20" s="495"/>
      <c r="M20" s="495">
        <v>2863.4328169599999</v>
      </c>
      <c r="N20" s="495">
        <v>2908.2499644</v>
      </c>
      <c r="O20" s="495">
        <v>2976.2177451499997</v>
      </c>
      <c r="P20" s="495">
        <v>3054.1096805900002</v>
      </c>
      <c r="Q20" s="495"/>
      <c r="R20" s="495">
        <v>3112.8441244700002</v>
      </c>
      <c r="S20" s="495">
        <v>3189.09227538</v>
      </c>
      <c r="T20" s="300">
        <v>2993.6542174000001</v>
      </c>
    </row>
    <row r="21" spans="1:20">
      <c r="A21" s="494"/>
      <c r="B21" s="494"/>
      <c r="C21" s="468" t="s">
        <v>379</v>
      </c>
      <c r="D21" s="495">
        <v>907.0625315499999</v>
      </c>
      <c r="E21" s="495">
        <v>870.96275832000003</v>
      </c>
      <c r="F21" s="495">
        <v>853.07806746000006</v>
      </c>
      <c r="G21" s="495"/>
      <c r="H21" s="495">
        <v>828.03302603999998</v>
      </c>
      <c r="I21" s="495">
        <v>814.61338106000005</v>
      </c>
      <c r="J21" s="495">
        <v>787.05223496000008</v>
      </c>
      <c r="K21" s="495">
        <v>762.30855493999991</v>
      </c>
      <c r="L21" s="495"/>
      <c r="M21" s="495">
        <v>756.57876449000003</v>
      </c>
      <c r="N21" s="495">
        <v>742.35528310999996</v>
      </c>
      <c r="O21" s="495">
        <v>716.32255529000008</v>
      </c>
      <c r="P21" s="495">
        <v>677.93490923000002</v>
      </c>
      <c r="Q21" s="495"/>
      <c r="R21" s="495">
        <v>648.50926225000001</v>
      </c>
      <c r="S21" s="495">
        <v>624.22688413000003</v>
      </c>
      <c r="T21" s="300">
        <v>1941.9504092300001</v>
      </c>
    </row>
    <row r="22" spans="1:20">
      <c r="A22" s="494"/>
      <c r="B22" s="494"/>
      <c r="C22" s="468" t="s">
        <v>380</v>
      </c>
      <c r="D22" s="495">
        <v>1699.7579513000001</v>
      </c>
      <c r="E22" s="495">
        <v>1651.13700197</v>
      </c>
      <c r="F22" s="495">
        <v>1678.0225063</v>
      </c>
      <c r="G22" s="495"/>
      <c r="H22" s="495">
        <v>1656.2248950199998</v>
      </c>
      <c r="I22" s="495">
        <v>1678.45943661</v>
      </c>
      <c r="J22" s="495">
        <v>1661.58012323</v>
      </c>
      <c r="K22" s="495">
        <v>1670.16349655</v>
      </c>
      <c r="L22" s="495"/>
      <c r="M22" s="495">
        <v>1636.2206476199999</v>
      </c>
      <c r="N22" s="495">
        <v>1625.5336753700001</v>
      </c>
      <c r="O22" s="495">
        <v>1607.53918527</v>
      </c>
      <c r="P22" s="495">
        <v>1607.9606850999999</v>
      </c>
      <c r="Q22" s="495"/>
      <c r="R22" s="495">
        <v>1585.0888363500001</v>
      </c>
      <c r="S22" s="495">
        <v>1661.8322445000001</v>
      </c>
      <c r="T22" s="300">
        <v>1633.6218797500001</v>
      </c>
    </row>
    <row r="23" spans="1:20">
      <c r="A23" s="494"/>
      <c r="B23" s="494"/>
      <c r="C23" s="468" t="s">
        <v>381</v>
      </c>
      <c r="D23" s="495">
        <v>1275.6144492399999</v>
      </c>
      <c r="E23" s="495">
        <v>1284.17667491</v>
      </c>
      <c r="F23" s="495">
        <v>1284.01002122</v>
      </c>
      <c r="G23" s="495"/>
      <c r="H23" s="495">
        <v>1283.5951511899998</v>
      </c>
      <c r="I23" s="495">
        <v>1285.18357083</v>
      </c>
      <c r="J23" s="495">
        <v>1285.56276867</v>
      </c>
      <c r="K23" s="495">
        <v>1285.8005281799999</v>
      </c>
      <c r="L23" s="495"/>
      <c r="M23" s="495">
        <v>1283.3249103300002</v>
      </c>
      <c r="N23" s="495">
        <v>1286.8689444700001</v>
      </c>
      <c r="O23" s="495">
        <v>1305.42285586</v>
      </c>
      <c r="P23" s="495">
        <v>1299.8027401099998</v>
      </c>
      <c r="Q23" s="495"/>
      <c r="R23" s="495">
        <v>1298.8964900799999</v>
      </c>
      <c r="S23" s="495">
        <v>1298.4110452</v>
      </c>
      <c r="T23" s="300">
        <v>1039.79796328</v>
      </c>
    </row>
    <row r="24" spans="1:20">
      <c r="A24" s="494"/>
      <c r="B24" s="494"/>
      <c r="C24" s="468" t="s">
        <v>382</v>
      </c>
      <c r="D24" s="495">
        <v>0</v>
      </c>
      <c r="E24" s="495">
        <v>0</v>
      </c>
      <c r="F24" s="495">
        <v>0</v>
      </c>
      <c r="G24" s="495"/>
      <c r="H24" s="495">
        <v>0</v>
      </c>
      <c r="I24" s="495">
        <v>0</v>
      </c>
      <c r="J24" s="495">
        <v>0</v>
      </c>
      <c r="K24" s="495">
        <v>0</v>
      </c>
      <c r="L24" s="495"/>
      <c r="M24" s="495">
        <v>0.95339070999999997</v>
      </c>
      <c r="N24" s="495">
        <v>1.00359775</v>
      </c>
      <c r="O24" s="495">
        <v>1.0819803300000002</v>
      </c>
      <c r="P24" s="495">
        <v>9.9042459999999999E-2</v>
      </c>
      <c r="Q24" s="495"/>
      <c r="R24" s="495">
        <v>0.17977633000000001</v>
      </c>
      <c r="S24" s="495">
        <v>0.43337765</v>
      </c>
      <c r="T24" s="300">
        <v>0.98536811999999996</v>
      </c>
    </row>
    <row r="25" spans="1:20">
      <c r="A25" s="494"/>
      <c r="B25" s="494"/>
      <c r="C25" s="468" t="s">
        <v>383</v>
      </c>
      <c r="D25" s="495">
        <v>12.610784610000001</v>
      </c>
      <c r="E25" s="495">
        <v>10.984774450000002</v>
      </c>
      <c r="F25" s="495">
        <v>12.424833720000001</v>
      </c>
      <c r="G25" s="495"/>
      <c r="H25" s="495">
        <v>11.33604205</v>
      </c>
      <c r="I25" s="495">
        <v>11.201207839999999</v>
      </c>
      <c r="J25" s="495">
        <v>7.9197020199999999</v>
      </c>
      <c r="K25" s="495">
        <v>141.51229845</v>
      </c>
      <c r="L25" s="495"/>
      <c r="M25" s="495">
        <v>136.55070246</v>
      </c>
      <c r="N25" s="495">
        <v>153.78861433</v>
      </c>
      <c r="O25" s="495">
        <v>186.60733753</v>
      </c>
      <c r="P25" s="495">
        <v>205.71421812</v>
      </c>
      <c r="Q25" s="495"/>
      <c r="R25" s="495">
        <v>186.88150646</v>
      </c>
      <c r="S25" s="495">
        <v>222.60940242000001</v>
      </c>
      <c r="T25" s="300">
        <v>213.86561416000001</v>
      </c>
    </row>
    <row r="26" spans="1:20">
      <c r="A26" s="494"/>
      <c r="B26" s="494"/>
      <c r="C26" s="468" t="s">
        <v>384</v>
      </c>
      <c r="D26" s="495">
        <v>148.11285836000002</v>
      </c>
      <c r="E26" s="495">
        <v>134.26420503</v>
      </c>
      <c r="F26" s="495">
        <v>96.487324810000004</v>
      </c>
      <c r="G26" s="495"/>
      <c r="H26" s="495">
        <v>84.566467029999998</v>
      </c>
      <c r="I26" s="495">
        <v>70.203184870000001</v>
      </c>
      <c r="J26" s="495">
        <v>49.682927669999998</v>
      </c>
      <c r="K26" s="495">
        <v>27.657062460000002</v>
      </c>
      <c r="L26" s="495"/>
      <c r="M26" s="495">
        <v>27.716173680000001</v>
      </c>
      <c r="N26" s="495">
        <v>28.843858370000003</v>
      </c>
      <c r="O26" s="495">
        <v>31.090027200000002</v>
      </c>
      <c r="P26" s="495">
        <v>41.918643590000002</v>
      </c>
      <c r="Q26" s="495"/>
      <c r="R26" s="495">
        <v>43.014930809999996</v>
      </c>
      <c r="S26" s="495">
        <v>49.034408939999999</v>
      </c>
      <c r="T26" s="300">
        <v>40.818495730000002</v>
      </c>
    </row>
    <row r="27" spans="1:20">
      <c r="A27" s="494"/>
      <c r="B27" s="494"/>
      <c r="C27" s="468" t="s">
        <v>385</v>
      </c>
      <c r="D27" s="495">
        <v>0</v>
      </c>
      <c r="E27" s="495">
        <v>0</v>
      </c>
      <c r="F27" s="495">
        <v>0</v>
      </c>
      <c r="G27" s="495"/>
      <c r="H27" s="495">
        <v>0</v>
      </c>
      <c r="I27" s="495">
        <v>0</v>
      </c>
      <c r="J27" s="495">
        <v>0</v>
      </c>
      <c r="K27" s="495">
        <v>0</v>
      </c>
      <c r="L27" s="495"/>
      <c r="M27" s="495">
        <v>0</v>
      </c>
      <c r="N27" s="495">
        <v>0</v>
      </c>
      <c r="O27" s="495">
        <v>0</v>
      </c>
      <c r="P27" s="495">
        <v>0</v>
      </c>
      <c r="Q27" s="495"/>
      <c r="R27" s="495">
        <v>0</v>
      </c>
      <c r="S27" s="495">
        <v>0</v>
      </c>
      <c r="T27" s="300">
        <v>0</v>
      </c>
    </row>
    <row r="28" spans="1:20">
      <c r="A28" s="494"/>
      <c r="B28" s="494"/>
      <c r="C28" s="468" t="s">
        <v>386</v>
      </c>
      <c r="D28" s="495">
        <v>25.717022180000001</v>
      </c>
      <c r="E28" s="495">
        <v>25.790285040000001</v>
      </c>
      <c r="F28" s="495">
        <v>25.06203296</v>
      </c>
      <c r="G28" s="495"/>
      <c r="H28" s="495">
        <v>27.159501429999999</v>
      </c>
      <c r="I28" s="495">
        <v>24.875692369999999</v>
      </c>
      <c r="J28" s="495">
        <v>29.075021059999997</v>
      </c>
      <c r="K28" s="495">
        <v>23.587725930000001</v>
      </c>
      <c r="L28" s="495"/>
      <c r="M28" s="495">
        <v>23.828421940000002</v>
      </c>
      <c r="N28" s="495">
        <v>21.906959050000001</v>
      </c>
      <c r="O28" s="495">
        <v>21.962087780000001</v>
      </c>
      <c r="P28" s="495">
        <v>18.855796170000001</v>
      </c>
      <c r="Q28" s="495"/>
      <c r="R28" s="495">
        <v>22.556868880000003</v>
      </c>
      <c r="S28" s="495">
        <v>21.911155090000001</v>
      </c>
      <c r="T28" s="300">
        <v>21.309932020000002</v>
      </c>
    </row>
    <row r="29" spans="1:20" s="47" customFormat="1">
      <c r="A29" s="492"/>
      <c r="B29" s="492"/>
      <c r="C29" s="47" t="s">
        <v>299</v>
      </c>
      <c r="D29" s="496">
        <v>6879.1725525100001</v>
      </c>
      <c r="E29" s="496">
        <v>6743.7708456</v>
      </c>
      <c r="F29" s="496">
        <v>6702.2293038399994</v>
      </c>
      <c r="G29" s="496"/>
      <c r="H29" s="496">
        <v>6678.5019290300006</v>
      </c>
      <c r="I29" s="496">
        <v>6676.8545942299997</v>
      </c>
      <c r="J29" s="496">
        <v>6631.1447909600001</v>
      </c>
      <c r="K29" s="496">
        <v>6786.8217375499989</v>
      </c>
      <c r="L29" s="496"/>
      <c r="M29" s="496">
        <v>6728.6058281900005</v>
      </c>
      <c r="N29" s="496">
        <v>6768.5508968500008</v>
      </c>
      <c r="O29" s="496">
        <v>6846.2437744099989</v>
      </c>
      <c r="P29" s="496">
        <v>6906.3957153700003</v>
      </c>
      <c r="Q29" s="496"/>
      <c r="R29" s="496">
        <v>6897.971795630001</v>
      </c>
      <c r="S29" s="496">
        <v>7067.5507933099989</v>
      </c>
      <c r="T29" s="301">
        <v>7886.0038796900008</v>
      </c>
    </row>
    <row r="30" spans="1:20" s="47" customFormat="1">
      <c r="A30" s="492"/>
      <c r="B30" s="492"/>
      <c r="D30" s="496"/>
      <c r="E30" s="496"/>
      <c r="F30" s="496"/>
      <c r="G30" s="496"/>
      <c r="H30" s="496"/>
      <c r="I30" s="496"/>
      <c r="J30" s="496"/>
      <c r="K30" s="496"/>
      <c r="L30" s="496"/>
      <c r="M30" s="496"/>
      <c r="N30" s="496"/>
      <c r="O30" s="496"/>
      <c r="P30" s="496"/>
      <c r="Q30" s="496"/>
      <c r="R30" s="496"/>
      <c r="S30" s="496"/>
      <c r="T30" s="496"/>
    </row>
    <row r="31" spans="1:20" s="47" customFormat="1">
      <c r="A31" s="492"/>
      <c r="B31" s="492"/>
      <c r="C31" s="47" t="s">
        <v>300</v>
      </c>
      <c r="D31" s="496">
        <v>8332.6213957</v>
      </c>
      <c r="E31" s="496">
        <v>8351.0556750699998</v>
      </c>
      <c r="F31" s="496">
        <v>8211.9744852499989</v>
      </c>
      <c r="G31" s="496"/>
      <c r="H31" s="496">
        <v>8387.0444406400002</v>
      </c>
      <c r="I31" s="496">
        <v>8327.3926410799995</v>
      </c>
      <c r="J31" s="496">
        <v>8484.1642159500007</v>
      </c>
      <c r="K31" s="496">
        <v>8572.6328594499992</v>
      </c>
      <c r="L31" s="496"/>
      <c r="M31" s="496">
        <v>9009.0121225600014</v>
      </c>
      <c r="N31" s="496">
        <v>8490.4791493100001</v>
      </c>
      <c r="O31" s="496">
        <v>8369.041615619999</v>
      </c>
      <c r="P31" s="496">
        <v>8345.3476342100003</v>
      </c>
      <c r="Q31" s="496"/>
      <c r="R31" s="496">
        <v>8368.8325084400003</v>
      </c>
      <c r="S31" s="496">
        <v>8562.9733966299991</v>
      </c>
      <c r="T31" s="301">
        <v>9417.7667867500004</v>
      </c>
    </row>
    <row r="32" spans="1:20" s="47" customFormat="1">
      <c r="A32" s="492"/>
      <c r="B32" s="492"/>
      <c r="D32" s="496"/>
      <c r="E32" s="496"/>
      <c r="F32" s="496"/>
      <c r="G32" s="496"/>
      <c r="H32" s="496"/>
      <c r="I32" s="496"/>
      <c r="J32" s="496"/>
      <c r="K32" s="496"/>
      <c r="L32" s="496"/>
      <c r="M32" s="496"/>
      <c r="N32" s="496"/>
      <c r="O32" s="496"/>
      <c r="P32" s="496"/>
      <c r="Q32" s="496"/>
      <c r="R32" s="496"/>
      <c r="S32" s="496"/>
      <c r="T32" s="496"/>
    </row>
    <row r="33" spans="1:20">
      <c r="A33" s="494"/>
      <c r="B33" s="494"/>
      <c r="D33" s="495"/>
      <c r="E33" s="495"/>
      <c r="F33" s="495"/>
      <c r="G33" s="495"/>
      <c r="H33" s="495"/>
      <c r="I33" s="495"/>
      <c r="J33" s="495"/>
      <c r="K33" s="495"/>
      <c r="L33" s="495"/>
      <c r="M33" s="495"/>
      <c r="N33" s="495"/>
      <c r="O33" s="495"/>
      <c r="P33" s="495"/>
      <c r="Q33" s="495"/>
      <c r="R33" s="495"/>
      <c r="S33" s="495"/>
      <c r="T33" s="495"/>
    </row>
    <row r="34" spans="1:20" s="47" customFormat="1">
      <c r="A34" s="492"/>
      <c r="B34" s="492"/>
      <c r="C34" s="47" t="s">
        <v>301</v>
      </c>
      <c r="D34" s="496"/>
      <c r="E34" s="496"/>
      <c r="F34" s="496"/>
      <c r="G34" s="496"/>
      <c r="H34" s="496"/>
      <c r="I34" s="496"/>
      <c r="J34" s="496"/>
      <c r="K34" s="496"/>
      <c r="L34" s="496"/>
      <c r="M34" s="496"/>
      <c r="N34" s="496"/>
      <c r="O34" s="496"/>
      <c r="P34" s="496"/>
      <c r="Q34" s="496"/>
      <c r="R34" s="496"/>
      <c r="S34" s="496"/>
      <c r="T34" s="496"/>
    </row>
    <row r="35" spans="1:20">
      <c r="A35" s="494"/>
      <c r="B35" s="494"/>
      <c r="C35" s="468" t="s">
        <v>387</v>
      </c>
      <c r="D35" s="495">
        <v>5.2046000000000004E-4</v>
      </c>
      <c r="E35" s="495">
        <v>1.16417E-3</v>
      </c>
      <c r="F35" s="495">
        <v>749.06112685999994</v>
      </c>
      <c r="G35" s="495"/>
      <c r="H35" s="495">
        <v>749.34434474</v>
      </c>
      <c r="I35" s="495">
        <v>1498.68770337</v>
      </c>
      <c r="J35" s="495">
        <v>1499.2653999300001</v>
      </c>
      <c r="K35" s="495">
        <v>1553.2121469699998</v>
      </c>
      <c r="L35" s="495"/>
      <c r="M35" s="495">
        <v>1849.9905543899999</v>
      </c>
      <c r="N35" s="495">
        <v>1100.0172086499999</v>
      </c>
      <c r="O35" s="495">
        <v>1239.85768276</v>
      </c>
      <c r="P35" s="495">
        <v>821.52909998999996</v>
      </c>
      <c r="Q35" s="495"/>
      <c r="R35" s="495">
        <v>722.93460936999998</v>
      </c>
      <c r="S35" s="495">
        <v>919.01176333000001</v>
      </c>
      <c r="T35" s="300">
        <v>130.00838160999999</v>
      </c>
    </row>
    <row r="36" spans="1:20">
      <c r="A36" s="494"/>
      <c r="B36" s="494"/>
      <c r="C36" s="468" t="s">
        <v>388</v>
      </c>
      <c r="D36" s="495">
        <v>152.87651464999999</v>
      </c>
      <c r="E36" s="495">
        <v>151.30609884</v>
      </c>
      <c r="F36" s="495">
        <v>154.37374098999999</v>
      </c>
      <c r="G36" s="495"/>
      <c r="H36" s="495">
        <v>157.56865041</v>
      </c>
      <c r="I36" s="495">
        <v>159.17866377999999</v>
      </c>
      <c r="J36" s="495">
        <v>159.50730992999999</v>
      </c>
      <c r="K36" s="495">
        <v>161.03674755999998</v>
      </c>
      <c r="L36" s="495"/>
      <c r="M36" s="495">
        <v>163.62409356999999</v>
      </c>
      <c r="N36" s="495">
        <v>165.29915121000002</v>
      </c>
      <c r="O36" s="495">
        <v>165.61285326000001</v>
      </c>
      <c r="P36" s="495">
        <v>159.2720564</v>
      </c>
      <c r="Q36" s="495"/>
      <c r="R36" s="495">
        <v>155.41826516</v>
      </c>
      <c r="S36" s="495">
        <v>153.42861106000001</v>
      </c>
      <c r="T36" s="300">
        <v>281.64503225999999</v>
      </c>
    </row>
    <row r="37" spans="1:20">
      <c r="A37" s="494"/>
      <c r="B37" s="494"/>
      <c r="C37" s="468" t="s">
        <v>389</v>
      </c>
      <c r="D37" s="495">
        <v>791.73906776000001</v>
      </c>
      <c r="E37" s="495">
        <v>721.10001622000004</v>
      </c>
      <c r="F37" s="495">
        <v>685.77420574999996</v>
      </c>
      <c r="G37" s="495"/>
      <c r="H37" s="495">
        <v>778.29080646</v>
      </c>
      <c r="I37" s="495">
        <v>773.69451129000004</v>
      </c>
      <c r="J37" s="495">
        <v>768.03649028999996</v>
      </c>
      <c r="K37" s="495">
        <v>736.88486505000003</v>
      </c>
      <c r="L37" s="495"/>
      <c r="M37" s="495">
        <v>810.06597335999993</v>
      </c>
      <c r="N37" s="495">
        <v>865.70771973000001</v>
      </c>
      <c r="O37" s="495">
        <v>805.55838609</v>
      </c>
      <c r="P37" s="495">
        <v>863.87761231999991</v>
      </c>
      <c r="Q37" s="495"/>
      <c r="R37" s="495">
        <v>898.91438864999998</v>
      </c>
      <c r="S37" s="495">
        <v>942.99562678999996</v>
      </c>
      <c r="T37" s="300">
        <v>888.66115552000008</v>
      </c>
    </row>
    <row r="38" spans="1:20">
      <c r="A38" s="494"/>
      <c r="B38" s="494"/>
      <c r="C38" s="468" t="s">
        <v>390</v>
      </c>
      <c r="D38" s="495">
        <v>229.54666862000002</v>
      </c>
      <c r="E38" s="495">
        <v>232.94311777000001</v>
      </c>
      <c r="F38" s="495">
        <v>246.40765421999998</v>
      </c>
      <c r="G38" s="495"/>
      <c r="H38" s="495">
        <v>239.20851206999998</v>
      </c>
      <c r="I38" s="495">
        <v>237.04678244999999</v>
      </c>
      <c r="J38" s="495">
        <v>237.91603044999999</v>
      </c>
      <c r="K38" s="495">
        <v>253.29222325000001</v>
      </c>
      <c r="L38" s="495"/>
      <c r="M38" s="495">
        <v>247.1163086</v>
      </c>
      <c r="N38" s="495">
        <v>241.04701391999998</v>
      </c>
      <c r="O38" s="495">
        <v>241.89952953</v>
      </c>
      <c r="P38" s="495">
        <v>264.39457640000001</v>
      </c>
      <c r="Q38" s="495"/>
      <c r="R38" s="495">
        <v>253.03537536000002</v>
      </c>
      <c r="S38" s="495">
        <v>241.49328192999999</v>
      </c>
      <c r="T38" s="300">
        <v>240.43532725</v>
      </c>
    </row>
    <row r="39" spans="1:20">
      <c r="A39" s="494"/>
      <c r="B39" s="494"/>
      <c r="C39" s="468" t="s">
        <v>391</v>
      </c>
      <c r="D39" s="495">
        <v>31.538969730000002</v>
      </c>
      <c r="E39" s="495">
        <v>25.00213492</v>
      </c>
      <c r="F39" s="495">
        <v>23.991702120000003</v>
      </c>
      <c r="G39" s="495"/>
      <c r="H39" s="495">
        <v>39.053994500000002</v>
      </c>
      <c r="I39" s="495">
        <v>44.56919946</v>
      </c>
      <c r="J39" s="495">
        <v>36.78009557</v>
      </c>
      <c r="K39" s="495">
        <v>29.771201479999998</v>
      </c>
      <c r="L39" s="495"/>
      <c r="M39" s="495">
        <v>55.514881050000007</v>
      </c>
      <c r="N39" s="495">
        <v>80.110067970000003</v>
      </c>
      <c r="O39" s="495">
        <v>101.11742846999999</v>
      </c>
      <c r="P39" s="495">
        <v>81.21502697999999</v>
      </c>
      <c r="Q39" s="495"/>
      <c r="R39" s="495">
        <v>111.00111611</v>
      </c>
      <c r="S39" s="495">
        <v>133.33067331999999</v>
      </c>
      <c r="T39" s="300">
        <v>86.360014100000001</v>
      </c>
    </row>
    <row r="40" spans="1:20">
      <c r="A40" s="494"/>
      <c r="B40" s="494"/>
      <c r="C40" s="468" t="s">
        <v>392</v>
      </c>
      <c r="D40" s="495">
        <v>0.19667871000000001</v>
      </c>
      <c r="E40" s="495">
        <v>-0.22853506999999998</v>
      </c>
      <c r="F40" s="495">
        <v>0.18145419999999998</v>
      </c>
      <c r="G40" s="495"/>
      <c r="H40" s="495">
        <v>0.18483466000000001</v>
      </c>
      <c r="I40" s="495">
        <v>0.60995317000000004</v>
      </c>
      <c r="J40" s="495">
        <v>0.59855856000000007</v>
      </c>
      <c r="K40" s="495">
        <v>0.60414829999999997</v>
      </c>
      <c r="L40" s="495"/>
      <c r="M40" s="495">
        <v>0.87825688999999996</v>
      </c>
      <c r="N40" s="495">
        <v>149.30643330000001</v>
      </c>
      <c r="O40" s="495">
        <v>0.66391646000000004</v>
      </c>
      <c r="P40" s="495">
        <v>0.83492741000000004</v>
      </c>
      <c r="Q40" s="495"/>
      <c r="R40" s="495">
        <v>1.1272288100000001</v>
      </c>
      <c r="S40" s="495">
        <v>1.23769997</v>
      </c>
      <c r="T40" s="300">
        <v>21.440605660000003</v>
      </c>
    </row>
    <row r="41" spans="1:20">
      <c r="A41" s="494"/>
      <c r="B41" s="494"/>
      <c r="C41" s="468" t="s">
        <v>393</v>
      </c>
      <c r="D41" s="495">
        <v>187.36115778999999</v>
      </c>
      <c r="E41" s="495">
        <v>195.13406538999999</v>
      </c>
      <c r="F41" s="495">
        <v>188.65844745000001</v>
      </c>
      <c r="G41" s="495"/>
      <c r="H41" s="495">
        <v>203.78683731999999</v>
      </c>
      <c r="I41" s="495">
        <v>208.92468586999999</v>
      </c>
      <c r="J41" s="495">
        <v>210.78676396</v>
      </c>
      <c r="K41" s="495">
        <v>205.64837116999999</v>
      </c>
      <c r="L41" s="495"/>
      <c r="M41" s="495">
        <v>211.45225898000001</v>
      </c>
      <c r="N41" s="495">
        <v>219.62311266</v>
      </c>
      <c r="O41" s="495">
        <v>226.85630741</v>
      </c>
      <c r="P41" s="495">
        <v>219.70317775000001</v>
      </c>
      <c r="Q41" s="495"/>
      <c r="R41" s="495">
        <v>233.94751926999999</v>
      </c>
      <c r="S41" s="495">
        <v>242.58169529</v>
      </c>
      <c r="T41" s="300">
        <v>234.43448198000002</v>
      </c>
    </row>
    <row r="42" spans="1:20">
      <c r="A42" s="494"/>
      <c r="B42" s="494"/>
      <c r="C42" s="468" t="s">
        <v>394</v>
      </c>
      <c r="D42" s="495">
        <v>0</v>
      </c>
      <c r="E42" s="495">
        <v>0</v>
      </c>
      <c r="F42" s="495">
        <v>0</v>
      </c>
      <c r="G42" s="495"/>
      <c r="H42" s="495">
        <v>0</v>
      </c>
      <c r="I42" s="495">
        <v>0</v>
      </c>
      <c r="J42" s="495">
        <v>0</v>
      </c>
      <c r="K42" s="495">
        <v>0</v>
      </c>
      <c r="L42" s="495"/>
      <c r="M42" s="495">
        <v>0</v>
      </c>
      <c r="N42" s="495">
        <v>0</v>
      </c>
      <c r="O42" s="495">
        <v>0</v>
      </c>
      <c r="P42" s="495">
        <v>0</v>
      </c>
      <c r="Q42" s="495"/>
      <c r="R42" s="495">
        <v>0</v>
      </c>
      <c r="S42" s="495">
        <v>0</v>
      </c>
      <c r="T42" s="300">
        <v>0</v>
      </c>
    </row>
    <row r="43" spans="1:20" s="47" customFormat="1">
      <c r="A43" s="492"/>
      <c r="B43" s="492"/>
      <c r="C43" s="47" t="s">
        <v>309</v>
      </c>
      <c r="D43" s="496">
        <v>1393.2595777199999</v>
      </c>
      <c r="E43" s="496">
        <v>1325.2580622400001</v>
      </c>
      <c r="F43" s="496">
        <v>2048.4483315899997</v>
      </c>
      <c r="G43" s="496"/>
      <c r="H43" s="496">
        <v>2167.4379801599998</v>
      </c>
      <c r="I43" s="496">
        <v>2922.7114993900004</v>
      </c>
      <c r="J43" s="496">
        <v>2912.89064869</v>
      </c>
      <c r="K43" s="496">
        <v>2940.4497037799993</v>
      </c>
      <c r="L43" s="496"/>
      <c r="M43" s="496">
        <v>3338.6423268399999</v>
      </c>
      <c r="N43" s="496">
        <v>2821.1107074400002</v>
      </c>
      <c r="O43" s="496">
        <v>2781.5661039800007</v>
      </c>
      <c r="P43" s="496">
        <v>2410.8264772500002</v>
      </c>
      <c r="Q43" s="496"/>
      <c r="R43" s="496">
        <v>2376.37850273</v>
      </c>
      <c r="S43" s="496">
        <v>2634.0793516900003</v>
      </c>
      <c r="T43" s="301">
        <v>1882.9849983800002</v>
      </c>
    </row>
    <row r="44" spans="1:20" s="47" customFormat="1">
      <c r="A44" s="492"/>
      <c r="B44" s="492"/>
      <c r="D44" s="496"/>
      <c r="E44" s="496"/>
      <c r="F44" s="496"/>
      <c r="G44" s="496"/>
      <c r="H44" s="496"/>
      <c r="I44" s="496"/>
      <c r="J44" s="496"/>
      <c r="K44" s="496"/>
      <c r="L44" s="496"/>
      <c r="M44" s="496"/>
      <c r="N44" s="496"/>
      <c r="O44" s="496"/>
      <c r="P44" s="496"/>
      <c r="Q44" s="496"/>
      <c r="R44" s="496"/>
      <c r="S44" s="496"/>
      <c r="T44" s="497"/>
    </row>
    <row r="45" spans="1:20">
      <c r="A45" s="494"/>
      <c r="B45" s="494"/>
      <c r="C45" s="468" t="s">
        <v>395</v>
      </c>
      <c r="D45" s="495">
        <v>2541.1495003399996</v>
      </c>
      <c r="E45" s="495">
        <v>2541.9455234799998</v>
      </c>
      <c r="F45" s="495">
        <v>1793.70265378</v>
      </c>
      <c r="G45" s="495"/>
      <c r="H45" s="495">
        <v>1794.2246965699999</v>
      </c>
      <c r="I45" s="495">
        <v>1045.6347225699999</v>
      </c>
      <c r="J45" s="495">
        <v>1045.8772737199999</v>
      </c>
      <c r="K45" s="495">
        <v>1046.11982487</v>
      </c>
      <c r="L45" s="495"/>
      <c r="M45" s="495">
        <v>1046.35710316</v>
      </c>
      <c r="N45" s="495">
        <v>1046.5970178800001</v>
      </c>
      <c r="O45" s="495">
        <v>747.03224820000003</v>
      </c>
      <c r="P45" s="495">
        <v>1047.2108048300001</v>
      </c>
      <c r="Q45" s="495"/>
      <c r="R45" s="495">
        <v>1047.3854797700001</v>
      </c>
      <c r="S45" s="495">
        <v>1047.56209556</v>
      </c>
      <c r="T45" s="300">
        <v>747.74065219000011</v>
      </c>
    </row>
    <row r="46" spans="1:20">
      <c r="A46" s="494"/>
      <c r="B46" s="494"/>
      <c r="C46" s="468" t="s">
        <v>396</v>
      </c>
      <c r="D46" s="495">
        <v>745.41768451000007</v>
      </c>
      <c r="E46" s="495">
        <v>718.43236655999999</v>
      </c>
      <c r="F46" s="495">
        <v>700.55938580999998</v>
      </c>
      <c r="G46" s="495"/>
      <c r="H46" s="495">
        <v>655.76036869000006</v>
      </c>
      <c r="I46" s="495">
        <v>647.15322661999994</v>
      </c>
      <c r="J46" s="495">
        <v>625.53154209999991</v>
      </c>
      <c r="K46" s="495">
        <v>606.06121906999999</v>
      </c>
      <c r="L46" s="495"/>
      <c r="M46" s="495">
        <v>577.33096163000005</v>
      </c>
      <c r="N46" s="495">
        <v>565.94353966000006</v>
      </c>
      <c r="O46" s="495">
        <v>545.78963801999998</v>
      </c>
      <c r="P46" s="495">
        <v>521.63727176999998</v>
      </c>
      <c r="Q46" s="495"/>
      <c r="R46" s="495">
        <v>477.58846897000001</v>
      </c>
      <c r="S46" s="495">
        <v>462.80244044</v>
      </c>
      <c r="T46" s="300">
        <v>1690.59626293</v>
      </c>
    </row>
    <row r="47" spans="1:20">
      <c r="A47" s="494"/>
      <c r="B47" s="494"/>
      <c r="C47" s="468" t="s">
        <v>397</v>
      </c>
      <c r="D47" s="495">
        <v>4.5842027600000002</v>
      </c>
      <c r="E47" s="495">
        <v>3.89454236</v>
      </c>
      <c r="F47" s="495">
        <v>4.0742938899999999</v>
      </c>
      <c r="G47" s="495"/>
      <c r="H47" s="495">
        <v>3.0728927499999998</v>
      </c>
      <c r="I47" s="495">
        <v>3.1638763000000001</v>
      </c>
      <c r="J47" s="495">
        <v>1.87637217</v>
      </c>
      <c r="K47" s="495">
        <v>24.559937559999998</v>
      </c>
      <c r="L47" s="495"/>
      <c r="M47" s="495">
        <v>20.874251869999998</v>
      </c>
      <c r="N47" s="495">
        <v>25.151626310000001</v>
      </c>
      <c r="O47" s="495">
        <v>42.912821210000004</v>
      </c>
      <c r="P47" s="495">
        <v>44.444433009999997</v>
      </c>
      <c r="Q47" s="495"/>
      <c r="R47" s="495">
        <v>39.591261270000004</v>
      </c>
      <c r="S47" s="495">
        <v>43.094342989999994</v>
      </c>
      <c r="T47" s="300">
        <v>55.652704970000002</v>
      </c>
    </row>
    <row r="48" spans="1:20">
      <c r="A48" s="494"/>
      <c r="B48" s="494"/>
      <c r="C48" s="468" t="s">
        <v>398</v>
      </c>
      <c r="D48" s="495">
        <v>51.849553269999994</v>
      </c>
      <c r="E48" s="495">
        <v>52.419401030000003</v>
      </c>
      <c r="F48" s="495">
        <v>53.901488290000003</v>
      </c>
      <c r="G48" s="495"/>
      <c r="H48" s="495">
        <v>40.674234550000001</v>
      </c>
      <c r="I48" s="495">
        <v>41.831361539999996</v>
      </c>
      <c r="J48" s="495">
        <v>42.343734190000006</v>
      </c>
      <c r="K48" s="495">
        <v>43.271657480000002</v>
      </c>
      <c r="L48" s="495"/>
      <c r="M48" s="495">
        <v>28.268272369999998</v>
      </c>
      <c r="N48" s="495">
        <v>31.78353912</v>
      </c>
      <c r="O48" s="495">
        <v>40.753599970000003</v>
      </c>
      <c r="P48" s="495">
        <v>39.072780400000006</v>
      </c>
      <c r="Q48" s="495"/>
      <c r="R48" s="495">
        <v>22.993420989999997</v>
      </c>
      <c r="S48" s="495">
        <v>23.890248629999999</v>
      </c>
      <c r="T48" s="300">
        <v>21.34891125</v>
      </c>
    </row>
    <row r="49" spans="1:20">
      <c r="A49" s="494"/>
      <c r="B49" s="494"/>
      <c r="C49" s="468" t="s">
        <v>399</v>
      </c>
      <c r="D49" s="495">
        <v>569.47651187000008</v>
      </c>
      <c r="E49" s="495">
        <v>566.70182427999998</v>
      </c>
      <c r="F49" s="495">
        <v>586.01794474999997</v>
      </c>
      <c r="G49" s="495"/>
      <c r="H49" s="495">
        <v>585.95165136999992</v>
      </c>
      <c r="I49" s="495">
        <v>558.33530221000001</v>
      </c>
      <c r="J49" s="495">
        <v>556.04655072000003</v>
      </c>
      <c r="K49" s="495">
        <v>573.57591471000001</v>
      </c>
      <c r="L49" s="495"/>
      <c r="M49" s="495">
        <v>564.61812932999999</v>
      </c>
      <c r="N49" s="495">
        <v>535.77293758999997</v>
      </c>
      <c r="O49" s="495">
        <v>524.74534560999996</v>
      </c>
      <c r="P49" s="495">
        <v>517.87547289999998</v>
      </c>
      <c r="Q49" s="495"/>
      <c r="R49" s="495">
        <v>515.12361638999994</v>
      </c>
      <c r="S49" s="495">
        <v>518.81619341999999</v>
      </c>
      <c r="T49" s="300">
        <v>423.80407976999999</v>
      </c>
    </row>
    <row r="50" spans="1:20">
      <c r="A50" s="494"/>
      <c r="B50" s="494"/>
      <c r="C50" s="468" t="s">
        <v>400</v>
      </c>
      <c r="D50" s="495">
        <v>217.71202919999999</v>
      </c>
      <c r="E50" s="495">
        <v>230.22439567000001</v>
      </c>
      <c r="F50" s="495">
        <v>231.51306296000001</v>
      </c>
      <c r="G50" s="495"/>
      <c r="H50" s="495">
        <v>226.91462351999999</v>
      </c>
      <c r="I50" s="495">
        <v>228.39426735999999</v>
      </c>
      <c r="J50" s="495">
        <v>234.17759122000001</v>
      </c>
      <c r="K50" s="495">
        <v>223.23734472999999</v>
      </c>
      <c r="L50" s="495"/>
      <c r="M50" s="495">
        <v>224.56210544000001</v>
      </c>
      <c r="N50" s="495">
        <v>209.85581486999999</v>
      </c>
      <c r="O50" s="495">
        <v>166.95506833000002</v>
      </c>
      <c r="P50" s="495">
        <v>171.65445098000001</v>
      </c>
      <c r="Q50" s="495"/>
      <c r="R50" s="495">
        <v>176.39455103</v>
      </c>
      <c r="S50" s="495">
        <v>179.31217079000001</v>
      </c>
      <c r="T50" s="300">
        <v>176.32224134999998</v>
      </c>
    </row>
    <row r="51" spans="1:20" s="47" customFormat="1">
      <c r="A51" s="492"/>
      <c r="B51" s="492"/>
      <c r="C51" s="47" t="s">
        <v>316</v>
      </c>
      <c r="D51" s="496">
        <v>4130.1894819500003</v>
      </c>
      <c r="E51" s="496">
        <v>4113.6180533799998</v>
      </c>
      <c r="F51" s="496">
        <v>3369.7688294799996</v>
      </c>
      <c r="G51" s="496"/>
      <c r="H51" s="496">
        <v>3306.59846745</v>
      </c>
      <c r="I51" s="496">
        <v>2524.5127565999996</v>
      </c>
      <c r="J51" s="496">
        <v>2505.85306412</v>
      </c>
      <c r="K51" s="496">
        <v>2516.8258984200002</v>
      </c>
      <c r="L51" s="496"/>
      <c r="M51" s="496">
        <v>2462.0108237999998</v>
      </c>
      <c r="N51" s="496">
        <v>2415.1044754299996</v>
      </c>
      <c r="O51" s="496">
        <v>2068.18872134</v>
      </c>
      <c r="P51" s="496">
        <v>2341.8952138900004</v>
      </c>
      <c r="Q51" s="496"/>
      <c r="R51" s="496">
        <v>2279.0767984200002</v>
      </c>
      <c r="S51" s="496">
        <v>2275.47749183</v>
      </c>
      <c r="T51" s="301">
        <v>3115.4648524599997</v>
      </c>
    </row>
    <row r="52" spans="1:20" s="47" customFormat="1">
      <c r="A52" s="492"/>
      <c r="B52" s="492"/>
      <c r="D52" s="496"/>
      <c r="E52" s="496"/>
      <c r="F52" s="496"/>
      <c r="G52" s="496"/>
      <c r="H52" s="496"/>
      <c r="I52" s="496"/>
      <c r="J52" s="496"/>
      <c r="K52" s="496"/>
      <c r="L52" s="496"/>
      <c r="M52" s="496"/>
      <c r="N52" s="496"/>
      <c r="O52" s="496"/>
      <c r="P52" s="496"/>
      <c r="Q52" s="496"/>
      <c r="R52" s="496"/>
      <c r="S52" s="496"/>
      <c r="T52" s="496"/>
    </row>
    <row r="53" spans="1:20" s="47" customFormat="1" ht="13.5" customHeight="1">
      <c r="A53" s="492"/>
      <c r="B53" s="492"/>
      <c r="C53" s="47" t="s">
        <v>401</v>
      </c>
      <c r="D53" s="496">
        <v>5523.4490596699998</v>
      </c>
      <c r="E53" s="496">
        <v>5438.8761156199998</v>
      </c>
      <c r="F53" s="496">
        <v>5418.2171610699988</v>
      </c>
      <c r="G53" s="496"/>
      <c r="H53" s="496">
        <v>5474.0364476100003</v>
      </c>
      <c r="I53" s="496">
        <v>5447.2242559900005</v>
      </c>
      <c r="J53" s="496">
        <v>5418.74371281</v>
      </c>
      <c r="K53" s="496">
        <v>5457.2756021999994</v>
      </c>
      <c r="L53" s="496"/>
      <c r="M53" s="496">
        <v>5800.6531506399997</v>
      </c>
      <c r="N53" s="496">
        <v>5236.2151828699998</v>
      </c>
      <c r="O53" s="496">
        <v>4849.7548253200002</v>
      </c>
      <c r="P53" s="496">
        <v>4752.721691140001</v>
      </c>
      <c r="Q53" s="496"/>
      <c r="R53" s="496">
        <v>4655.4553011500002</v>
      </c>
      <c r="S53" s="496">
        <v>4909.5568435200003</v>
      </c>
      <c r="T53" s="301">
        <v>4998.4498508400002</v>
      </c>
    </row>
    <row r="54" spans="1:20" s="47" customFormat="1">
      <c r="A54" s="492"/>
      <c r="B54" s="492"/>
      <c r="C54" s="468"/>
      <c r="D54" s="496"/>
      <c r="E54" s="496"/>
      <c r="F54" s="496"/>
      <c r="G54" s="496"/>
      <c r="H54" s="496"/>
      <c r="I54" s="496"/>
      <c r="J54" s="496"/>
      <c r="K54" s="496"/>
      <c r="L54" s="496"/>
      <c r="M54" s="496"/>
      <c r="N54" s="496"/>
      <c r="O54" s="496"/>
      <c r="P54" s="496"/>
      <c r="Q54" s="496"/>
      <c r="R54" s="496"/>
      <c r="S54" s="496"/>
      <c r="T54" s="496"/>
    </row>
    <row r="55" spans="1:20" s="47" customFormat="1">
      <c r="A55" s="492"/>
      <c r="B55" s="492"/>
      <c r="C55" s="47" t="s">
        <v>317</v>
      </c>
      <c r="D55" s="496"/>
      <c r="E55" s="496"/>
      <c r="F55" s="496"/>
      <c r="G55" s="496"/>
      <c r="H55" s="496"/>
      <c r="I55" s="496"/>
      <c r="J55" s="496"/>
      <c r="K55" s="496"/>
      <c r="L55" s="496"/>
      <c r="M55" s="496"/>
      <c r="N55" s="496"/>
      <c r="O55" s="496"/>
      <c r="P55" s="496"/>
      <c r="Q55" s="496"/>
      <c r="R55" s="496"/>
      <c r="S55" s="496"/>
      <c r="T55" s="496"/>
    </row>
    <row r="56" spans="1:20">
      <c r="A56" s="494"/>
      <c r="B56" s="494"/>
      <c r="C56" s="468" t="s">
        <v>402</v>
      </c>
      <c r="D56" s="495">
        <v>1449.2745</v>
      </c>
      <c r="E56" s="495">
        <v>1449.2745</v>
      </c>
      <c r="F56" s="495">
        <v>1449.2745</v>
      </c>
      <c r="G56" s="495"/>
      <c r="H56" s="495">
        <v>1449.2745</v>
      </c>
      <c r="I56" s="495">
        <v>1449.2745</v>
      </c>
      <c r="J56" s="495">
        <v>1449.2745</v>
      </c>
      <c r="K56" s="495">
        <v>1449.2745</v>
      </c>
      <c r="L56" s="495"/>
      <c r="M56" s="495">
        <v>1449.2745</v>
      </c>
      <c r="N56" s="495">
        <v>1449.2745</v>
      </c>
      <c r="O56" s="495">
        <v>1449.2745</v>
      </c>
      <c r="P56" s="495">
        <v>1449.2745</v>
      </c>
      <c r="Q56" s="495"/>
      <c r="R56" s="495">
        <v>1449.2745</v>
      </c>
      <c r="S56" s="495">
        <v>1449.2745</v>
      </c>
      <c r="T56" s="300">
        <v>1449.2745</v>
      </c>
    </row>
    <row r="57" spans="1:20">
      <c r="A57" s="494"/>
      <c r="B57" s="494"/>
      <c r="C57" s="468" t="s">
        <v>403</v>
      </c>
      <c r="D57" s="495">
        <v>-7.8033801800000004</v>
      </c>
      <c r="E57" s="495">
        <v>-7.8033801800000004</v>
      </c>
      <c r="F57" s="495">
        <v>-7.8033801800000004</v>
      </c>
      <c r="G57" s="495"/>
      <c r="H57" s="495">
        <v>-7.8033801800000004</v>
      </c>
      <c r="I57" s="495">
        <v>-7.8033801800000004</v>
      </c>
      <c r="J57" s="495">
        <v>-7.8033801800000004</v>
      </c>
      <c r="K57" s="495">
        <v>-7.8033801800000004</v>
      </c>
      <c r="L57" s="495"/>
      <c r="M57" s="495">
        <v>-7.8033801800000004</v>
      </c>
      <c r="N57" s="495">
        <v>-7.8033801800000004</v>
      </c>
      <c r="O57" s="495">
        <v>-7.8033801800000004</v>
      </c>
      <c r="P57" s="495">
        <v>-7.8033801800000004</v>
      </c>
      <c r="Q57" s="495"/>
      <c r="R57" s="495">
        <v>-7.8033801800000004</v>
      </c>
      <c r="S57" s="495">
        <v>-7.8033801800000004</v>
      </c>
      <c r="T57" s="300">
        <v>-7.8033801800000004</v>
      </c>
    </row>
    <row r="58" spans="1:20">
      <c r="A58" s="494"/>
      <c r="B58" s="494"/>
      <c r="C58" s="468" t="s">
        <v>404</v>
      </c>
      <c r="D58" s="495">
        <v>1100.14813727</v>
      </c>
      <c r="E58" s="495">
        <v>1100.14813727</v>
      </c>
      <c r="F58" s="495">
        <v>1100.14813727</v>
      </c>
      <c r="G58" s="495"/>
      <c r="H58" s="495">
        <v>1100.14813727</v>
      </c>
      <c r="I58" s="495">
        <v>1100.14813727</v>
      </c>
      <c r="J58" s="495">
        <v>1100.14813727</v>
      </c>
      <c r="K58" s="495">
        <v>1100.14813727</v>
      </c>
      <c r="L58" s="495"/>
      <c r="M58" s="495">
        <v>1100.14813727</v>
      </c>
      <c r="N58" s="495">
        <v>1100.14813727</v>
      </c>
      <c r="O58" s="495">
        <v>1100.14813727</v>
      </c>
      <c r="P58" s="495">
        <v>1100.14813727</v>
      </c>
      <c r="Q58" s="495"/>
      <c r="R58" s="495">
        <v>1100.14813727</v>
      </c>
      <c r="S58" s="495">
        <v>1100.14813727</v>
      </c>
      <c r="T58" s="300">
        <v>1100.14813727</v>
      </c>
    </row>
    <row r="59" spans="1:20">
      <c r="A59" s="494"/>
      <c r="B59" s="494"/>
      <c r="C59" s="468" t="s">
        <v>405</v>
      </c>
      <c r="D59" s="495">
        <v>0</v>
      </c>
      <c r="E59" s="495">
        <v>0</v>
      </c>
      <c r="F59" s="495">
        <v>0</v>
      </c>
      <c r="G59" s="495"/>
      <c r="H59" s="495">
        <v>0</v>
      </c>
      <c r="I59" s="495">
        <v>0</v>
      </c>
      <c r="J59" s="495">
        <v>0</v>
      </c>
      <c r="K59" s="495">
        <v>0</v>
      </c>
      <c r="L59" s="495"/>
      <c r="M59" s="495">
        <v>0</v>
      </c>
      <c r="N59" s="495">
        <v>0</v>
      </c>
      <c r="O59" s="495">
        <v>0</v>
      </c>
      <c r="P59" s="495">
        <v>0</v>
      </c>
      <c r="Q59" s="495"/>
      <c r="R59" s="495">
        <v>0</v>
      </c>
      <c r="S59" s="495">
        <v>0</v>
      </c>
      <c r="T59" s="300">
        <v>0</v>
      </c>
    </row>
    <row r="60" spans="1:20">
      <c r="A60" s="494"/>
      <c r="B60" s="494"/>
      <c r="C60" s="468" t="s">
        <v>406</v>
      </c>
      <c r="D60" s="495">
        <v>994.12839130999998</v>
      </c>
      <c r="E60" s="495">
        <v>1136.53941646</v>
      </c>
      <c r="F60" s="495">
        <v>1026.8687835200001</v>
      </c>
      <c r="G60" s="495"/>
      <c r="H60" s="495">
        <v>1135.5604314900002</v>
      </c>
      <c r="I60" s="495">
        <v>1094.4022152799998</v>
      </c>
      <c r="J60" s="495">
        <v>1275.1952661999999</v>
      </c>
      <c r="K60" s="495">
        <v>1315.31118234</v>
      </c>
      <c r="L60" s="495"/>
      <c r="M60" s="495">
        <v>1445.8500226900001</v>
      </c>
      <c r="N60" s="495">
        <v>1426.76630703</v>
      </c>
      <c r="O60" s="495">
        <v>1631.64452409</v>
      </c>
      <c r="P60" s="495">
        <v>1763.25231639</v>
      </c>
      <c r="Q60" s="495"/>
      <c r="R60" s="495">
        <v>1897.9567059800002</v>
      </c>
      <c r="S60" s="495">
        <v>1851.50170351</v>
      </c>
      <c r="T60" s="300">
        <v>2627.7936536699999</v>
      </c>
    </row>
    <row r="61" spans="1:20">
      <c r="A61" s="494"/>
      <c r="B61" s="494"/>
      <c r="C61" s="468" t="s">
        <v>407</v>
      </c>
      <c r="D61" s="495">
        <v>-728.45830752000006</v>
      </c>
      <c r="E61" s="495">
        <v>-768.00789151999993</v>
      </c>
      <c r="F61" s="495">
        <v>-776.87664442999994</v>
      </c>
      <c r="G61" s="495"/>
      <c r="H61" s="495">
        <v>-766.50079342999993</v>
      </c>
      <c r="I61" s="495">
        <v>-757.74572164999995</v>
      </c>
      <c r="J61" s="495">
        <v>-753.45388448000006</v>
      </c>
      <c r="K61" s="495">
        <v>-743.67473387999996</v>
      </c>
      <c r="L61" s="495"/>
      <c r="M61" s="495">
        <v>-781.32955545999994</v>
      </c>
      <c r="N61" s="495">
        <v>-715.97618312999998</v>
      </c>
      <c r="O61" s="495">
        <v>-656.12369025999999</v>
      </c>
      <c r="P61" s="495">
        <v>-714.37315458</v>
      </c>
      <c r="Q61" s="495"/>
      <c r="R61" s="495">
        <v>-728.43640998000001</v>
      </c>
      <c r="S61" s="495">
        <v>-741.66039956999998</v>
      </c>
      <c r="T61" s="300">
        <v>-752.29174438000007</v>
      </c>
    </row>
    <row r="62" spans="1:20" s="47" customFormat="1">
      <c r="A62" s="492"/>
      <c r="B62" s="492"/>
      <c r="C62" s="47" t="s">
        <v>323</v>
      </c>
      <c r="D62" s="496">
        <v>2807.2893408800001</v>
      </c>
      <c r="E62" s="496">
        <v>2910.1507820300003</v>
      </c>
      <c r="F62" s="496">
        <v>2791.6113961800002</v>
      </c>
      <c r="G62" s="496"/>
      <c r="H62" s="496">
        <v>2910.6788951500002</v>
      </c>
      <c r="I62" s="496">
        <v>2878.2757507200004</v>
      </c>
      <c r="J62" s="496">
        <v>3063.3606388100002</v>
      </c>
      <c r="K62" s="496">
        <v>3113.2557055500001</v>
      </c>
      <c r="L62" s="496"/>
      <c r="M62" s="496">
        <v>3206.1397243200004</v>
      </c>
      <c r="N62" s="496">
        <v>3252.4093809900005</v>
      </c>
      <c r="O62" s="496">
        <v>3517.1400909200006</v>
      </c>
      <c r="P62" s="496">
        <v>3590.4984189000006</v>
      </c>
      <c r="Q62" s="496"/>
      <c r="R62" s="496">
        <v>3711.1395530900004</v>
      </c>
      <c r="S62" s="496">
        <v>3651.4605610300005</v>
      </c>
      <c r="T62" s="301">
        <v>4417.1211663800004</v>
      </c>
    </row>
    <row r="63" spans="1:20">
      <c r="A63" s="494"/>
      <c r="B63" s="494"/>
      <c r="C63" s="468" t="s">
        <v>324</v>
      </c>
      <c r="D63" s="495">
        <v>1.88299515</v>
      </c>
      <c r="E63" s="495">
        <v>2.0287774199999999</v>
      </c>
      <c r="F63" s="495">
        <v>2.1459280000000001</v>
      </c>
      <c r="G63" s="495"/>
      <c r="H63" s="495">
        <v>2.32909788</v>
      </c>
      <c r="I63" s="495">
        <v>1.8926343699999999</v>
      </c>
      <c r="J63" s="495">
        <v>2.0598643299999999</v>
      </c>
      <c r="K63" s="495">
        <v>2.1015516999999999</v>
      </c>
      <c r="L63" s="495"/>
      <c r="M63" s="495">
        <v>2.2192475900000002</v>
      </c>
      <c r="N63" s="495">
        <v>1.8545854400000001</v>
      </c>
      <c r="O63" s="495">
        <v>2.1466993699999999</v>
      </c>
      <c r="P63" s="495">
        <v>2.1275241600000001</v>
      </c>
      <c r="Q63" s="495"/>
      <c r="R63" s="495">
        <v>2.2376487900000002</v>
      </c>
      <c r="S63" s="495">
        <v>1.9559866699999999</v>
      </c>
      <c r="T63" s="300">
        <v>2.1957695300000002</v>
      </c>
    </row>
    <row r="64" spans="1:20" s="47" customFormat="1">
      <c r="A64" s="492"/>
      <c r="B64" s="492"/>
      <c r="C64" s="47" t="s">
        <v>325</v>
      </c>
      <c r="D64" s="496">
        <v>2809.1723360300002</v>
      </c>
      <c r="E64" s="496">
        <v>2912.1795594500004</v>
      </c>
      <c r="F64" s="496">
        <v>2793.7573241800001</v>
      </c>
      <c r="G64" s="496"/>
      <c r="H64" s="496">
        <v>2913.0079930300003</v>
      </c>
      <c r="I64" s="496">
        <v>2880.1683850900004</v>
      </c>
      <c r="J64" s="496">
        <v>3065.4205031400002</v>
      </c>
      <c r="K64" s="496">
        <v>3115.3572572500002</v>
      </c>
      <c r="L64" s="496"/>
      <c r="M64" s="496">
        <v>3208.3589719100005</v>
      </c>
      <c r="N64" s="496">
        <v>3254.2639664300004</v>
      </c>
      <c r="O64" s="496">
        <v>3519.2867902900007</v>
      </c>
      <c r="P64" s="496">
        <v>3592.6259430600007</v>
      </c>
      <c r="Q64" s="496"/>
      <c r="R64" s="496">
        <v>3713.3772018800005</v>
      </c>
      <c r="S64" s="496">
        <v>3653.4165477000006</v>
      </c>
      <c r="T64" s="301">
        <v>4419.3169359100002</v>
      </c>
    </row>
    <row r="65" spans="1:20" s="47" customFormat="1">
      <c r="A65" s="492"/>
      <c r="B65" s="492"/>
      <c r="D65" s="496"/>
      <c r="E65" s="496"/>
      <c r="F65" s="496"/>
      <c r="G65" s="496"/>
      <c r="H65" s="496"/>
      <c r="I65" s="496"/>
      <c r="J65" s="496"/>
      <c r="K65" s="496"/>
      <c r="L65" s="496"/>
      <c r="M65" s="496"/>
      <c r="N65" s="496"/>
      <c r="O65" s="496"/>
      <c r="P65" s="496"/>
      <c r="Q65" s="496"/>
      <c r="R65" s="496"/>
      <c r="S65" s="496"/>
      <c r="T65" s="496"/>
    </row>
    <row r="66" spans="1:20" s="47" customFormat="1">
      <c r="A66" s="492"/>
      <c r="B66" s="492"/>
      <c r="C66" s="47" t="s">
        <v>326</v>
      </c>
      <c r="D66" s="496">
        <v>8332.6213957</v>
      </c>
      <c r="E66" s="496">
        <v>8351.0556750699998</v>
      </c>
      <c r="F66" s="496">
        <v>8211.9744852499989</v>
      </c>
      <c r="G66" s="496"/>
      <c r="H66" s="496">
        <v>8387.0444406400002</v>
      </c>
      <c r="I66" s="496">
        <v>8327.3926410800013</v>
      </c>
      <c r="J66" s="496">
        <v>8484.1642159500007</v>
      </c>
      <c r="K66" s="496">
        <v>8572.6328594499992</v>
      </c>
      <c r="L66" s="496"/>
      <c r="M66" s="496">
        <v>9009.0121225500006</v>
      </c>
      <c r="N66" s="496">
        <v>8490.4791493000012</v>
      </c>
      <c r="O66" s="496">
        <v>8369.04161561</v>
      </c>
      <c r="P66" s="496">
        <v>8345.3476342000013</v>
      </c>
      <c r="Q66" s="496"/>
      <c r="R66" s="496">
        <v>8368.8325030300002</v>
      </c>
      <c r="S66" s="496">
        <v>8562.9733912200008</v>
      </c>
      <c r="T66" s="301">
        <v>9417.7667867500004</v>
      </c>
    </row>
  </sheetData>
  <pageMargins left="0.70866141732283472" right="0.70866141732283472" top="0.78740157480314965" bottom="0.78740157480314965" header="0.31496062992125984" footer="0.31496062992125984"/>
  <pageSetup paperSize="9" scale="38" orientation="landscape" r:id="rId1"/>
  <headerFooter differentFirst="1" alignWithMargins="0">
    <oddHeader>&amp;L&amp;G</oddHeader>
    <oddFooter>&amp;L&amp;"Trebuchet MS,Standard"&amp;10A1 Group&amp;R&amp;"Trebuchet MS,Fett"&amp;10&amp;KEF4E23&amp;P</oddFooter>
    <firstHeader>&amp;L&amp;G</firstHeader>
  </headerFooter>
  <legacy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00B05-CFED-4F6D-B398-A93DC9FC02F1}">
  <sheetPr>
    <tabColor rgb="FFFDC9C4"/>
  </sheetPr>
  <dimension ref="A2:AC75"/>
  <sheetViews>
    <sheetView topLeftCell="A25" zoomScale="70" zoomScaleNormal="70" zoomScaleSheetLayoutView="85" workbookViewId="0">
      <pane xSplit="3" topLeftCell="H1" activePane="topRight" state="frozen"/>
      <selection pane="topRight" activeCell="AC29" sqref="AC29"/>
    </sheetView>
  </sheetViews>
  <sheetFormatPr baseColWidth="10" defaultColWidth="10.90625" defaultRowHeight="13.5"/>
  <cols>
    <col min="1" max="1" width="10.90625" style="96"/>
    <col min="2" max="2" width="3.90625" style="96" customWidth="1"/>
    <col min="3" max="3" width="52.453125" style="96" customWidth="1"/>
    <col min="4" max="4" width="12.6328125" style="96" customWidth="1"/>
    <col min="5" max="5" width="12.6328125" style="220" customWidth="1"/>
    <col min="6" max="6" width="12.6328125" style="96" customWidth="1"/>
    <col min="7" max="7" width="12.6328125" style="220" customWidth="1"/>
    <col min="8" max="8" width="12.6328125" style="96" customWidth="1"/>
    <col min="9" max="9" width="12.6328125" style="220" customWidth="1"/>
    <col min="10" max="11" width="12.6328125" style="96" customWidth="1"/>
    <col min="12" max="12" width="12.6328125" style="220" customWidth="1"/>
    <col min="13" max="13" width="12.6328125" style="96" customWidth="1"/>
    <col min="14" max="14" width="12.6328125" style="220" customWidth="1"/>
    <col min="15" max="15" width="12.6328125" style="96" customWidth="1"/>
    <col min="16" max="16" width="12.6328125" style="220" customWidth="1"/>
    <col min="17" max="18" width="12.6328125" style="96" customWidth="1"/>
    <col min="19" max="19" width="12.6328125" style="220" customWidth="1"/>
    <col min="20" max="20" width="12.6328125" style="96" customWidth="1"/>
    <col min="21" max="21" width="12.6328125" style="220" customWidth="1"/>
    <col min="22" max="22" width="12.6328125" style="96" customWidth="1"/>
    <col min="23" max="23" width="12.6328125" style="220" customWidth="1"/>
    <col min="24" max="24" width="12.6328125" style="96" customWidth="1"/>
    <col min="25" max="25" width="12.6328125" style="220" customWidth="1"/>
    <col min="26" max="26" width="12.6328125" style="96" customWidth="1"/>
    <col min="27" max="27" width="10.90625" style="96"/>
    <col min="28" max="28" width="11.7265625" style="96" customWidth="1"/>
    <col min="29" max="29" width="13.26953125" style="96" bestFit="1" customWidth="1"/>
    <col min="30" max="16384" width="10.90625" style="96"/>
  </cols>
  <sheetData>
    <row r="2" spans="1:29">
      <c r="R2" s="34"/>
      <c r="T2" s="34"/>
      <c r="V2" s="34"/>
      <c r="X2" s="34"/>
      <c r="Z2" s="34"/>
    </row>
    <row r="3" spans="1:29">
      <c r="R3" s="34"/>
      <c r="T3" s="34"/>
      <c r="V3" s="34"/>
      <c r="X3" s="34"/>
      <c r="Z3" s="220"/>
      <c r="AA3" s="34"/>
    </row>
    <row r="4" spans="1:29">
      <c r="E4" s="96"/>
      <c r="G4" s="96"/>
      <c r="I4" s="96"/>
      <c r="L4" s="96"/>
      <c r="N4" s="96"/>
      <c r="P4" s="96"/>
      <c r="S4" s="96"/>
      <c r="U4" s="96"/>
      <c r="W4" s="96"/>
      <c r="Y4" s="96"/>
    </row>
    <row r="5" spans="1:29" s="468" customFormat="1" ht="30" customHeight="1">
      <c r="B5" s="358" t="s">
        <v>408</v>
      </c>
      <c r="C5" s="47"/>
      <c r="D5" s="96"/>
      <c r="E5" s="220"/>
      <c r="F5" s="96"/>
      <c r="G5" s="220"/>
      <c r="H5" s="96"/>
      <c r="I5" s="220"/>
      <c r="J5" s="96"/>
      <c r="K5" s="96"/>
      <c r="L5" s="220"/>
      <c r="M5" s="96"/>
      <c r="N5" s="220"/>
      <c r="O5" s="96"/>
      <c r="P5" s="220"/>
      <c r="Q5" s="96"/>
      <c r="R5" s="96"/>
      <c r="S5" s="220"/>
      <c r="U5" s="220"/>
      <c r="W5" s="220"/>
      <c r="Y5" s="220"/>
    </row>
    <row r="6" spans="1:29">
      <c r="B6" s="96" t="s">
        <v>38</v>
      </c>
    </row>
    <row r="7" spans="1:29" s="498" customFormat="1" ht="30" customHeight="1">
      <c r="B7" s="499"/>
      <c r="C7" s="500"/>
      <c r="D7" s="261" t="s">
        <v>409</v>
      </c>
      <c r="E7" s="270" t="s">
        <v>72</v>
      </c>
      <c r="F7" s="261" t="s">
        <v>141</v>
      </c>
      <c r="G7" s="270" t="s">
        <v>74</v>
      </c>
      <c r="H7" s="261" t="s">
        <v>167</v>
      </c>
      <c r="I7" s="264" t="s">
        <v>75</v>
      </c>
      <c r="J7" s="261" t="s">
        <v>76</v>
      </c>
      <c r="K7" s="261" t="s">
        <v>77</v>
      </c>
      <c r="L7" s="264" t="s">
        <v>85</v>
      </c>
      <c r="M7" s="261" t="s">
        <v>142</v>
      </c>
      <c r="N7" s="264" t="s">
        <v>90</v>
      </c>
      <c r="O7" s="261" t="s">
        <v>168</v>
      </c>
      <c r="P7" s="264" t="s">
        <v>91</v>
      </c>
      <c r="Q7" s="261" t="s">
        <v>92</v>
      </c>
      <c r="R7" s="261" t="s">
        <v>94</v>
      </c>
      <c r="S7" s="264" t="s">
        <v>95</v>
      </c>
      <c r="T7" s="261" t="s">
        <v>143</v>
      </c>
      <c r="U7" s="264" t="s">
        <v>101</v>
      </c>
      <c r="V7" s="261" t="s">
        <v>169</v>
      </c>
      <c r="W7" s="264" t="s">
        <v>103</v>
      </c>
      <c r="X7" s="261" t="s">
        <v>104</v>
      </c>
      <c r="Y7" s="264" t="s">
        <v>247</v>
      </c>
      <c r="Z7" s="264" t="s">
        <v>259</v>
      </c>
      <c r="AA7" s="261" t="s">
        <v>260</v>
      </c>
      <c r="AB7" s="261" t="s">
        <v>267</v>
      </c>
      <c r="AC7" s="303" t="s">
        <v>266</v>
      </c>
    </row>
    <row r="8" spans="1:29">
      <c r="A8" s="501"/>
      <c r="B8" s="501"/>
      <c r="C8" s="502" t="s">
        <v>328</v>
      </c>
      <c r="D8" s="503">
        <v>105.55610884999999</v>
      </c>
      <c r="E8" s="504">
        <v>125.277582</v>
      </c>
      <c r="F8" s="503">
        <v>230.83369084999998</v>
      </c>
      <c r="G8" s="504">
        <v>177.05479462000005</v>
      </c>
      <c r="H8" s="503">
        <v>407.88848547000003</v>
      </c>
      <c r="I8" s="504">
        <v>102.96296055999994</v>
      </c>
      <c r="J8" s="503">
        <v>510.85144602999998</v>
      </c>
      <c r="K8" s="503">
        <v>137.48604355999998</v>
      </c>
      <c r="L8" s="504">
        <v>165.49418843000001</v>
      </c>
      <c r="M8" s="503">
        <v>302.98023198999999</v>
      </c>
      <c r="N8" s="504">
        <v>220.99277061999999</v>
      </c>
      <c r="O8" s="503">
        <v>523.97300260999998</v>
      </c>
      <c r="P8" s="504">
        <v>128.63390583</v>
      </c>
      <c r="Q8" s="503">
        <v>652.60690843999998</v>
      </c>
      <c r="R8" s="503">
        <v>168.23024334000002</v>
      </c>
      <c r="S8" s="504">
        <v>215.02606534</v>
      </c>
      <c r="T8" s="503">
        <v>383.25630868000002</v>
      </c>
      <c r="U8" s="504">
        <v>264.17243029000002</v>
      </c>
      <c r="V8" s="503">
        <v>647.42873897000004</v>
      </c>
      <c r="W8" s="504">
        <v>168.57576594999989</v>
      </c>
      <c r="X8" s="503">
        <v>816.00450491999993</v>
      </c>
      <c r="Y8" s="504">
        <v>173.50645337</v>
      </c>
      <c r="Z8" s="504">
        <v>213.96458750999997</v>
      </c>
      <c r="AA8" s="503">
        <v>387.47104087999998</v>
      </c>
      <c r="AB8" s="503">
        <v>256.87458434000013</v>
      </c>
      <c r="AC8" s="300">
        <v>644.3456252200001</v>
      </c>
    </row>
    <row r="9" spans="1:29">
      <c r="A9" s="501"/>
      <c r="B9" s="501"/>
      <c r="C9" s="505" t="s">
        <v>410</v>
      </c>
      <c r="D9" s="503">
        <v>127.79049022</v>
      </c>
      <c r="E9" s="504">
        <v>133.14924982000002</v>
      </c>
      <c r="F9" s="503">
        <v>260.93974004</v>
      </c>
      <c r="G9" s="504">
        <v>126.68352047999997</v>
      </c>
      <c r="H9" s="503">
        <v>387.62326051999997</v>
      </c>
      <c r="I9" s="504">
        <v>130.04289975</v>
      </c>
      <c r="J9" s="503">
        <v>517.66616026999998</v>
      </c>
      <c r="K9" s="503">
        <v>129.70104503000002</v>
      </c>
      <c r="L9" s="504">
        <v>136.28241556000003</v>
      </c>
      <c r="M9" s="503">
        <v>265.98346059000005</v>
      </c>
      <c r="N9" s="504">
        <v>131.82552138</v>
      </c>
      <c r="O9" s="503">
        <v>397.80898197000005</v>
      </c>
      <c r="P9" s="504">
        <v>134.96330748999998</v>
      </c>
      <c r="Q9" s="503">
        <v>532.77228946000002</v>
      </c>
      <c r="R9" s="503">
        <v>134.28272052</v>
      </c>
      <c r="S9" s="504">
        <v>133.27986688999999</v>
      </c>
      <c r="T9" s="503">
        <v>267.56258740999999</v>
      </c>
      <c r="U9" s="504">
        <v>136.99676575000001</v>
      </c>
      <c r="V9" s="503">
        <v>404.55935316</v>
      </c>
      <c r="W9" s="504">
        <v>134.55248739000001</v>
      </c>
      <c r="X9" s="503">
        <v>539.11184055000001</v>
      </c>
      <c r="Y9" s="504">
        <v>133.91771190999998</v>
      </c>
      <c r="Z9" s="504">
        <v>135.62735171000003</v>
      </c>
      <c r="AA9" s="503">
        <v>269.54506362000001</v>
      </c>
      <c r="AB9" s="503">
        <v>136.80014106000004</v>
      </c>
      <c r="AC9" s="300">
        <v>406.34520468000005</v>
      </c>
    </row>
    <row r="10" spans="1:29">
      <c r="A10" s="501"/>
      <c r="B10" s="501"/>
      <c r="C10" s="505" t="s">
        <v>411</v>
      </c>
      <c r="D10" s="503">
        <v>64.791495149999989</v>
      </c>
      <c r="E10" s="504">
        <v>64.226730060000008</v>
      </c>
      <c r="F10" s="503">
        <v>129.01822521</v>
      </c>
      <c r="G10" s="504">
        <v>63.625408959999987</v>
      </c>
      <c r="H10" s="503">
        <v>192.64363416999998</v>
      </c>
      <c r="I10" s="504">
        <v>64.025447180000015</v>
      </c>
      <c r="J10" s="503">
        <v>256.66908135</v>
      </c>
      <c r="K10" s="503">
        <v>64.974040990000006</v>
      </c>
      <c r="L10" s="504">
        <v>63.308012550000015</v>
      </c>
      <c r="M10" s="503">
        <v>128.28205354000002</v>
      </c>
      <c r="N10" s="504">
        <v>63.784939239999972</v>
      </c>
      <c r="O10" s="503">
        <v>192.06699277999999</v>
      </c>
      <c r="P10" s="504">
        <v>64.659937649999989</v>
      </c>
      <c r="Q10" s="503">
        <v>256.72693042999998</v>
      </c>
      <c r="R10" s="503">
        <v>61.554582740000008</v>
      </c>
      <c r="S10" s="504">
        <v>62.501052550000004</v>
      </c>
      <c r="T10" s="503">
        <v>124.05563529000001</v>
      </c>
      <c r="U10" s="504">
        <v>65.27504409999996</v>
      </c>
      <c r="V10" s="503">
        <v>189.33067938999997</v>
      </c>
      <c r="W10" s="504">
        <v>66.119668110000021</v>
      </c>
      <c r="X10" s="503">
        <v>255.45034749999999</v>
      </c>
      <c r="Y10" s="504">
        <v>64.755249829999997</v>
      </c>
      <c r="Z10" s="504">
        <v>62.646948699999996</v>
      </c>
      <c r="AA10" s="503">
        <v>127.40219852999999</v>
      </c>
      <c r="AB10" s="503">
        <v>62.445030590000016</v>
      </c>
      <c r="AC10" s="300">
        <v>189.84722912000001</v>
      </c>
    </row>
    <row r="11" spans="1:29">
      <c r="A11" s="501"/>
      <c r="B11" s="501"/>
      <c r="C11" s="505" t="s">
        <v>412</v>
      </c>
      <c r="D11" s="503">
        <v>40.681665099999996</v>
      </c>
      <c r="E11" s="504">
        <v>41.106455340000004</v>
      </c>
      <c r="F11" s="503">
        <v>81.78812044</v>
      </c>
      <c r="G11" s="504">
        <v>40.640017950000001</v>
      </c>
      <c r="H11" s="503">
        <v>122.42813839</v>
      </c>
      <c r="I11" s="504">
        <v>41.086878749999968</v>
      </c>
      <c r="J11" s="503">
        <v>163.51501713999997</v>
      </c>
      <c r="K11" s="503">
        <v>40.328893889999996</v>
      </c>
      <c r="L11" s="504">
        <v>40.709996289999999</v>
      </c>
      <c r="M11" s="503">
        <v>81.038890179999996</v>
      </c>
      <c r="N11" s="504">
        <v>40.764797060000006</v>
      </c>
      <c r="O11" s="503">
        <v>121.80368724</v>
      </c>
      <c r="P11" s="504">
        <v>41.377613429999982</v>
      </c>
      <c r="Q11" s="503">
        <v>163.18130066999998</v>
      </c>
      <c r="R11" s="503">
        <v>41.523401530000001</v>
      </c>
      <c r="S11" s="504">
        <v>42.150775089999996</v>
      </c>
      <c r="T11" s="503">
        <v>83.674176619999997</v>
      </c>
      <c r="U11" s="504">
        <v>42.288044310000018</v>
      </c>
      <c r="V11" s="503">
        <v>125.96222093000002</v>
      </c>
      <c r="W11" s="504">
        <v>42.350503090000004</v>
      </c>
      <c r="X11" s="503">
        <v>168.31272402000002</v>
      </c>
      <c r="Y11" s="504">
        <v>42.446762740000004</v>
      </c>
      <c r="Z11" s="504">
        <v>43.968069800000002</v>
      </c>
      <c r="AA11" s="503">
        <v>86.414832540000006</v>
      </c>
      <c r="AB11" s="503">
        <v>47.636314779999978</v>
      </c>
      <c r="AC11" s="300">
        <v>134.05114731999998</v>
      </c>
    </row>
    <row r="12" spans="1:29">
      <c r="A12" s="501"/>
      <c r="B12" s="501"/>
      <c r="C12" s="505" t="s">
        <v>413</v>
      </c>
      <c r="D12" s="503">
        <v>0</v>
      </c>
      <c r="E12" s="504">
        <v>0</v>
      </c>
      <c r="F12" s="503">
        <v>0</v>
      </c>
      <c r="G12" s="504">
        <v>0</v>
      </c>
      <c r="H12" s="503">
        <v>0</v>
      </c>
      <c r="I12" s="504">
        <v>0</v>
      </c>
      <c r="J12" s="503">
        <v>0</v>
      </c>
      <c r="K12" s="503">
        <v>0</v>
      </c>
      <c r="L12" s="504">
        <v>0</v>
      </c>
      <c r="M12" s="503">
        <v>0</v>
      </c>
      <c r="N12" s="504">
        <v>0</v>
      </c>
      <c r="O12" s="503">
        <v>0</v>
      </c>
      <c r="P12" s="504">
        <v>0</v>
      </c>
      <c r="Q12" s="503">
        <v>0</v>
      </c>
      <c r="R12" s="503">
        <v>0</v>
      </c>
      <c r="S12" s="504">
        <v>0</v>
      </c>
      <c r="T12" s="503">
        <v>0</v>
      </c>
      <c r="U12" s="504">
        <v>0</v>
      </c>
      <c r="V12" s="503">
        <v>0</v>
      </c>
      <c r="W12" s="504">
        <v>3.8510915899999998</v>
      </c>
      <c r="X12" s="503">
        <v>3.8510915899999998</v>
      </c>
      <c r="Y12" s="504">
        <v>0</v>
      </c>
      <c r="Z12" s="504">
        <v>2.8934697700000003</v>
      </c>
      <c r="AA12" s="503">
        <v>2.8934697700000003</v>
      </c>
      <c r="AB12" s="503">
        <v>-0.10724277000000049</v>
      </c>
      <c r="AC12" s="300">
        <v>2.7862269999999998</v>
      </c>
    </row>
    <row r="13" spans="1:29">
      <c r="A13" s="501"/>
      <c r="B13" s="501"/>
      <c r="C13" s="505" t="s">
        <v>414</v>
      </c>
      <c r="D13" s="503">
        <v>0</v>
      </c>
      <c r="E13" s="504">
        <v>11.38645211</v>
      </c>
      <c r="F13" s="503">
        <v>11.38645211</v>
      </c>
      <c r="G13" s="504">
        <v>0.1734172799999989</v>
      </c>
      <c r="H13" s="503">
        <v>11.559869389999999</v>
      </c>
      <c r="I13" s="504">
        <v>0</v>
      </c>
      <c r="J13" s="503">
        <v>11.559869389999999</v>
      </c>
      <c r="K13" s="503">
        <v>0</v>
      </c>
      <c r="L13" s="504">
        <v>0</v>
      </c>
      <c r="M13" s="503">
        <v>0</v>
      </c>
      <c r="N13" s="504">
        <v>0</v>
      </c>
      <c r="O13" s="503">
        <v>0</v>
      </c>
      <c r="P13" s="504">
        <v>7.3918899999999996E-2</v>
      </c>
      <c r="Q13" s="503">
        <v>7.3918899999999996E-2</v>
      </c>
      <c r="R13" s="503">
        <v>0.95474038999999999</v>
      </c>
      <c r="S13" s="504">
        <v>-5.0207040000000092E-2</v>
      </c>
      <c r="T13" s="503">
        <v>0.9045333499999999</v>
      </c>
      <c r="U13" s="504">
        <v>-7.8382579999999979E-2</v>
      </c>
      <c r="V13" s="503">
        <v>0.82615076999999992</v>
      </c>
      <c r="W13" s="504">
        <v>0.98293786999999999</v>
      </c>
      <c r="X13" s="503">
        <v>1.8090886399999999</v>
      </c>
      <c r="Y13" s="504">
        <v>-8.0733869999999999E-2</v>
      </c>
      <c r="Z13" s="504">
        <v>-0.25360132000000002</v>
      </c>
      <c r="AA13" s="503">
        <v>-0.33433519</v>
      </c>
      <c r="AB13" s="503">
        <v>-0.55199047000000012</v>
      </c>
      <c r="AC13" s="300">
        <v>-0.88632566000000013</v>
      </c>
    </row>
    <row r="14" spans="1:29">
      <c r="A14" s="501"/>
      <c r="B14" s="501"/>
      <c r="C14" s="505" t="s">
        <v>415</v>
      </c>
      <c r="D14" s="503">
        <v>0.99417771999999993</v>
      </c>
      <c r="E14" s="504">
        <v>-0.56782736999999994</v>
      </c>
      <c r="F14" s="503">
        <v>0.42635034999999999</v>
      </c>
      <c r="G14" s="504">
        <v>0.22172918999999991</v>
      </c>
      <c r="H14" s="503">
        <v>0.6480795399999999</v>
      </c>
      <c r="I14" s="504">
        <v>-1.4414751099999998</v>
      </c>
      <c r="J14" s="503">
        <v>-0.79339556999999994</v>
      </c>
      <c r="K14" s="503">
        <v>-0.12824115</v>
      </c>
      <c r="L14" s="504">
        <v>0.12162281</v>
      </c>
      <c r="M14" s="503">
        <v>-6.6183399999999995E-3</v>
      </c>
      <c r="N14" s="504">
        <v>-0.45303174000000002</v>
      </c>
      <c r="O14" s="503">
        <v>-0.45965008000000002</v>
      </c>
      <c r="P14" s="504">
        <v>0.95425372000000008</v>
      </c>
      <c r="Q14" s="503">
        <v>0.49460364000000007</v>
      </c>
      <c r="R14" s="503">
        <v>1.10668499</v>
      </c>
      <c r="S14" s="504">
        <v>2.49502179</v>
      </c>
      <c r="T14" s="503">
        <v>3.6017067799999998</v>
      </c>
      <c r="U14" s="504">
        <v>-0.31918552999999994</v>
      </c>
      <c r="V14" s="503">
        <v>3.2825212499999998</v>
      </c>
      <c r="W14" s="504">
        <v>-1.4544419999999558E-2</v>
      </c>
      <c r="X14" s="503">
        <v>3.2679768300000003</v>
      </c>
      <c r="Y14" s="504">
        <v>-0.57305969999999995</v>
      </c>
      <c r="Z14" s="504">
        <v>-0.82419983000000019</v>
      </c>
      <c r="AA14" s="503">
        <v>-1.3972595300000001</v>
      </c>
      <c r="AB14" s="503">
        <v>-6.1753449999999876E-2</v>
      </c>
      <c r="AC14" s="300">
        <v>-1.45901298</v>
      </c>
    </row>
    <row r="15" spans="1:29">
      <c r="A15" s="501"/>
      <c r="B15" s="501"/>
      <c r="C15" s="505" t="s">
        <v>416</v>
      </c>
      <c r="D15" s="503">
        <v>1.13217992</v>
      </c>
      <c r="E15" s="504">
        <v>0.33361160000000001</v>
      </c>
      <c r="F15" s="503">
        <v>1.46579152</v>
      </c>
      <c r="G15" s="504">
        <v>1.2437043400000001</v>
      </c>
      <c r="H15" s="503">
        <v>2.7094958600000001</v>
      </c>
      <c r="I15" s="504">
        <v>1.9926748300000008</v>
      </c>
      <c r="J15" s="503">
        <v>4.7021706900000009</v>
      </c>
      <c r="K15" s="503">
        <v>1.58739184</v>
      </c>
      <c r="L15" s="504">
        <v>1.35925392</v>
      </c>
      <c r="M15" s="503">
        <v>2.94664576</v>
      </c>
      <c r="N15" s="504">
        <v>0.97132790999999985</v>
      </c>
      <c r="O15" s="503">
        <v>3.9179736699999999</v>
      </c>
      <c r="P15" s="504">
        <v>3.5214280800000002</v>
      </c>
      <c r="Q15" s="503">
        <v>7.43940175</v>
      </c>
      <c r="R15" s="503">
        <v>0.87818704999999997</v>
      </c>
      <c r="S15" s="504">
        <v>0.86931559000000003</v>
      </c>
      <c r="T15" s="503">
        <v>1.74750264</v>
      </c>
      <c r="U15" s="504">
        <v>0.86553085999999979</v>
      </c>
      <c r="V15" s="503">
        <v>2.6130334999999998</v>
      </c>
      <c r="W15" s="504">
        <v>2.1826189500000006</v>
      </c>
      <c r="X15" s="503">
        <v>4.7956524500000004</v>
      </c>
      <c r="Y15" s="504">
        <v>3.4662349999999995E-2</v>
      </c>
      <c r="Z15" s="504">
        <v>0.89038287999999999</v>
      </c>
      <c r="AA15" s="503">
        <v>0.92504522999999994</v>
      </c>
      <c r="AB15" s="503">
        <v>0.45056616999999999</v>
      </c>
      <c r="AC15" s="300">
        <v>1.3756113999999999</v>
      </c>
    </row>
    <row r="16" spans="1:29">
      <c r="A16" s="501"/>
      <c r="B16" s="501"/>
      <c r="C16" s="505" t="s">
        <v>417</v>
      </c>
      <c r="D16" s="503">
        <v>19.703546639999999</v>
      </c>
      <c r="E16" s="504">
        <v>26.589691029999997</v>
      </c>
      <c r="F16" s="503">
        <v>46.293237669999996</v>
      </c>
      <c r="G16" s="504">
        <v>25.732849820000013</v>
      </c>
      <c r="H16" s="503">
        <v>72.026087490000009</v>
      </c>
      <c r="I16" s="504">
        <v>25.79476575999999</v>
      </c>
      <c r="J16" s="503">
        <v>97.820853249999999</v>
      </c>
      <c r="K16" s="503">
        <v>22.51114209</v>
      </c>
      <c r="L16" s="504">
        <v>23.405646599999997</v>
      </c>
      <c r="M16" s="503">
        <v>45.916788689999997</v>
      </c>
      <c r="N16" s="504">
        <v>24.058273440000015</v>
      </c>
      <c r="O16" s="503">
        <v>69.975062130000012</v>
      </c>
      <c r="P16" s="504">
        <v>24.766410559999983</v>
      </c>
      <c r="Q16" s="503">
        <v>94.741472689999995</v>
      </c>
      <c r="R16" s="503">
        <v>23.474440819999998</v>
      </c>
      <c r="S16" s="504">
        <v>16.207335890000003</v>
      </c>
      <c r="T16" s="503">
        <v>39.681776710000001</v>
      </c>
      <c r="U16" s="504">
        <v>9.0492045499999989</v>
      </c>
      <c r="V16" s="503">
        <v>48.73098126</v>
      </c>
      <c r="W16" s="504">
        <v>28.467340569999998</v>
      </c>
      <c r="X16" s="503">
        <v>77.198321829999998</v>
      </c>
      <c r="Y16" s="504">
        <v>27.60126464</v>
      </c>
      <c r="Z16" s="504">
        <v>22.752377939999992</v>
      </c>
      <c r="AA16" s="503">
        <v>50.353642579999992</v>
      </c>
      <c r="AB16" s="503">
        <v>9.2187795400000141</v>
      </c>
      <c r="AC16" s="300">
        <v>59.572422120000006</v>
      </c>
    </row>
    <row r="17" spans="1:29">
      <c r="A17" s="501"/>
      <c r="B17" s="501"/>
      <c r="C17" s="505" t="s">
        <v>418</v>
      </c>
      <c r="D17" s="503">
        <v>16.403358400000002</v>
      </c>
      <c r="E17" s="504">
        <v>-4.8027690000000014</v>
      </c>
      <c r="F17" s="503">
        <v>11.6005894</v>
      </c>
      <c r="G17" s="504">
        <v>6.693944639999998</v>
      </c>
      <c r="H17" s="503">
        <v>18.294534039999998</v>
      </c>
      <c r="I17" s="504">
        <v>0.57624528999999924</v>
      </c>
      <c r="J17" s="503">
        <v>18.870779329999998</v>
      </c>
      <c r="K17" s="503">
        <v>0.44168033000000001</v>
      </c>
      <c r="L17" s="504">
        <v>-3.0502954900000003</v>
      </c>
      <c r="M17" s="503">
        <v>-2.6086151600000003</v>
      </c>
      <c r="N17" s="504">
        <v>-0.73242101999999987</v>
      </c>
      <c r="O17" s="503">
        <v>-3.3410361800000001</v>
      </c>
      <c r="P17" s="504">
        <v>0.41809234999999978</v>
      </c>
      <c r="Q17" s="503">
        <v>-2.9229438300000004</v>
      </c>
      <c r="R17" s="503">
        <v>5.2491358099999994</v>
      </c>
      <c r="S17" s="504">
        <v>-6.2402170599999991</v>
      </c>
      <c r="T17" s="503">
        <v>-0.99108124999999991</v>
      </c>
      <c r="U17" s="504">
        <v>-3.4677872300000008</v>
      </c>
      <c r="V17" s="503">
        <v>-4.4588684800000005</v>
      </c>
      <c r="W17" s="504">
        <v>3.8137780400000008</v>
      </c>
      <c r="X17" s="503">
        <v>-0.64509043999999993</v>
      </c>
      <c r="Y17" s="504">
        <v>1.2724628799999997</v>
      </c>
      <c r="Z17" s="504">
        <v>1.6914824800000001</v>
      </c>
      <c r="AA17" s="503">
        <v>2.9639453599999999</v>
      </c>
      <c r="AB17" s="503">
        <v>0.89595151000000017</v>
      </c>
      <c r="AC17" s="300">
        <v>3.85989687</v>
      </c>
    </row>
    <row r="18" spans="1:29">
      <c r="A18" s="501"/>
      <c r="B18" s="501"/>
      <c r="C18" s="505" t="s">
        <v>419</v>
      </c>
      <c r="D18" s="503">
        <v>-1.33530912</v>
      </c>
      <c r="E18" s="504">
        <v>-0.67472294999999982</v>
      </c>
      <c r="F18" s="503">
        <v>-2.0100320699999998</v>
      </c>
      <c r="G18" s="504">
        <v>-0.76448369999999999</v>
      </c>
      <c r="H18" s="503">
        <v>-2.7745157699999998</v>
      </c>
      <c r="I18" s="504">
        <v>-1.00273119</v>
      </c>
      <c r="J18" s="503">
        <v>-3.7772469599999998</v>
      </c>
      <c r="K18" s="503">
        <v>-0.97391185999999996</v>
      </c>
      <c r="L18" s="504">
        <v>-1.18512035</v>
      </c>
      <c r="M18" s="503">
        <v>-2.1590322099999999</v>
      </c>
      <c r="N18" s="504">
        <v>-1.0478144500000002</v>
      </c>
      <c r="O18" s="503">
        <v>-3.2068466600000001</v>
      </c>
      <c r="P18" s="504">
        <v>-1.63834357</v>
      </c>
      <c r="Q18" s="503">
        <v>-4.84519023</v>
      </c>
      <c r="R18" s="503">
        <v>-1.18386104</v>
      </c>
      <c r="S18" s="504">
        <v>-3.1118976300000005</v>
      </c>
      <c r="T18" s="503">
        <v>-4.2957586700000006</v>
      </c>
      <c r="U18" s="504">
        <v>-3.0441262499999988</v>
      </c>
      <c r="V18" s="503">
        <v>-7.3398849199999994</v>
      </c>
      <c r="W18" s="504">
        <v>-3.6464662300000015</v>
      </c>
      <c r="X18" s="503">
        <v>-10.986351150000001</v>
      </c>
      <c r="Y18" s="504">
        <v>-2.60982885</v>
      </c>
      <c r="Z18" s="504">
        <v>-3.2143738299999991</v>
      </c>
      <c r="AA18" s="503">
        <v>-5.8242026799999991</v>
      </c>
      <c r="AB18" s="503">
        <v>-10.008020590000001</v>
      </c>
      <c r="AC18" s="300">
        <v>-15.83222327</v>
      </c>
    </row>
    <row r="19" spans="1:29">
      <c r="A19" s="501"/>
      <c r="B19" s="501"/>
      <c r="C19" s="505" t="s">
        <v>420</v>
      </c>
      <c r="D19" s="503">
        <v>24.576115350000002</v>
      </c>
      <c r="E19" s="504">
        <v>19.534052709999997</v>
      </c>
      <c r="F19" s="503">
        <v>44.110168059999999</v>
      </c>
      <c r="G19" s="504">
        <v>26.51265077</v>
      </c>
      <c r="H19" s="503">
        <v>70.62281883</v>
      </c>
      <c r="I19" s="504">
        <v>26.492974489999995</v>
      </c>
      <c r="J19" s="503">
        <v>97.115793319999995</v>
      </c>
      <c r="K19" s="503">
        <v>25.533244900000003</v>
      </c>
      <c r="L19" s="504">
        <v>25.068832830000002</v>
      </c>
      <c r="M19" s="503">
        <v>50.602077730000005</v>
      </c>
      <c r="N19" s="504">
        <v>25.040509059999991</v>
      </c>
      <c r="O19" s="503">
        <v>75.642586789999996</v>
      </c>
      <c r="P19" s="504">
        <v>29.648423820000005</v>
      </c>
      <c r="Q19" s="503">
        <v>105.29101061</v>
      </c>
      <c r="R19" s="503">
        <v>18.937339780000002</v>
      </c>
      <c r="S19" s="504">
        <v>10.605191249999997</v>
      </c>
      <c r="T19" s="503">
        <v>29.542531029999999</v>
      </c>
      <c r="U19" s="504">
        <v>14.656683410000007</v>
      </c>
      <c r="V19" s="503">
        <v>44.199214440000006</v>
      </c>
      <c r="W19" s="504">
        <v>14.415209109999999</v>
      </c>
      <c r="X19" s="503">
        <v>58.614423550000005</v>
      </c>
      <c r="Y19" s="504">
        <v>18.37183778</v>
      </c>
      <c r="Z19" s="504">
        <v>24.900333739999994</v>
      </c>
      <c r="AA19" s="503">
        <v>43.272171519999993</v>
      </c>
      <c r="AB19" s="503">
        <v>30.482110100000007</v>
      </c>
      <c r="AC19" s="300">
        <v>73.75428162</v>
      </c>
    </row>
    <row r="20" spans="1:29">
      <c r="A20" s="501"/>
      <c r="B20" s="501"/>
      <c r="C20" s="505" t="s">
        <v>421</v>
      </c>
      <c r="D20" s="503">
        <v>2.0868375800000001</v>
      </c>
      <c r="E20" s="504">
        <v>-3.7737740999999998</v>
      </c>
      <c r="F20" s="503">
        <v>-1.6869365199999997</v>
      </c>
      <c r="G20" s="504">
        <v>-0.49282058000000006</v>
      </c>
      <c r="H20" s="503">
        <v>-2.1797570999999998</v>
      </c>
      <c r="I20" s="504">
        <v>-1.6128325100000001</v>
      </c>
      <c r="J20" s="503">
        <v>-3.7925896099999998</v>
      </c>
      <c r="K20" s="503">
        <v>-0.22061143</v>
      </c>
      <c r="L20" s="504">
        <v>-3.6991369300000003</v>
      </c>
      <c r="M20" s="503">
        <v>-3.9197483600000003</v>
      </c>
      <c r="N20" s="504">
        <v>-0.21721717000000007</v>
      </c>
      <c r="O20" s="503">
        <v>-4.1369655300000003</v>
      </c>
      <c r="P20" s="504">
        <v>-0.39299241999999968</v>
      </c>
      <c r="Q20" s="503">
        <v>-4.52995795</v>
      </c>
      <c r="R20" s="503">
        <v>-1.12872478</v>
      </c>
      <c r="S20" s="504">
        <v>-0.52250073999999991</v>
      </c>
      <c r="T20" s="503">
        <v>-1.6512255199999999</v>
      </c>
      <c r="U20" s="504">
        <v>-0.8210431199999999</v>
      </c>
      <c r="V20" s="503">
        <v>-2.4722686399999998</v>
      </c>
      <c r="W20" s="504">
        <v>-1.56772789</v>
      </c>
      <c r="X20" s="503">
        <v>-4.0399965299999998</v>
      </c>
      <c r="Y20" s="504">
        <v>-0.82307054999999996</v>
      </c>
      <c r="Z20" s="504">
        <v>-0.56633840000000024</v>
      </c>
      <c r="AA20" s="503">
        <v>-1.3894089500000002</v>
      </c>
      <c r="AB20" s="503">
        <v>-0.1425856999999997</v>
      </c>
      <c r="AC20" s="300">
        <v>-1.5319946499999999</v>
      </c>
    </row>
    <row r="21" spans="1:29">
      <c r="A21" s="501"/>
      <c r="B21" s="501"/>
      <c r="C21" s="505" t="s">
        <v>422</v>
      </c>
      <c r="D21" s="503">
        <v>296.82455696000005</v>
      </c>
      <c r="E21" s="504">
        <v>286.50714924999994</v>
      </c>
      <c r="F21" s="503">
        <v>583.33170620999999</v>
      </c>
      <c r="G21" s="504">
        <v>290.26993915000003</v>
      </c>
      <c r="H21" s="503">
        <v>873.60164536000002</v>
      </c>
      <c r="I21" s="504">
        <v>285.95484723999994</v>
      </c>
      <c r="J21" s="503">
        <v>1159.5564926</v>
      </c>
      <c r="K21" s="503">
        <v>283.75467463000001</v>
      </c>
      <c r="L21" s="504">
        <v>282.32122779000014</v>
      </c>
      <c r="M21" s="503">
        <v>566.07590242000015</v>
      </c>
      <c r="N21" s="504">
        <v>283.99488371000007</v>
      </c>
      <c r="O21" s="503">
        <v>850.07078613000022</v>
      </c>
      <c r="P21" s="504">
        <v>298.35205000999986</v>
      </c>
      <c r="Q21" s="503">
        <v>1148.4228361400001</v>
      </c>
      <c r="R21" s="503">
        <v>285.64864780999994</v>
      </c>
      <c r="S21" s="504">
        <v>258.18373657999985</v>
      </c>
      <c r="T21" s="503">
        <v>543.83238438999979</v>
      </c>
      <c r="U21" s="504">
        <v>261.40074827000024</v>
      </c>
      <c r="V21" s="503">
        <v>805.23313266000002</v>
      </c>
      <c r="W21" s="504">
        <v>291.5068961799999</v>
      </c>
      <c r="X21" s="503">
        <v>1096.7400288399999</v>
      </c>
      <c r="Y21" s="504">
        <v>284.31325915999997</v>
      </c>
      <c r="Z21" s="504">
        <v>290.5119036400003</v>
      </c>
      <c r="AA21" s="503">
        <v>574.82516280000027</v>
      </c>
      <c r="AB21" s="503">
        <v>277.05730076999987</v>
      </c>
      <c r="AC21" s="300">
        <v>851.88246357000014</v>
      </c>
    </row>
    <row r="22" spans="1:29">
      <c r="A22" s="501"/>
      <c r="B22" s="501"/>
      <c r="C22" s="505" t="s">
        <v>423</v>
      </c>
      <c r="D22" s="503">
        <v>25.557378459999999</v>
      </c>
      <c r="E22" s="504">
        <v>27.382461840000001</v>
      </c>
      <c r="F22" s="503">
        <v>52.9398403</v>
      </c>
      <c r="G22" s="504">
        <v>-12.528687500000004</v>
      </c>
      <c r="H22" s="503">
        <v>40.411152799999996</v>
      </c>
      <c r="I22" s="504">
        <v>14.034073690000007</v>
      </c>
      <c r="J22" s="503">
        <v>54.445226490000003</v>
      </c>
      <c r="K22" s="503">
        <v>12.09119523</v>
      </c>
      <c r="L22" s="504">
        <v>-3.6793518800000005</v>
      </c>
      <c r="M22" s="503">
        <v>8.4118433499999998</v>
      </c>
      <c r="N22" s="504">
        <v>-26.400458899999997</v>
      </c>
      <c r="O22" s="503">
        <v>-17.988615549999999</v>
      </c>
      <c r="P22" s="504">
        <v>20.641118189999997</v>
      </c>
      <c r="Q22" s="503">
        <v>2.6525026399999989</v>
      </c>
      <c r="R22" s="503">
        <v>-1.6703913400000001</v>
      </c>
      <c r="S22" s="504">
        <v>-13.28689767</v>
      </c>
      <c r="T22" s="503">
        <v>-14.95728901</v>
      </c>
      <c r="U22" s="504">
        <v>-24.689784079999999</v>
      </c>
      <c r="V22" s="503">
        <v>-39.647073089999999</v>
      </c>
      <c r="W22" s="504">
        <v>-18.604915089999999</v>
      </c>
      <c r="X22" s="503">
        <v>-58.251988179999998</v>
      </c>
      <c r="Y22" s="504">
        <v>9.9487557400000011</v>
      </c>
      <c r="Z22" s="504">
        <v>-37.029629829999998</v>
      </c>
      <c r="AA22" s="503">
        <v>-27.080874089999998</v>
      </c>
      <c r="AB22" s="503">
        <v>-8.8250433900000012</v>
      </c>
      <c r="AC22" s="300">
        <v>-35.905917479999999</v>
      </c>
    </row>
    <row r="23" spans="1:29">
      <c r="A23" s="501"/>
      <c r="B23" s="501"/>
      <c r="C23" s="505" t="s">
        <v>424</v>
      </c>
      <c r="D23" s="503">
        <v>1.3035785700000002</v>
      </c>
      <c r="E23" s="504">
        <v>2.6438070799999993</v>
      </c>
      <c r="F23" s="503">
        <v>3.9473856499999997</v>
      </c>
      <c r="G23" s="504">
        <v>1.4763397200000008</v>
      </c>
      <c r="H23" s="503">
        <v>5.4237253700000005</v>
      </c>
      <c r="I23" s="504">
        <v>-8.918508580000001</v>
      </c>
      <c r="J23" s="503">
        <v>-3.49478321</v>
      </c>
      <c r="K23" s="503">
        <v>-0.62474847</v>
      </c>
      <c r="L23" s="504">
        <v>-0.15580939000000005</v>
      </c>
      <c r="M23" s="503">
        <v>-0.78055786000000005</v>
      </c>
      <c r="N23" s="504">
        <v>3.1991894300000001</v>
      </c>
      <c r="O23" s="503">
        <v>2.4186315700000001</v>
      </c>
      <c r="P23" s="504">
        <v>-10.265470970000001</v>
      </c>
      <c r="Q23" s="503">
        <v>-7.8468394000000004</v>
      </c>
      <c r="R23" s="503">
        <v>0.19232694</v>
      </c>
      <c r="S23" s="504">
        <v>-4.4380527200000008</v>
      </c>
      <c r="T23" s="503">
        <v>-4.2457257800000008</v>
      </c>
      <c r="U23" s="504">
        <v>-2.8023258999999987</v>
      </c>
      <c r="V23" s="503">
        <v>-7.0480516799999995</v>
      </c>
      <c r="W23" s="504">
        <v>2.5566606899999993</v>
      </c>
      <c r="X23" s="503">
        <v>-4.4913909900000002</v>
      </c>
      <c r="Y23" s="504">
        <v>-12.23786509</v>
      </c>
      <c r="Z23" s="504">
        <v>-7.3023872099999991</v>
      </c>
      <c r="AA23" s="503">
        <v>-19.540252299999999</v>
      </c>
      <c r="AB23" s="503">
        <v>-1.1902704199999974</v>
      </c>
      <c r="AC23" s="300">
        <v>-20.730522719999996</v>
      </c>
    </row>
    <row r="24" spans="1:29">
      <c r="A24" s="501"/>
      <c r="B24" s="501"/>
      <c r="C24" s="505" t="s">
        <v>425</v>
      </c>
      <c r="D24" s="503">
        <v>0.77018326999999998</v>
      </c>
      <c r="E24" s="504">
        <v>-0.48332859</v>
      </c>
      <c r="F24" s="503">
        <v>0.28685467999999997</v>
      </c>
      <c r="G24" s="504">
        <v>0.63983626999999998</v>
      </c>
      <c r="H24" s="503">
        <v>0.9266909499999999</v>
      </c>
      <c r="I24" s="504">
        <v>-0.50177290999999991</v>
      </c>
      <c r="J24" s="503">
        <v>0.42491803999999994</v>
      </c>
      <c r="K24" s="503">
        <v>-6.363721E-2</v>
      </c>
      <c r="L24" s="504">
        <v>2.3644273899999999</v>
      </c>
      <c r="M24" s="503">
        <v>2.3007901799999999</v>
      </c>
      <c r="N24" s="504">
        <v>1.6931421500000003</v>
      </c>
      <c r="O24" s="503">
        <v>3.9939323300000003</v>
      </c>
      <c r="P24" s="504">
        <v>0.36115184000000022</v>
      </c>
      <c r="Q24" s="503">
        <v>4.3550841700000005</v>
      </c>
      <c r="R24" s="503">
        <v>0.5591550500000001</v>
      </c>
      <c r="S24" s="504">
        <v>0.14645421999999997</v>
      </c>
      <c r="T24" s="503">
        <v>0.70560927000000007</v>
      </c>
      <c r="U24" s="504">
        <v>1.20276001</v>
      </c>
      <c r="V24" s="503">
        <v>1.9083692800000001</v>
      </c>
      <c r="W24" s="504">
        <v>1.0860366799999999</v>
      </c>
      <c r="X24" s="503">
        <v>2.9944059599999999</v>
      </c>
      <c r="Y24" s="504">
        <v>0.12002635</v>
      </c>
      <c r="Z24" s="504">
        <v>-0.40953156000000002</v>
      </c>
      <c r="AA24" s="503">
        <v>-0.28950521000000001</v>
      </c>
      <c r="AB24" s="503">
        <v>1.4881019599999987</v>
      </c>
      <c r="AC24" s="300">
        <v>1.1985967499999988</v>
      </c>
    </row>
    <row r="25" spans="1:29">
      <c r="A25" s="501"/>
      <c r="B25" s="501"/>
      <c r="C25" s="505" t="s">
        <v>426</v>
      </c>
      <c r="D25" s="503">
        <v>-5.3765845199999998</v>
      </c>
      <c r="E25" s="504">
        <v>18.393256139999998</v>
      </c>
      <c r="F25" s="503">
        <v>13.016671619999999</v>
      </c>
      <c r="G25" s="504">
        <v>0.3911305700000014</v>
      </c>
      <c r="H25" s="503">
        <v>13.40780219</v>
      </c>
      <c r="I25" s="504">
        <v>1.4361973399999997</v>
      </c>
      <c r="J25" s="503">
        <v>14.84399953</v>
      </c>
      <c r="K25" s="503">
        <v>-2.91257973</v>
      </c>
      <c r="L25" s="504">
        <v>-9.8162380200000001</v>
      </c>
      <c r="M25" s="503">
        <v>-12.728817750000001</v>
      </c>
      <c r="N25" s="504">
        <v>1.1517088399999995</v>
      </c>
      <c r="O25" s="503">
        <v>-11.577108910000002</v>
      </c>
      <c r="P25" s="504">
        <v>10.611591810000002</v>
      </c>
      <c r="Q25" s="503">
        <v>-0.96551710000000002</v>
      </c>
      <c r="R25" s="503">
        <v>-25.710453640000001</v>
      </c>
      <c r="S25" s="504">
        <v>1.7640315700000002</v>
      </c>
      <c r="T25" s="503">
        <v>-23.946422070000001</v>
      </c>
      <c r="U25" s="504">
        <v>-9.842709959999997</v>
      </c>
      <c r="V25" s="503">
        <v>-33.789132029999998</v>
      </c>
      <c r="W25" s="504">
        <v>23.294172749999998</v>
      </c>
      <c r="X25" s="503">
        <v>-10.49495928</v>
      </c>
      <c r="Y25" s="504">
        <v>-15.705324599999999</v>
      </c>
      <c r="Z25" s="504">
        <v>-11.450665150000001</v>
      </c>
      <c r="AA25" s="503">
        <v>-27.15598975</v>
      </c>
      <c r="AB25" s="503">
        <v>15.18527566</v>
      </c>
      <c r="AC25" s="300">
        <v>-11.97071409</v>
      </c>
    </row>
    <row r="26" spans="1:29">
      <c r="A26" s="501"/>
      <c r="B26" s="501"/>
      <c r="C26" s="505" t="s">
        <v>427</v>
      </c>
      <c r="D26" s="503">
        <v>1.6188639999999963E-2</v>
      </c>
      <c r="E26" s="504">
        <v>0.66862373999999991</v>
      </c>
      <c r="F26" s="503">
        <v>0.68481237999999989</v>
      </c>
      <c r="G26" s="504">
        <v>1.1042744500000004</v>
      </c>
      <c r="H26" s="503">
        <v>1.7890868300000002</v>
      </c>
      <c r="I26" s="504">
        <v>0.48711951000000009</v>
      </c>
      <c r="J26" s="503">
        <v>2.2762063400000003</v>
      </c>
      <c r="K26" s="503">
        <v>-1.9027124900000001</v>
      </c>
      <c r="L26" s="504">
        <v>2.9131010800000001</v>
      </c>
      <c r="M26" s="503">
        <v>1.01038859</v>
      </c>
      <c r="N26" s="504">
        <v>-2.8810324199999999</v>
      </c>
      <c r="O26" s="503">
        <v>-1.8706438299999999</v>
      </c>
      <c r="P26" s="504">
        <v>-1.4646572300000005</v>
      </c>
      <c r="Q26" s="503">
        <v>-3.3353010600000004</v>
      </c>
      <c r="R26" s="503">
        <v>-1.75260967</v>
      </c>
      <c r="S26" s="504">
        <v>5.0741835100000001</v>
      </c>
      <c r="T26" s="503">
        <v>3.3215738400000001</v>
      </c>
      <c r="U26" s="504">
        <v>-6.9133274999999994</v>
      </c>
      <c r="V26" s="503">
        <v>-3.5917536599999997</v>
      </c>
      <c r="W26" s="504">
        <v>-5.0815950799999996</v>
      </c>
      <c r="X26" s="503">
        <v>-8.6733487399999998</v>
      </c>
      <c r="Y26" s="504">
        <v>-17.769403529999998</v>
      </c>
      <c r="Z26" s="504">
        <v>-1.9649833200000018</v>
      </c>
      <c r="AA26" s="503">
        <v>-19.73438685</v>
      </c>
      <c r="AB26" s="503">
        <v>0.27269861999999989</v>
      </c>
      <c r="AC26" s="300">
        <v>-19.46168823</v>
      </c>
    </row>
    <row r="27" spans="1:29">
      <c r="A27" s="501"/>
      <c r="B27" s="501"/>
      <c r="C27" s="505" t="s">
        <v>428</v>
      </c>
      <c r="D27" s="503">
        <v>10.137406</v>
      </c>
      <c r="E27" s="504">
        <v>12.034772809999998</v>
      </c>
      <c r="F27" s="503">
        <v>22.172178809999998</v>
      </c>
      <c r="G27" s="504">
        <v>2.1163124500000059</v>
      </c>
      <c r="H27" s="503">
        <v>24.288491260000004</v>
      </c>
      <c r="I27" s="504">
        <v>-7.1354040000000047</v>
      </c>
      <c r="J27" s="503">
        <v>17.15308726</v>
      </c>
      <c r="K27" s="503">
        <v>0.43111858000000003</v>
      </c>
      <c r="L27" s="504">
        <v>3.9216719100000001</v>
      </c>
      <c r="M27" s="503">
        <v>4.3527904900000003</v>
      </c>
      <c r="N27" s="504">
        <v>3.8350970599999989</v>
      </c>
      <c r="O27" s="503">
        <v>8.1878875499999992</v>
      </c>
      <c r="P27" s="504">
        <v>-4.8617424699999994</v>
      </c>
      <c r="Q27" s="503">
        <v>3.3261450800000003</v>
      </c>
      <c r="R27" s="503">
        <v>5.1032808200000002</v>
      </c>
      <c r="S27" s="504">
        <v>5.7930567899999978</v>
      </c>
      <c r="T27" s="503">
        <v>10.896337609999998</v>
      </c>
      <c r="U27" s="504">
        <v>3.7730977100000018</v>
      </c>
      <c r="V27" s="503">
        <v>14.66943532</v>
      </c>
      <c r="W27" s="504">
        <v>-8.3739304400000005</v>
      </c>
      <c r="X27" s="503">
        <v>6.2955048799999993</v>
      </c>
      <c r="Y27" s="504">
        <v>0.20878217999999998</v>
      </c>
      <c r="Z27" s="504">
        <v>6.4272885500000001</v>
      </c>
      <c r="AA27" s="503">
        <v>6.6360707300000001</v>
      </c>
      <c r="AB27" s="503">
        <v>6.8979879200000003</v>
      </c>
      <c r="AC27" s="300">
        <v>13.53405865</v>
      </c>
    </row>
    <row r="28" spans="1:29">
      <c r="A28" s="501"/>
      <c r="B28" s="501"/>
      <c r="C28" s="505" t="s">
        <v>429</v>
      </c>
      <c r="D28" s="503">
        <v>-31.883130939999994</v>
      </c>
      <c r="E28" s="504">
        <v>-57.212156599999993</v>
      </c>
      <c r="F28" s="503">
        <v>-89.095287539999987</v>
      </c>
      <c r="G28" s="504">
        <v>-49.013178449999998</v>
      </c>
      <c r="H28" s="503">
        <v>-138.10846598999998</v>
      </c>
      <c r="I28" s="504">
        <v>24.855729859999997</v>
      </c>
      <c r="J28" s="503">
        <v>-113.25273612999999</v>
      </c>
      <c r="K28" s="503">
        <v>18.553378229999996</v>
      </c>
      <c r="L28" s="504">
        <v>-10.819248779999995</v>
      </c>
      <c r="M28" s="503">
        <v>7.7341294500000002</v>
      </c>
      <c r="N28" s="504">
        <v>-3.4768433999999999</v>
      </c>
      <c r="O28" s="503">
        <v>4.2572860500000003</v>
      </c>
      <c r="P28" s="504">
        <v>-24.628841700000002</v>
      </c>
      <c r="Q28" s="503">
        <v>-20.371555650000001</v>
      </c>
      <c r="R28" s="503">
        <v>57.614405349999998</v>
      </c>
      <c r="S28" s="504">
        <v>9.4323327499999863</v>
      </c>
      <c r="T28" s="503">
        <v>67.046738099999985</v>
      </c>
      <c r="U28" s="504">
        <v>-26.259998459999984</v>
      </c>
      <c r="V28" s="503">
        <v>40.78673964</v>
      </c>
      <c r="W28" s="504">
        <v>57.549613409999985</v>
      </c>
      <c r="X28" s="503">
        <v>98.336353049999985</v>
      </c>
      <c r="Y28" s="504">
        <v>-2.0901874099999986</v>
      </c>
      <c r="Z28" s="504">
        <v>17.116700709999996</v>
      </c>
      <c r="AA28" s="503">
        <v>15.0265133</v>
      </c>
      <c r="AB28" s="503">
        <v>17.708356080000001</v>
      </c>
      <c r="AC28" s="300">
        <v>32.734869379999999</v>
      </c>
    </row>
    <row r="29" spans="1:29">
      <c r="A29" s="501"/>
      <c r="B29" s="501"/>
      <c r="C29" s="505" t="s">
        <v>430</v>
      </c>
      <c r="D29" s="503">
        <v>0</v>
      </c>
      <c r="E29" s="504">
        <v>0</v>
      </c>
      <c r="F29" s="503">
        <v>0</v>
      </c>
      <c r="G29" s="504">
        <v>0</v>
      </c>
      <c r="H29" s="503">
        <v>0</v>
      </c>
      <c r="I29" s="504">
        <v>0</v>
      </c>
      <c r="J29" s="503">
        <v>0</v>
      </c>
      <c r="K29" s="503">
        <v>0</v>
      </c>
      <c r="L29" s="504">
        <v>0</v>
      </c>
      <c r="M29" s="503">
        <v>0</v>
      </c>
      <c r="N29" s="504">
        <v>0</v>
      </c>
      <c r="O29" s="503">
        <v>0</v>
      </c>
      <c r="P29" s="504">
        <v>0</v>
      </c>
      <c r="Q29" s="503">
        <v>0</v>
      </c>
      <c r="R29" s="503">
        <v>0</v>
      </c>
      <c r="S29" s="504">
        <v>0</v>
      </c>
      <c r="T29" s="503">
        <v>0</v>
      </c>
      <c r="U29" s="504">
        <v>0</v>
      </c>
      <c r="V29" s="503">
        <v>0</v>
      </c>
      <c r="W29" s="504">
        <v>0</v>
      </c>
      <c r="X29" s="503">
        <v>0</v>
      </c>
      <c r="Y29" s="504">
        <v>0</v>
      </c>
      <c r="Z29" s="504">
        <v>0</v>
      </c>
      <c r="AA29" s="503">
        <v>0</v>
      </c>
      <c r="AB29" s="503">
        <v>0</v>
      </c>
      <c r="AC29" s="300">
        <v>0</v>
      </c>
    </row>
    <row r="30" spans="1:29">
      <c r="A30" s="501"/>
      <c r="B30" s="501"/>
      <c r="C30" s="505" t="s">
        <v>431</v>
      </c>
      <c r="D30" s="503">
        <v>-0.86257672000000007</v>
      </c>
      <c r="E30" s="504">
        <v>0.45148049000000007</v>
      </c>
      <c r="F30" s="503">
        <v>-0.41109623000000001</v>
      </c>
      <c r="G30" s="504">
        <v>-0.42521378000000004</v>
      </c>
      <c r="H30" s="503">
        <v>-0.83631001000000005</v>
      </c>
      <c r="I30" s="504">
        <v>0.40998927000000007</v>
      </c>
      <c r="J30" s="503">
        <v>-0.42632073999999998</v>
      </c>
      <c r="K30" s="503">
        <v>3.3804600000000001E-3</v>
      </c>
      <c r="L30" s="504">
        <v>0.42511851000000001</v>
      </c>
      <c r="M30" s="503">
        <v>0.42849896999999998</v>
      </c>
      <c r="N30" s="504">
        <v>-1.1394609999999972E-2</v>
      </c>
      <c r="O30" s="503">
        <v>0.41710436000000001</v>
      </c>
      <c r="P30" s="504">
        <v>5.5897400000000097E-3</v>
      </c>
      <c r="Q30" s="503">
        <v>0.42269410000000002</v>
      </c>
      <c r="R30" s="503">
        <v>0.27410859000000004</v>
      </c>
      <c r="S30" s="504">
        <v>0.64967898999999996</v>
      </c>
      <c r="T30" s="503">
        <v>0.92378757999999994</v>
      </c>
      <c r="U30" s="504">
        <v>-0.85404987999999993</v>
      </c>
      <c r="V30" s="503">
        <v>6.97377E-2</v>
      </c>
      <c r="W30" s="504">
        <v>0.17101094999999999</v>
      </c>
      <c r="X30" s="503">
        <v>0.24074865000000001</v>
      </c>
      <c r="Y30" s="504">
        <v>0.29230139999999999</v>
      </c>
      <c r="Z30" s="504">
        <v>0.11047116000000001</v>
      </c>
      <c r="AA30" s="503">
        <v>0.40277256</v>
      </c>
      <c r="AB30" s="503">
        <v>3.6023101700000009</v>
      </c>
      <c r="AC30" s="300">
        <v>4.0050827300000007</v>
      </c>
    </row>
    <row r="31" spans="1:29">
      <c r="A31" s="501"/>
      <c r="B31" s="501"/>
      <c r="C31" s="505" t="s">
        <v>432</v>
      </c>
      <c r="D31" s="503">
        <v>11.89567548</v>
      </c>
      <c r="E31" s="504">
        <v>1.8842225599999995</v>
      </c>
      <c r="F31" s="503">
        <v>13.779898039999999</v>
      </c>
      <c r="G31" s="504">
        <v>7.98862746</v>
      </c>
      <c r="H31" s="503">
        <v>21.768525499999999</v>
      </c>
      <c r="I31" s="504">
        <v>-6.4364536099999974</v>
      </c>
      <c r="J31" s="503">
        <v>15.332071890000002</v>
      </c>
      <c r="K31" s="503">
        <v>15.07007784</v>
      </c>
      <c r="L31" s="504">
        <v>5.0294724200000012</v>
      </c>
      <c r="M31" s="503">
        <v>20.099550260000001</v>
      </c>
      <c r="N31" s="504">
        <v>1.7766270799999972</v>
      </c>
      <c r="O31" s="503">
        <v>21.876177339999998</v>
      </c>
      <c r="P31" s="504">
        <v>-5.1698888600000004</v>
      </c>
      <c r="Q31" s="503">
        <v>16.706288479999998</v>
      </c>
      <c r="R31" s="503">
        <v>6.29366716</v>
      </c>
      <c r="S31" s="504">
        <v>7.4064569599999981</v>
      </c>
      <c r="T31" s="503">
        <v>13.700124119999998</v>
      </c>
      <c r="U31" s="504">
        <v>5.3579032800000022</v>
      </c>
      <c r="V31" s="503">
        <v>19.0580274</v>
      </c>
      <c r="W31" s="504">
        <v>-6.4122292600000002</v>
      </c>
      <c r="X31" s="503">
        <v>12.64579814</v>
      </c>
      <c r="Y31" s="504">
        <v>14.409032630000002</v>
      </c>
      <c r="Z31" s="504">
        <v>8.7816828199999968</v>
      </c>
      <c r="AA31" s="503">
        <v>23.190715449999999</v>
      </c>
      <c r="AB31" s="503">
        <v>-6.8451539599999975</v>
      </c>
      <c r="AC31" s="300">
        <v>16.345561490000001</v>
      </c>
    </row>
    <row r="32" spans="1:29">
      <c r="A32" s="501"/>
      <c r="B32" s="501"/>
      <c r="C32" s="505" t="s">
        <v>342</v>
      </c>
      <c r="D32" s="503">
        <v>11.558118240000004</v>
      </c>
      <c r="E32" s="504">
        <v>5.7631394700000147</v>
      </c>
      <c r="F32" s="503">
        <v>17.321257710000019</v>
      </c>
      <c r="G32" s="504">
        <v>-48.250558810000001</v>
      </c>
      <c r="H32" s="503">
        <v>-30.929301099999979</v>
      </c>
      <c r="I32" s="504">
        <v>18.23097057</v>
      </c>
      <c r="J32" s="503">
        <v>-12.698330529999978</v>
      </c>
      <c r="K32" s="503">
        <v>40.645472439999992</v>
      </c>
      <c r="L32" s="504">
        <v>-9.8168567599999932</v>
      </c>
      <c r="M32" s="503">
        <v>30.828615679999999</v>
      </c>
      <c r="N32" s="504">
        <v>-21.113964769999999</v>
      </c>
      <c r="O32" s="503">
        <v>9.7146509099999996</v>
      </c>
      <c r="P32" s="504">
        <v>-14.771149650000002</v>
      </c>
      <c r="Q32" s="503">
        <v>-5.0564987400000021</v>
      </c>
      <c r="R32" s="503">
        <v>40.903489259999994</v>
      </c>
      <c r="S32" s="504">
        <v>12.541244399999989</v>
      </c>
      <c r="T32" s="503">
        <v>53.444733659999983</v>
      </c>
      <c r="U32" s="504">
        <v>-61.028434779999969</v>
      </c>
      <c r="V32" s="503">
        <v>-7.5837011199999829</v>
      </c>
      <c r="W32" s="504">
        <v>46.184824609999978</v>
      </c>
      <c r="X32" s="503">
        <v>38.601123489999992</v>
      </c>
      <c r="Y32" s="504">
        <v>-22.823882329999993</v>
      </c>
      <c r="Z32" s="504">
        <v>-25.721053830000013</v>
      </c>
      <c r="AA32" s="503">
        <v>-48.544936160000006</v>
      </c>
      <c r="AB32" s="503">
        <v>28.294262640000014</v>
      </c>
      <c r="AC32" s="300">
        <v>-20.250673519999992</v>
      </c>
    </row>
    <row r="33" spans="1:29">
      <c r="A33" s="501"/>
      <c r="B33" s="501"/>
      <c r="C33" s="505" t="s">
        <v>433</v>
      </c>
      <c r="D33" s="503">
        <v>-29.198934719999997</v>
      </c>
      <c r="E33" s="504">
        <v>-26.453743940000003</v>
      </c>
      <c r="F33" s="503">
        <v>-55.652678659999999</v>
      </c>
      <c r="G33" s="504">
        <v>-28.457430829999986</v>
      </c>
      <c r="H33" s="503">
        <v>-84.110109489999985</v>
      </c>
      <c r="I33" s="504">
        <v>-31.14887241000001</v>
      </c>
      <c r="J33" s="503">
        <v>-115.25898189999999</v>
      </c>
      <c r="K33" s="503">
        <v>-26.46430252</v>
      </c>
      <c r="L33" s="504">
        <v>-26.056795900000001</v>
      </c>
      <c r="M33" s="503">
        <v>-52.521098420000001</v>
      </c>
      <c r="N33" s="504">
        <v>-27.022604510000008</v>
      </c>
      <c r="O33" s="503">
        <v>-79.543702930000009</v>
      </c>
      <c r="P33" s="504">
        <v>-30.660211309999994</v>
      </c>
      <c r="Q33" s="503">
        <v>-110.20391424</v>
      </c>
      <c r="R33" s="503">
        <v>-26.25928485</v>
      </c>
      <c r="S33" s="504">
        <v>-25.353295970000005</v>
      </c>
      <c r="T33" s="503">
        <v>-51.612580820000005</v>
      </c>
      <c r="U33" s="504">
        <v>-26.697821459999986</v>
      </c>
      <c r="V33" s="503">
        <v>-78.310402279999991</v>
      </c>
      <c r="W33" s="504">
        <v>-30.63969065000002</v>
      </c>
      <c r="X33" s="503">
        <v>-108.95009293000001</v>
      </c>
      <c r="Y33" s="504">
        <v>-27.52471663</v>
      </c>
      <c r="Z33" s="504">
        <v>-27.29903667</v>
      </c>
      <c r="AA33" s="503">
        <v>-54.8237533</v>
      </c>
      <c r="AB33" s="503">
        <v>-29.461283290000004</v>
      </c>
      <c r="AC33" s="300">
        <v>-84.285036590000004</v>
      </c>
    </row>
    <row r="34" spans="1:29">
      <c r="A34" s="501"/>
      <c r="B34" s="501"/>
      <c r="C34" s="505" t="s">
        <v>434</v>
      </c>
      <c r="D34" s="503">
        <v>1.3449821100000001</v>
      </c>
      <c r="E34" s="504">
        <v>0.68440144999999974</v>
      </c>
      <c r="F34" s="503">
        <v>2.0293835599999999</v>
      </c>
      <c r="G34" s="504">
        <v>0.7737111600000004</v>
      </c>
      <c r="H34" s="503">
        <v>2.8030947200000003</v>
      </c>
      <c r="I34" s="504">
        <v>1.01125592</v>
      </c>
      <c r="J34" s="503">
        <v>3.8143506400000002</v>
      </c>
      <c r="K34" s="503">
        <v>0.98224632000000001</v>
      </c>
      <c r="L34" s="504">
        <v>1.1935572700000001</v>
      </c>
      <c r="M34" s="503">
        <v>2.1758035900000001</v>
      </c>
      <c r="N34" s="504">
        <v>1.0563448100000001</v>
      </c>
      <c r="O34" s="503">
        <v>3.2321484000000003</v>
      </c>
      <c r="P34" s="504">
        <v>3.0558148199999997</v>
      </c>
      <c r="Q34" s="503">
        <v>6.28796322</v>
      </c>
      <c r="R34" s="503">
        <v>1.6647254499999999</v>
      </c>
      <c r="S34" s="504">
        <v>3.5726418700000009</v>
      </c>
      <c r="T34" s="503">
        <v>5.2373673200000006</v>
      </c>
      <c r="U34" s="504">
        <v>1.9736970499999993</v>
      </c>
      <c r="V34" s="503">
        <v>7.2110643699999999</v>
      </c>
      <c r="W34" s="504">
        <v>5.2405516400000005</v>
      </c>
      <c r="X34" s="503">
        <v>12.45161601</v>
      </c>
      <c r="Y34" s="504">
        <v>3.04459846</v>
      </c>
      <c r="Z34" s="504">
        <v>3.4307792199999994</v>
      </c>
      <c r="AA34" s="503">
        <v>6.4753776799999994</v>
      </c>
      <c r="AB34" s="503">
        <v>12.04179888</v>
      </c>
      <c r="AC34" s="300">
        <v>18.517176559999999</v>
      </c>
    </row>
    <row r="35" spans="1:29">
      <c r="A35" s="501"/>
      <c r="B35" s="501"/>
      <c r="C35" s="506" t="s">
        <v>435</v>
      </c>
      <c r="D35" s="507">
        <v>-13.41140867</v>
      </c>
      <c r="E35" s="508">
        <v>-5.522260450000001</v>
      </c>
      <c r="F35" s="507">
        <v>-18.933669120000001</v>
      </c>
      <c r="G35" s="508">
        <v>-27.002432169999995</v>
      </c>
      <c r="H35" s="507">
        <v>-45.936101289999996</v>
      </c>
      <c r="I35" s="508">
        <v>-19.270059020000005</v>
      </c>
      <c r="J35" s="507">
        <v>-65.206160310000001</v>
      </c>
      <c r="K35" s="507">
        <v>-3.8120933100000003</v>
      </c>
      <c r="L35" s="508">
        <v>-21.763832339999997</v>
      </c>
      <c r="M35" s="507">
        <v>-25.575925649999999</v>
      </c>
      <c r="N35" s="508">
        <v>-42.218700269999999</v>
      </c>
      <c r="O35" s="507">
        <v>-67.794625920000001</v>
      </c>
      <c r="P35" s="508">
        <v>-38.704297580000002</v>
      </c>
      <c r="Q35" s="507">
        <v>-106.4989235</v>
      </c>
      <c r="R35" s="507">
        <v>-16.531203940000001</v>
      </c>
      <c r="S35" s="508">
        <v>-22.261824499999992</v>
      </c>
      <c r="T35" s="507">
        <v>-38.793028439999993</v>
      </c>
      <c r="U35" s="508">
        <v>-48.459049790000002</v>
      </c>
      <c r="V35" s="507">
        <v>-87.252078229999995</v>
      </c>
      <c r="W35" s="508">
        <v>-49.761340929999989</v>
      </c>
      <c r="X35" s="507">
        <v>-137.01341915999998</v>
      </c>
      <c r="Y35" s="508">
        <v>-17.024429850000001</v>
      </c>
      <c r="Z35" s="508">
        <v>-31.065497820000001</v>
      </c>
      <c r="AA35" s="507">
        <v>-48.089927670000002</v>
      </c>
      <c r="AB35" s="507">
        <v>-92.516610039999989</v>
      </c>
      <c r="AC35" s="302">
        <v>-140.60653771</v>
      </c>
    </row>
    <row r="36" spans="1:29" s="119" customFormat="1">
      <c r="A36" s="509"/>
      <c r="B36" s="509"/>
      <c r="C36" s="214" t="s">
        <v>345</v>
      </c>
      <c r="D36" s="510">
        <v>372.67342277000006</v>
      </c>
      <c r="E36" s="511">
        <v>386.25626777999997</v>
      </c>
      <c r="F36" s="510">
        <v>758.92969055000003</v>
      </c>
      <c r="G36" s="511">
        <v>364.38802312000007</v>
      </c>
      <c r="H36" s="510">
        <v>1123.3177136700001</v>
      </c>
      <c r="I36" s="511">
        <v>357.74110285999996</v>
      </c>
      <c r="J36" s="510">
        <v>1481.0588165300001</v>
      </c>
      <c r="K36" s="510">
        <v>432.59204111999998</v>
      </c>
      <c r="L36" s="511">
        <v>391.37148849000016</v>
      </c>
      <c r="M36" s="510">
        <v>823.96352961000014</v>
      </c>
      <c r="N36" s="511">
        <v>415.68872959000021</v>
      </c>
      <c r="O36" s="510">
        <v>1239.6522592000003</v>
      </c>
      <c r="P36" s="511">
        <v>345.90611211999976</v>
      </c>
      <c r="Q36" s="510">
        <v>1585.5583713200001</v>
      </c>
      <c r="R36" s="510">
        <v>453.65661706999992</v>
      </c>
      <c r="S36" s="511">
        <v>441.70856771999991</v>
      </c>
      <c r="T36" s="510">
        <v>895.36518478999983</v>
      </c>
      <c r="U36" s="511">
        <v>391.36156958000015</v>
      </c>
      <c r="V36" s="510">
        <v>1286.72675437</v>
      </c>
      <c r="W36" s="511">
        <v>431.10700679999968</v>
      </c>
      <c r="X36" s="510">
        <v>1717.8337611699997</v>
      </c>
      <c r="Y36" s="511">
        <v>393.49128217999998</v>
      </c>
      <c r="Z36" s="511">
        <v>423.82168205000016</v>
      </c>
      <c r="AA36" s="510">
        <v>817.31296423000015</v>
      </c>
      <c r="AB36" s="510">
        <v>452.29005330000007</v>
      </c>
      <c r="AC36" s="301">
        <v>1269.6030175300002</v>
      </c>
    </row>
    <row r="37" spans="1:29">
      <c r="A37" s="501"/>
      <c r="B37" s="501"/>
      <c r="C37" s="214"/>
      <c r="D37" s="503"/>
      <c r="E37" s="504"/>
      <c r="F37" s="503"/>
      <c r="G37" s="504"/>
      <c r="H37" s="503"/>
      <c r="I37" s="504"/>
      <c r="J37" s="503"/>
      <c r="K37" s="503"/>
      <c r="L37" s="504"/>
      <c r="M37" s="503"/>
      <c r="N37" s="504"/>
      <c r="O37" s="503"/>
      <c r="P37" s="504"/>
      <c r="Q37" s="503"/>
      <c r="R37" s="503"/>
      <c r="S37" s="504"/>
      <c r="T37" s="503"/>
      <c r="U37" s="504"/>
      <c r="V37" s="503"/>
      <c r="W37" s="504"/>
      <c r="X37" s="503"/>
      <c r="Y37" s="504"/>
      <c r="Z37" s="504"/>
      <c r="AA37" s="503"/>
      <c r="AB37" s="503"/>
      <c r="AC37" s="55"/>
    </row>
    <row r="38" spans="1:29">
      <c r="A38" s="501"/>
      <c r="B38" s="501"/>
      <c r="C38" s="505" t="s">
        <v>436</v>
      </c>
      <c r="D38" s="503">
        <v>-205.20615823</v>
      </c>
      <c r="E38" s="504">
        <v>-165.13739563999999</v>
      </c>
      <c r="F38" s="503">
        <v>-370.34355386999999</v>
      </c>
      <c r="G38" s="504">
        <v>-146.90531493999998</v>
      </c>
      <c r="H38" s="503">
        <v>-517.24886880999998</v>
      </c>
      <c r="I38" s="504">
        <v>-225.28075558</v>
      </c>
      <c r="J38" s="503">
        <v>-742.52962438999998</v>
      </c>
      <c r="K38" s="503">
        <v>-200.98260302</v>
      </c>
      <c r="L38" s="504">
        <v>-201.32021598</v>
      </c>
      <c r="M38" s="503">
        <v>-402.302819</v>
      </c>
      <c r="N38" s="504">
        <v>-206.20498085000008</v>
      </c>
      <c r="O38" s="503">
        <v>-608.50779985000008</v>
      </c>
      <c r="P38" s="504">
        <v>-244.74660621999999</v>
      </c>
      <c r="Q38" s="503">
        <v>-853.25440607000007</v>
      </c>
      <c r="R38" s="503">
        <v>-194.21660885</v>
      </c>
      <c r="S38" s="504">
        <v>-198.67495847999999</v>
      </c>
      <c r="T38" s="503">
        <v>-392.89156732999999</v>
      </c>
      <c r="U38" s="504">
        <v>-219.01433522999997</v>
      </c>
      <c r="V38" s="503">
        <v>-611.90590255999996</v>
      </c>
      <c r="W38" s="504">
        <v>-284.01728811999999</v>
      </c>
      <c r="X38" s="503">
        <v>-895.92319067999995</v>
      </c>
      <c r="Y38" s="504">
        <v>-235.88036583000002</v>
      </c>
      <c r="Z38" s="504">
        <v>-351.56883517</v>
      </c>
      <c r="AA38" s="503">
        <v>-587.44920100000002</v>
      </c>
      <c r="AB38" s="503">
        <v>-243.04190464999988</v>
      </c>
      <c r="AC38" s="300">
        <v>-830.49110564999989</v>
      </c>
    </row>
    <row r="39" spans="1:29">
      <c r="A39" s="501"/>
      <c r="B39" s="501"/>
      <c r="C39" s="505" t="s">
        <v>437</v>
      </c>
      <c r="D39" s="503">
        <v>3.0291038499999998</v>
      </c>
      <c r="E39" s="504">
        <v>2.2468001399999999</v>
      </c>
      <c r="F39" s="503">
        <v>5.2759039899999998</v>
      </c>
      <c r="G39" s="504">
        <v>0.59963872999999968</v>
      </c>
      <c r="H39" s="503">
        <v>5.8755427199999994</v>
      </c>
      <c r="I39" s="504">
        <v>11.885488070000001</v>
      </c>
      <c r="J39" s="503">
        <v>17.76103079</v>
      </c>
      <c r="K39" s="503">
        <v>0.52457348000000004</v>
      </c>
      <c r="L39" s="504">
        <v>0.99785391999999973</v>
      </c>
      <c r="M39" s="503">
        <v>1.5224273999999998</v>
      </c>
      <c r="N39" s="504">
        <v>0.3442413400000004</v>
      </c>
      <c r="O39" s="503">
        <v>1.8666687400000002</v>
      </c>
      <c r="P39" s="504">
        <v>1.8009415000000004</v>
      </c>
      <c r="Q39" s="503">
        <v>3.6676102400000006</v>
      </c>
      <c r="R39" s="503">
        <v>0.50047467999999995</v>
      </c>
      <c r="S39" s="504">
        <v>1.5893769899999999</v>
      </c>
      <c r="T39" s="503">
        <v>2.0898516699999998</v>
      </c>
      <c r="U39" s="504">
        <v>0.97922183000000018</v>
      </c>
      <c r="V39" s="503">
        <v>3.0690735</v>
      </c>
      <c r="W39" s="504">
        <v>2.1552078099999994</v>
      </c>
      <c r="X39" s="503">
        <v>5.2242813099999994</v>
      </c>
      <c r="Y39" s="504">
        <v>1.6011648500000002</v>
      </c>
      <c r="Z39" s="504">
        <v>4.1810325900000009</v>
      </c>
      <c r="AA39" s="503">
        <v>5.7821974400000009</v>
      </c>
      <c r="AB39" s="503">
        <v>0.7495401899999985</v>
      </c>
      <c r="AC39" s="300">
        <v>6.5317376299999994</v>
      </c>
    </row>
    <row r="40" spans="1:29">
      <c r="A40" s="501"/>
      <c r="B40" s="501"/>
      <c r="C40" s="505" t="s">
        <v>438</v>
      </c>
      <c r="D40" s="503">
        <v>-0.15475195999999999</v>
      </c>
      <c r="E40" s="504">
        <v>-137.36715306000002</v>
      </c>
      <c r="F40" s="503">
        <v>-137.52190502000002</v>
      </c>
      <c r="G40" s="504">
        <v>-14.891530410000001</v>
      </c>
      <c r="H40" s="503">
        <v>-152.41343543000002</v>
      </c>
      <c r="I40" s="504">
        <v>-150.03239806999997</v>
      </c>
      <c r="J40" s="503">
        <v>-302.44583349999999</v>
      </c>
      <c r="K40" s="503">
        <v>-25.061843840000002</v>
      </c>
      <c r="L40" s="504">
        <v>-172.90173791000001</v>
      </c>
      <c r="M40" s="503">
        <v>-197.96358175</v>
      </c>
      <c r="N40" s="504">
        <v>-6.4087466799999788</v>
      </c>
      <c r="O40" s="503">
        <v>-204.37232842999998</v>
      </c>
      <c r="P40" s="504">
        <v>-222.19077448000002</v>
      </c>
      <c r="Q40" s="503">
        <v>-426.56310291</v>
      </c>
      <c r="R40" s="503">
        <v>-23.70867471</v>
      </c>
      <c r="S40" s="504">
        <v>-54.684991400000015</v>
      </c>
      <c r="T40" s="503">
        <v>-78.393666110000012</v>
      </c>
      <c r="U40" s="504">
        <v>-60.724664039999979</v>
      </c>
      <c r="V40" s="503">
        <v>-139.11833014999999</v>
      </c>
      <c r="W40" s="504">
        <v>-34.164787799999999</v>
      </c>
      <c r="X40" s="503">
        <v>-173.28311794999999</v>
      </c>
      <c r="Y40" s="504">
        <v>-24.75</v>
      </c>
      <c r="Z40" s="504">
        <v>-56.110359529999997</v>
      </c>
      <c r="AA40" s="503">
        <v>-80.860359529999997</v>
      </c>
      <c r="AB40" s="503">
        <v>-11.317970000000003</v>
      </c>
      <c r="AC40" s="300">
        <v>-92.178329529999999</v>
      </c>
    </row>
    <row r="41" spans="1:29">
      <c r="A41" s="501"/>
      <c r="B41" s="501"/>
      <c r="C41" s="505" t="s">
        <v>439</v>
      </c>
      <c r="D41" s="503">
        <v>8.5604699999999988E-3</v>
      </c>
      <c r="E41" s="504">
        <v>0.13698000000000002</v>
      </c>
      <c r="F41" s="503">
        <v>0.14554047000000001</v>
      </c>
      <c r="G41" s="504">
        <v>0.24999999999999997</v>
      </c>
      <c r="H41" s="503">
        <v>0.39554046999999998</v>
      </c>
      <c r="I41" s="504">
        <v>137.36175823000002</v>
      </c>
      <c r="J41" s="503">
        <v>137.75729870000001</v>
      </c>
      <c r="K41" s="503">
        <v>11.3289895</v>
      </c>
      <c r="L41" s="504">
        <v>157.7156736</v>
      </c>
      <c r="M41" s="503">
        <v>169.04466310000001</v>
      </c>
      <c r="N41" s="504">
        <v>1.228375949999986</v>
      </c>
      <c r="O41" s="503">
        <v>170.27303904999999</v>
      </c>
      <c r="P41" s="504">
        <v>203.85234782000001</v>
      </c>
      <c r="Q41" s="503">
        <v>374.12538687</v>
      </c>
      <c r="R41" s="503">
        <v>5.0511666599999998</v>
      </c>
      <c r="S41" s="504">
        <v>34.94150587</v>
      </c>
      <c r="T41" s="503">
        <v>39.99267253</v>
      </c>
      <c r="U41" s="504">
        <v>57.870840359999995</v>
      </c>
      <c r="V41" s="503">
        <v>97.863512889999996</v>
      </c>
      <c r="W41" s="504">
        <v>30.223887169999998</v>
      </c>
      <c r="X41" s="503">
        <v>128.08740005999999</v>
      </c>
      <c r="Y41" s="504">
        <v>18.566472989999998</v>
      </c>
      <c r="Z41" s="504">
        <v>55.98945252</v>
      </c>
      <c r="AA41" s="503">
        <v>74.555925509999994</v>
      </c>
      <c r="AB41" s="503">
        <v>4.9951069900000107</v>
      </c>
      <c r="AC41" s="300">
        <v>79.551032500000005</v>
      </c>
    </row>
    <row r="42" spans="1:29">
      <c r="A42" s="501"/>
      <c r="B42" s="501"/>
      <c r="C42" s="505" t="s">
        <v>440</v>
      </c>
      <c r="D42" s="503">
        <v>1.6862300000000002E-3</v>
      </c>
      <c r="E42" s="504">
        <v>0</v>
      </c>
      <c r="F42" s="503">
        <v>1.6862300000000002E-3</v>
      </c>
      <c r="G42" s="504">
        <v>-4.9933070699999993</v>
      </c>
      <c r="H42" s="503">
        <v>-4.9916208399999995</v>
      </c>
      <c r="I42" s="504">
        <v>0</v>
      </c>
      <c r="J42" s="503">
        <v>-4.9916208399999995</v>
      </c>
      <c r="K42" s="503">
        <v>0</v>
      </c>
      <c r="L42" s="504">
        <v>0</v>
      </c>
      <c r="M42" s="503">
        <v>0</v>
      </c>
      <c r="N42" s="504">
        <v>0</v>
      </c>
      <c r="O42" s="503">
        <v>0</v>
      </c>
      <c r="P42" s="504">
        <v>0</v>
      </c>
      <c r="Q42" s="503">
        <v>0</v>
      </c>
      <c r="R42" s="503">
        <v>0</v>
      </c>
      <c r="S42" s="504">
        <v>0</v>
      </c>
      <c r="T42" s="503">
        <v>0</v>
      </c>
      <c r="U42" s="504">
        <v>-14.991738529999999</v>
      </c>
      <c r="V42" s="503">
        <v>-14.991738529999999</v>
      </c>
      <c r="W42" s="504">
        <v>-0.26910512000000075</v>
      </c>
      <c r="X42" s="503">
        <v>-15.26084365</v>
      </c>
      <c r="Y42" s="504">
        <v>0</v>
      </c>
      <c r="Z42" s="504">
        <v>0</v>
      </c>
      <c r="AA42" s="503">
        <v>0</v>
      </c>
      <c r="AB42" s="503">
        <v>0</v>
      </c>
      <c r="AC42" s="300">
        <v>0</v>
      </c>
    </row>
    <row r="43" spans="1:29">
      <c r="A43" s="501"/>
      <c r="B43" s="501"/>
      <c r="C43" s="506" t="s">
        <v>441</v>
      </c>
      <c r="D43" s="507">
        <v>0</v>
      </c>
      <c r="E43" s="508">
        <v>0</v>
      </c>
      <c r="F43" s="507">
        <v>0</v>
      </c>
      <c r="G43" s="508">
        <v>0</v>
      </c>
      <c r="H43" s="507">
        <v>0</v>
      </c>
      <c r="I43" s="508">
        <v>0</v>
      </c>
      <c r="J43" s="507">
        <v>0</v>
      </c>
      <c r="K43" s="507">
        <v>0</v>
      </c>
      <c r="L43" s="508">
        <v>0</v>
      </c>
      <c r="M43" s="507">
        <v>0</v>
      </c>
      <c r="N43" s="508">
        <v>0</v>
      </c>
      <c r="O43" s="507">
        <v>0</v>
      </c>
      <c r="P43" s="508">
        <v>0</v>
      </c>
      <c r="Q43" s="507">
        <v>0</v>
      </c>
      <c r="R43" s="507">
        <v>-1.9820499999999999</v>
      </c>
      <c r="S43" s="508">
        <v>0</v>
      </c>
      <c r="T43" s="507">
        <v>-1.9820499999999999</v>
      </c>
      <c r="U43" s="508">
        <v>0</v>
      </c>
      <c r="V43" s="507">
        <v>-1.9820499999999999</v>
      </c>
      <c r="W43" s="508">
        <v>0</v>
      </c>
      <c r="X43" s="507">
        <v>-1.9820499999999999</v>
      </c>
      <c r="Y43" s="508">
        <v>0</v>
      </c>
      <c r="Z43" s="508">
        <v>0</v>
      </c>
      <c r="AA43" s="507">
        <v>0</v>
      </c>
      <c r="AB43" s="507">
        <v>0</v>
      </c>
      <c r="AC43" s="302">
        <v>0</v>
      </c>
    </row>
    <row r="44" spans="1:29" s="119" customFormat="1">
      <c r="A44" s="509"/>
      <c r="B44" s="509"/>
      <c r="C44" s="214" t="s">
        <v>350</v>
      </c>
      <c r="D44" s="510">
        <v>-202.32155964</v>
      </c>
      <c r="E44" s="511">
        <v>-300.12076855999999</v>
      </c>
      <c r="F44" s="510">
        <v>-502.44232819999996</v>
      </c>
      <c r="G44" s="511">
        <v>-146.39747242000004</v>
      </c>
      <c r="H44" s="510">
        <v>-648.83980062000001</v>
      </c>
      <c r="I44" s="511">
        <v>-226.06590734999997</v>
      </c>
      <c r="J44" s="510">
        <v>-874.90570796999998</v>
      </c>
      <c r="K44" s="510">
        <v>-214.19088388</v>
      </c>
      <c r="L44" s="511">
        <v>-215.50842637000005</v>
      </c>
      <c r="M44" s="510">
        <v>-429.69931025000005</v>
      </c>
      <c r="N44" s="511">
        <v>-211.04111023999997</v>
      </c>
      <c r="O44" s="510">
        <v>-640.74042049000002</v>
      </c>
      <c r="P44" s="511">
        <v>-261.28409137999995</v>
      </c>
      <c r="Q44" s="510">
        <v>-902.02451186999997</v>
      </c>
      <c r="R44" s="510">
        <v>-214.35569221999998</v>
      </c>
      <c r="S44" s="511">
        <v>-216.82906702000008</v>
      </c>
      <c r="T44" s="510">
        <v>-431.18475924000006</v>
      </c>
      <c r="U44" s="511">
        <v>-235.88067560999991</v>
      </c>
      <c r="V44" s="510">
        <v>-667.06543484999997</v>
      </c>
      <c r="W44" s="511">
        <v>-286.07208605999983</v>
      </c>
      <c r="X44" s="510">
        <v>-953.13752090999981</v>
      </c>
      <c r="Y44" s="511">
        <v>-240.46272799000005</v>
      </c>
      <c r="Z44" s="511">
        <v>-347.50870958999997</v>
      </c>
      <c r="AA44" s="510">
        <v>-587.97143758000004</v>
      </c>
      <c r="AB44" s="510">
        <v>-248.61522746999992</v>
      </c>
      <c r="AC44" s="301">
        <v>-836.58666504999997</v>
      </c>
    </row>
    <row r="45" spans="1:29">
      <c r="A45" s="501"/>
      <c r="B45" s="501"/>
      <c r="C45" s="214"/>
      <c r="D45" s="503"/>
      <c r="E45" s="504"/>
      <c r="F45" s="503"/>
      <c r="G45" s="504"/>
      <c r="H45" s="503"/>
      <c r="I45" s="504"/>
      <c r="J45" s="503"/>
      <c r="K45" s="503"/>
      <c r="L45" s="504"/>
      <c r="M45" s="503"/>
      <c r="N45" s="504"/>
      <c r="O45" s="503"/>
      <c r="P45" s="504"/>
      <c r="Q45" s="503"/>
      <c r="R45" s="503"/>
      <c r="S45" s="504"/>
      <c r="T45" s="503"/>
      <c r="U45" s="504"/>
      <c r="V45" s="503"/>
      <c r="W45" s="504"/>
      <c r="X45" s="503"/>
      <c r="Y45" s="504"/>
      <c r="Z45" s="504"/>
      <c r="AA45" s="503"/>
      <c r="AB45" s="503"/>
      <c r="AC45" s="55"/>
    </row>
    <row r="46" spans="1:29">
      <c r="A46" s="501"/>
      <c r="B46" s="501"/>
      <c r="C46" s="505" t="s">
        <v>442</v>
      </c>
      <c r="D46" s="503">
        <v>0</v>
      </c>
      <c r="E46" s="504">
        <v>0</v>
      </c>
      <c r="F46" s="503">
        <v>0</v>
      </c>
      <c r="G46" s="504">
        <v>0</v>
      </c>
      <c r="H46" s="503">
        <v>0</v>
      </c>
      <c r="I46" s="504">
        <v>0</v>
      </c>
      <c r="J46" s="503">
        <v>0</v>
      </c>
      <c r="K46" s="503">
        <v>0</v>
      </c>
      <c r="L46" s="504">
        <v>0</v>
      </c>
      <c r="M46" s="503">
        <v>0</v>
      </c>
      <c r="N46" s="504">
        <v>0</v>
      </c>
      <c r="O46" s="503">
        <v>0</v>
      </c>
      <c r="P46" s="504">
        <v>0</v>
      </c>
      <c r="Q46" s="503">
        <v>0</v>
      </c>
      <c r="R46" s="503">
        <v>0</v>
      </c>
      <c r="S46" s="504">
        <v>0</v>
      </c>
      <c r="T46" s="503">
        <v>0</v>
      </c>
      <c r="U46" s="504">
        <v>0</v>
      </c>
      <c r="V46" s="503">
        <v>0</v>
      </c>
      <c r="W46" s="504">
        <v>300</v>
      </c>
      <c r="X46" s="503">
        <v>300</v>
      </c>
      <c r="Y46" s="504">
        <v>0</v>
      </c>
      <c r="Z46" s="504">
        <v>0</v>
      </c>
      <c r="AA46" s="503">
        <v>0</v>
      </c>
      <c r="AB46" s="503">
        <v>494.97357099999999</v>
      </c>
      <c r="AC46" s="300">
        <v>494.97357099999999</v>
      </c>
    </row>
    <row r="47" spans="1:29">
      <c r="A47" s="501"/>
      <c r="B47" s="501"/>
      <c r="C47" s="505" t="s">
        <v>443</v>
      </c>
      <c r="D47" s="503">
        <v>0</v>
      </c>
      <c r="E47" s="504">
        <v>0</v>
      </c>
      <c r="F47" s="503">
        <v>0</v>
      </c>
      <c r="G47" s="504">
        <v>0</v>
      </c>
      <c r="H47" s="503">
        <v>0</v>
      </c>
      <c r="I47" s="504">
        <v>0</v>
      </c>
      <c r="J47" s="503">
        <v>0</v>
      </c>
      <c r="K47" s="503">
        <v>0</v>
      </c>
      <c r="L47" s="504">
        <v>0</v>
      </c>
      <c r="M47" s="503">
        <v>0</v>
      </c>
      <c r="N47" s="504">
        <v>0</v>
      </c>
      <c r="O47" s="503">
        <v>0</v>
      </c>
      <c r="P47" s="504">
        <v>-750</v>
      </c>
      <c r="Q47" s="503">
        <v>-750</v>
      </c>
      <c r="R47" s="503">
        <v>0</v>
      </c>
      <c r="S47" s="504">
        <v>-750</v>
      </c>
      <c r="T47" s="503">
        <v>-750</v>
      </c>
      <c r="U47" s="504">
        <v>0</v>
      </c>
      <c r="V47" s="503">
        <v>-750</v>
      </c>
      <c r="W47" s="504">
        <v>0</v>
      </c>
      <c r="X47" s="503">
        <v>-750</v>
      </c>
      <c r="Y47" s="504">
        <v>0</v>
      </c>
      <c r="Z47" s="504">
        <v>0</v>
      </c>
      <c r="AA47" s="503">
        <v>0</v>
      </c>
      <c r="AB47" s="503">
        <v>-600</v>
      </c>
      <c r="AC47" s="300">
        <v>-600</v>
      </c>
    </row>
    <row r="48" spans="1:29">
      <c r="A48" s="501"/>
      <c r="B48" s="501"/>
      <c r="C48" s="505" t="s">
        <v>444</v>
      </c>
      <c r="D48" s="503">
        <v>-9.7202958199999987</v>
      </c>
      <c r="E48" s="504">
        <v>-34.781647070000005</v>
      </c>
      <c r="F48" s="503">
        <v>-44.501942890000002</v>
      </c>
      <c r="G48" s="504">
        <v>-15.991415679999996</v>
      </c>
      <c r="H48" s="503">
        <v>-60.493358569999998</v>
      </c>
      <c r="I48" s="504">
        <v>-40.121695020000004</v>
      </c>
      <c r="J48" s="503">
        <v>-100.61505359</v>
      </c>
      <c r="K48" s="503">
        <v>-5.6418004200000009</v>
      </c>
      <c r="L48" s="504">
        <v>-34.465364919999999</v>
      </c>
      <c r="M48" s="503">
        <v>-40.107165340000002</v>
      </c>
      <c r="N48" s="504">
        <v>-14.395172860000002</v>
      </c>
      <c r="O48" s="503">
        <v>-54.502338200000004</v>
      </c>
      <c r="P48" s="504">
        <v>-41.78316761</v>
      </c>
      <c r="Q48" s="503">
        <v>-96.285505810000004</v>
      </c>
      <c r="R48" s="503">
        <v>-4.2836124299999998</v>
      </c>
      <c r="S48" s="504">
        <v>-32.327053470000003</v>
      </c>
      <c r="T48" s="503">
        <v>-36.610665900000001</v>
      </c>
      <c r="U48" s="504">
        <v>-18.953136559999997</v>
      </c>
      <c r="V48" s="503">
        <v>-55.563802459999998</v>
      </c>
      <c r="W48" s="504">
        <v>-16.029262519999996</v>
      </c>
      <c r="X48" s="503">
        <v>-71.593064979999994</v>
      </c>
      <c r="Y48" s="504">
        <v>-9.5957560500000003</v>
      </c>
      <c r="Z48" s="504">
        <v>-15.401348570000001</v>
      </c>
      <c r="AA48" s="503">
        <v>-24.997104620000002</v>
      </c>
      <c r="AB48" s="503">
        <v>-30.658938759999998</v>
      </c>
      <c r="AC48" s="300">
        <v>-55.65604338</v>
      </c>
    </row>
    <row r="49" spans="1:29">
      <c r="A49" s="501"/>
      <c r="B49" s="501"/>
      <c r="C49" s="578" t="s">
        <v>480</v>
      </c>
      <c r="D49" s="503">
        <v>0</v>
      </c>
      <c r="E49" s="504">
        <v>0</v>
      </c>
      <c r="F49" s="503">
        <v>0</v>
      </c>
      <c r="G49" s="504">
        <v>0</v>
      </c>
      <c r="H49" s="503">
        <v>0</v>
      </c>
      <c r="I49" s="504">
        <v>0</v>
      </c>
      <c r="J49" s="503">
        <v>0</v>
      </c>
      <c r="K49" s="503">
        <v>0</v>
      </c>
      <c r="L49" s="504">
        <v>0</v>
      </c>
      <c r="M49" s="503">
        <v>0</v>
      </c>
      <c r="N49" s="504">
        <v>0</v>
      </c>
      <c r="O49" s="503">
        <v>0</v>
      </c>
      <c r="P49" s="504">
        <v>0</v>
      </c>
      <c r="Q49" s="503">
        <v>0</v>
      </c>
      <c r="R49" s="503">
        <v>0</v>
      </c>
      <c r="S49" s="504">
        <v>0</v>
      </c>
      <c r="T49" s="503">
        <v>0</v>
      </c>
      <c r="U49" s="504">
        <v>0</v>
      </c>
      <c r="V49" s="503">
        <v>0</v>
      </c>
      <c r="W49" s="504">
        <v>0</v>
      </c>
      <c r="X49" s="503">
        <v>0</v>
      </c>
      <c r="Y49" s="504">
        <v>0</v>
      </c>
      <c r="Z49" s="504">
        <v>0</v>
      </c>
      <c r="AA49" s="503">
        <v>0</v>
      </c>
      <c r="AB49" s="503">
        <v>1005.87998352</v>
      </c>
      <c r="AC49" s="300">
        <v>1005.87998352</v>
      </c>
    </row>
    <row r="50" spans="1:29">
      <c r="A50" s="501"/>
      <c r="B50" s="501"/>
      <c r="C50" s="505" t="s">
        <v>445</v>
      </c>
      <c r="D50" s="503">
        <v>-122.21262926999999</v>
      </c>
      <c r="E50" s="504">
        <v>0.78789114999997878</v>
      </c>
      <c r="F50" s="503">
        <v>-121.42473812000001</v>
      </c>
      <c r="G50" s="504">
        <v>0.79548295000000735</v>
      </c>
      <c r="H50" s="503">
        <v>-120.62925517000001</v>
      </c>
      <c r="I50" s="504">
        <v>0.81709298999999191</v>
      </c>
      <c r="J50" s="503">
        <v>-119.81216218000002</v>
      </c>
      <c r="K50" s="503">
        <v>0.80252095999999995</v>
      </c>
      <c r="L50" s="504">
        <v>0.75612434000000028</v>
      </c>
      <c r="M50" s="503">
        <v>1.5586453000000002</v>
      </c>
      <c r="N50" s="504">
        <v>0.82024770999999941</v>
      </c>
      <c r="O50" s="503">
        <v>2.3788930099999996</v>
      </c>
      <c r="P50" s="504">
        <v>-2.3788930099999996</v>
      </c>
      <c r="Q50" s="503">
        <v>0</v>
      </c>
      <c r="R50" s="503">
        <v>1.4181049999990591E-2</v>
      </c>
      <c r="S50" s="504">
        <v>-3.1926359999990606E-2</v>
      </c>
      <c r="T50" s="503">
        <v>-1.7745310000000014E-2</v>
      </c>
      <c r="U50" s="504">
        <v>1.5704429999999991E-2</v>
      </c>
      <c r="V50" s="503">
        <v>-2.0408800000000227E-3</v>
      </c>
      <c r="W50" s="504">
        <v>2.0408800000000227E-3</v>
      </c>
      <c r="X50" s="503">
        <v>0</v>
      </c>
      <c r="Y50" s="504">
        <v>0</v>
      </c>
      <c r="Z50" s="504">
        <v>0</v>
      </c>
      <c r="AA50" s="503">
        <v>0</v>
      </c>
      <c r="AB50" s="503">
        <v>0</v>
      </c>
      <c r="AC50" s="300">
        <v>0</v>
      </c>
    </row>
    <row r="51" spans="1:29">
      <c r="A51" s="501"/>
      <c r="B51" s="501"/>
      <c r="C51" s="505" t="s">
        <v>446</v>
      </c>
      <c r="D51" s="503">
        <v>0</v>
      </c>
      <c r="E51" s="504">
        <v>0</v>
      </c>
      <c r="F51" s="503">
        <v>0</v>
      </c>
      <c r="G51" s="504">
        <v>0</v>
      </c>
      <c r="H51" s="503">
        <v>0</v>
      </c>
      <c r="I51" s="504">
        <v>0</v>
      </c>
      <c r="J51" s="503">
        <v>0</v>
      </c>
      <c r="K51" s="503">
        <v>0</v>
      </c>
      <c r="L51" s="504">
        <v>0</v>
      </c>
      <c r="M51" s="503">
        <v>0</v>
      </c>
      <c r="N51" s="504">
        <v>0</v>
      </c>
      <c r="O51" s="503">
        <v>0</v>
      </c>
      <c r="P51" s="504">
        <v>0</v>
      </c>
      <c r="Q51" s="503">
        <v>0</v>
      </c>
      <c r="R51" s="503">
        <v>-3</v>
      </c>
      <c r="S51" s="504">
        <v>-99.7</v>
      </c>
      <c r="T51" s="503">
        <v>-102.7</v>
      </c>
      <c r="U51" s="504">
        <v>-899.74</v>
      </c>
      <c r="V51" s="503">
        <v>-1002.44</v>
      </c>
      <c r="W51" s="504">
        <v>-805.56</v>
      </c>
      <c r="X51" s="503">
        <v>-1808</v>
      </c>
      <c r="Y51" s="504">
        <v>-1515.6816572499999</v>
      </c>
      <c r="Z51" s="504">
        <v>-1373.0171055799999</v>
      </c>
      <c r="AA51" s="503">
        <v>-2888.6987628299999</v>
      </c>
      <c r="AB51" s="503">
        <v>-2161.0180867100003</v>
      </c>
      <c r="AC51" s="300">
        <v>-5049.7168495400001</v>
      </c>
    </row>
    <row r="52" spans="1:29">
      <c r="A52" s="501"/>
      <c r="B52" s="501"/>
      <c r="C52" s="505" t="s">
        <v>447</v>
      </c>
      <c r="D52" s="503">
        <v>0</v>
      </c>
      <c r="E52" s="504">
        <v>0</v>
      </c>
      <c r="F52" s="503">
        <v>0</v>
      </c>
      <c r="G52" s="504">
        <v>0</v>
      </c>
      <c r="H52" s="503">
        <v>0</v>
      </c>
      <c r="I52" s="504">
        <v>0</v>
      </c>
      <c r="J52" s="503">
        <v>0</v>
      </c>
      <c r="K52" s="503">
        <v>0</v>
      </c>
      <c r="L52" s="504">
        <v>0</v>
      </c>
      <c r="M52" s="503">
        <v>0</v>
      </c>
      <c r="N52" s="504">
        <v>0</v>
      </c>
      <c r="O52" s="503">
        <v>0</v>
      </c>
      <c r="P52" s="504">
        <v>806.5681912</v>
      </c>
      <c r="Q52" s="503">
        <v>806.5681912</v>
      </c>
      <c r="R52" s="503">
        <v>300</v>
      </c>
      <c r="S52" s="504">
        <v>100</v>
      </c>
      <c r="T52" s="503">
        <v>400</v>
      </c>
      <c r="U52" s="504">
        <v>740</v>
      </c>
      <c r="V52" s="503">
        <v>1140</v>
      </c>
      <c r="W52" s="504">
        <v>387.40793297999994</v>
      </c>
      <c r="X52" s="503">
        <v>1527.4079329799999</v>
      </c>
      <c r="Y52" s="504">
        <v>1417.2616923900002</v>
      </c>
      <c r="Z52" s="504">
        <v>1569.2710245099995</v>
      </c>
      <c r="AA52" s="503">
        <v>2986.5327168999997</v>
      </c>
      <c r="AB52" s="503">
        <v>2172.4082832099998</v>
      </c>
      <c r="AC52" s="300">
        <v>5158.9410001099995</v>
      </c>
    </row>
    <row r="53" spans="1:29">
      <c r="A53" s="501"/>
      <c r="B53" s="501"/>
      <c r="C53" s="505" t="s">
        <v>448</v>
      </c>
      <c r="D53" s="503">
        <v>-0.624</v>
      </c>
      <c r="E53" s="504">
        <v>0</v>
      </c>
      <c r="F53" s="503">
        <v>-0.624</v>
      </c>
      <c r="G53" s="504">
        <v>0</v>
      </c>
      <c r="H53" s="503">
        <v>-0.624</v>
      </c>
      <c r="I53" s="504">
        <v>-152.73951343000002</v>
      </c>
      <c r="J53" s="503">
        <v>-153.36351343000001</v>
      </c>
      <c r="K53" s="503">
        <v>0</v>
      </c>
      <c r="L53" s="504">
        <v>-166.54921025000002</v>
      </c>
      <c r="M53" s="503">
        <v>-166.54921025000002</v>
      </c>
      <c r="N53" s="504">
        <v>0</v>
      </c>
      <c r="O53" s="503">
        <v>-166.54921025000002</v>
      </c>
      <c r="P53" s="504">
        <v>-8.2426629999986289E-2</v>
      </c>
      <c r="Q53" s="503">
        <v>-166.63163688</v>
      </c>
      <c r="R53" s="503">
        <v>0</v>
      </c>
      <c r="S53" s="504">
        <v>-0.40799999999999997</v>
      </c>
      <c r="T53" s="503">
        <v>-0.40799999999999997</v>
      </c>
      <c r="U53" s="504">
        <v>-185.94375547999999</v>
      </c>
      <c r="V53" s="503">
        <v>-186.35175547999998</v>
      </c>
      <c r="W53" s="504">
        <v>-0.16889541000000463</v>
      </c>
      <c r="X53" s="503">
        <v>-186.52065088999998</v>
      </c>
      <c r="Y53" s="504">
        <v>0</v>
      </c>
      <c r="Z53" s="504">
        <v>-212.98714912000003</v>
      </c>
      <c r="AA53" s="503">
        <v>-212.98714912000003</v>
      </c>
      <c r="AB53" s="503">
        <v>0</v>
      </c>
      <c r="AC53" s="300">
        <v>-212.98714912000003</v>
      </c>
    </row>
    <row r="54" spans="1:29">
      <c r="A54" s="501"/>
      <c r="B54" s="501"/>
      <c r="C54" s="505" t="s">
        <v>449</v>
      </c>
      <c r="D54" s="503">
        <v>0</v>
      </c>
      <c r="E54" s="504">
        <v>0</v>
      </c>
      <c r="F54" s="503">
        <v>0</v>
      </c>
      <c r="G54" s="504">
        <v>0</v>
      </c>
      <c r="H54" s="503">
        <v>0</v>
      </c>
      <c r="I54" s="504">
        <v>0</v>
      </c>
      <c r="J54" s="503">
        <v>0</v>
      </c>
      <c r="K54" s="503">
        <v>0</v>
      </c>
      <c r="L54" s="504">
        <v>0</v>
      </c>
      <c r="M54" s="503">
        <v>0</v>
      </c>
      <c r="N54" s="504">
        <v>0</v>
      </c>
      <c r="O54" s="503">
        <v>0</v>
      </c>
      <c r="P54" s="504">
        <v>0</v>
      </c>
      <c r="Q54" s="503">
        <v>0</v>
      </c>
      <c r="R54" s="503">
        <v>0</v>
      </c>
      <c r="S54" s="504">
        <v>-9.7277760000000005E-2</v>
      </c>
      <c r="T54" s="503">
        <v>-9.7277760000000005E-2</v>
      </c>
      <c r="U54" s="504">
        <v>0</v>
      </c>
      <c r="V54" s="503">
        <v>-9.7277760000000005E-2</v>
      </c>
      <c r="W54" s="504">
        <v>0</v>
      </c>
      <c r="X54" s="503">
        <v>-9.7277760000000005E-2</v>
      </c>
      <c r="Y54" s="504">
        <v>0</v>
      </c>
      <c r="Z54" s="504">
        <v>0</v>
      </c>
      <c r="AA54" s="503">
        <v>0</v>
      </c>
      <c r="AB54" s="503">
        <v>0</v>
      </c>
      <c r="AC54" s="300">
        <v>0</v>
      </c>
    </row>
    <row r="55" spans="1:29">
      <c r="A55" s="501"/>
      <c r="B55" s="501"/>
      <c r="C55" s="505" t="s">
        <v>450</v>
      </c>
      <c r="D55" s="503">
        <v>0</v>
      </c>
      <c r="E55" s="504">
        <v>0</v>
      </c>
      <c r="F55" s="503">
        <v>0</v>
      </c>
      <c r="G55" s="504">
        <v>0</v>
      </c>
      <c r="H55" s="503">
        <v>0</v>
      </c>
      <c r="I55" s="504">
        <v>0</v>
      </c>
      <c r="J55" s="503">
        <v>0</v>
      </c>
      <c r="K55" s="503">
        <v>0</v>
      </c>
      <c r="L55" s="504">
        <v>0</v>
      </c>
      <c r="M55" s="503">
        <v>0</v>
      </c>
      <c r="N55" s="504">
        <v>0</v>
      </c>
      <c r="O55" s="503">
        <v>0</v>
      </c>
      <c r="P55" s="504">
        <v>0</v>
      </c>
      <c r="Q55" s="503">
        <v>0</v>
      </c>
      <c r="R55" s="503">
        <v>-1.31338953</v>
      </c>
      <c r="S55" s="504">
        <v>0</v>
      </c>
      <c r="T55" s="503">
        <v>-1.31338953</v>
      </c>
      <c r="U55" s="504">
        <v>0</v>
      </c>
      <c r="V55" s="503">
        <v>-1.31338953</v>
      </c>
      <c r="W55" s="504">
        <v>0</v>
      </c>
      <c r="X55" s="503">
        <v>-1.31338953</v>
      </c>
      <c r="Y55" s="504">
        <v>0</v>
      </c>
      <c r="Z55" s="504">
        <v>0</v>
      </c>
      <c r="AA55" s="503">
        <v>0</v>
      </c>
      <c r="AB55" s="503">
        <v>-1.8665613999999999</v>
      </c>
      <c r="AC55" s="300">
        <v>-1.8665613999999999</v>
      </c>
    </row>
    <row r="56" spans="1:29">
      <c r="A56" s="501"/>
      <c r="B56" s="501"/>
      <c r="C56" s="506" t="s">
        <v>451</v>
      </c>
      <c r="D56" s="507">
        <v>-56.073240609999999</v>
      </c>
      <c r="E56" s="508">
        <v>-29.760891019999988</v>
      </c>
      <c r="F56" s="507">
        <v>-85.834131629999987</v>
      </c>
      <c r="G56" s="508">
        <v>-33.359160010000011</v>
      </c>
      <c r="H56" s="507">
        <v>-119.19329164</v>
      </c>
      <c r="I56" s="508">
        <v>-34.608775870000002</v>
      </c>
      <c r="J56" s="507">
        <v>-153.80206751</v>
      </c>
      <c r="K56" s="507">
        <v>-54.316696409999999</v>
      </c>
      <c r="L56" s="508">
        <v>-33.466104120000004</v>
      </c>
      <c r="M56" s="507">
        <v>-87.782800530000003</v>
      </c>
      <c r="N56" s="508">
        <v>-33.746366199999997</v>
      </c>
      <c r="O56" s="507">
        <v>-121.52916673</v>
      </c>
      <c r="P56" s="508">
        <v>-33.296855059999999</v>
      </c>
      <c r="Q56" s="507">
        <v>-154.82602179</v>
      </c>
      <c r="R56" s="507">
        <v>-57.869406090000005</v>
      </c>
      <c r="S56" s="508">
        <v>-33.132045659999982</v>
      </c>
      <c r="T56" s="507">
        <v>-91.001451749999987</v>
      </c>
      <c r="U56" s="508">
        <v>-33.375996180000016</v>
      </c>
      <c r="V56" s="507">
        <v>-124.37744793</v>
      </c>
      <c r="W56" s="508">
        <v>-34.571766510000018</v>
      </c>
      <c r="X56" s="507">
        <v>-158.94921444000002</v>
      </c>
      <c r="Y56" s="508">
        <v>-60.067147520000006</v>
      </c>
      <c r="Z56" s="508">
        <v>-36.382050039999996</v>
      </c>
      <c r="AA56" s="507">
        <v>-96.449197560000002</v>
      </c>
      <c r="AB56" s="507">
        <v>-40.392487530000025</v>
      </c>
      <c r="AC56" s="302">
        <v>-136.84168509000003</v>
      </c>
    </row>
    <row r="57" spans="1:29" s="119" customFormat="1">
      <c r="A57" s="509"/>
      <c r="B57" s="509"/>
      <c r="C57" s="214" t="s">
        <v>359</v>
      </c>
      <c r="D57" s="510">
        <v>-188.63016569999999</v>
      </c>
      <c r="E57" s="511">
        <v>-63.754646940000015</v>
      </c>
      <c r="F57" s="510">
        <v>-252.38481264000001</v>
      </c>
      <c r="G57" s="511">
        <v>-48.555092740000021</v>
      </c>
      <c r="H57" s="510">
        <v>-300.93990538000003</v>
      </c>
      <c r="I57" s="511">
        <v>-226.65289132999999</v>
      </c>
      <c r="J57" s="510">
        <v>-527.59279671000002</v>
      </c>
      <c r="K57" s="510">
        <v>-59.155975869999999</v>
      </c>
      <c r="L57" s="511">
        <v>-233.72455495</v>
      </c>
      <c r="M57" s="510">
        <v>-292.88053081999999</v>
      </c>
      <c r="N57" s="511">
        <v>-47.321291350000024</v>
      </c>
      <c r="O57" s="510">
        <v>-340.20182217000001</v>
      </c>
      <c r="P57" s="511">
        <v>-20.973151110000003</v>
      </c>
      <c r="Q57" s="510">
        <v>-361.17497328000002</v>
      </c>
      <c r="R57" s="510">
        <v>233.54777299999998</v>
      </c>
      <c r="S57" s="511">
        <v>-815.69630325000003</v>
      </c>
      <c r="T57" s="510">
        <v>-582.14853025000002</v>
      </c>
      <c r="U57" s="511">
        <v>-397.99718378999989</v>
      </c>
      <c r="V57" s="510">
        <v>-980.14571403999992</v>
      </c>
      <c r="W57" s="511">
        <v>-168.91995058000032</v>
      </c>
      <c r="X57" s="510">
        <v>-1149.0656646200002</v>
      </c>
      <c r="Y57" s="511">
        <v>-168.08286842999979</v>
      </c>
      <c r="Z57" s="511">
        <v>-68.516628800000206</v>
      </c>
      <c r="AA57" s="510">
        <v>-236.59949723</v>
      </c>
      <c r="AB57" s="510">
        <v>839.32576332999906</v>
      </c>
      <c r="AC57" s="301">
        <v>602.72626609999907</v>
      </c>
    </row>
    <row r="58" spans="1:29">
      <c r="A58" s="501"/>
      <c r="B58" s="501"/>
      <c r="C58" s="214"/>
      <c r="D58" s="503"/>
      <c r="E58" s="504"/>
      <c r="F58" s="503"/>
      <c r="G58" s="504"/>
      <c r="H58" s="503"/>
      <c r="I58" s="504"/>
      <c r="J58" s="503"/>
      <c r="K58" s="503"/>
      <c r="L58" s="504"/>
      <c r="M58" s="503"/>
      <c r="N58" s="504"/>
      <c r="O58" s="503"/>
      <c r="P58" s="504"/>
      <c r="Q58" s="503"/>
      <c r="R58" s="503"/>
      <c r="S58" s="504"/>
      <c r="T58" s="503"/>
      <c r="U58" s="504"/>
      <c r="V58" s="503"/>
      <c r="W58" s="504"/>
      <c r="X58" s="503"/>
      <c r="Y58" s="504"/>
      <c r="Z58" s="504"/>
      <c r="AA58" s="503"/>
      <c r="AB58" s="503"/>
      <c r="AC58" s="55"/>
    </row>
    <row r="59" spans="1:29">
      <c r="A59" s="501"/>
      <c r="B59" s="501"/>
      <c r="C59" s="214" t="s">
        <v>482</v>
      </c>
      <c r="D59" s="510">
        <v>0</v>
      </c>
      <c r="E59" s="511">
        <v>0</v>
      </c>
      <c r="F59" s="510">
        <v>0</v>
      </c>
      <c r="G59" s="511">
        <v>0</v>
      </c>
      <c r="H59" s="510">
        <v>0</v>
      </c>
      <c r="I59" s="511">
        <v>0</v>
      </c>
      <c r="J59" s="510">
        <v>0</v>
      </c>
      <c r="K59" s="510">
        <v>0</v>
      </c>
      <c r="L59" s="511">
        <v>0</v>
      </c>
      <c r="M59" s="510">
        <v>0</v>
      </c>
      <c r="N59" s="511">
        <v>0</v>
      </c>
      <c r="O59" s="510">
        <v>0</v>
      </c>
      <c r="P59" s="511">
        <v>0</v>
      </c>
      <c r="Q59" s="510">
        <v>0</v>
      </c>
      <c r="R59" s="510">
        <v>0</v>
      </c>
      <c r="S59" s="511">
        <v>0</v>
      </c>
      <c r="T59" s="510">
        <v>0</v>
      </c>
      <c r="U59" s="511">
        <v>0</v>
      </c>
      <c r="V59" s="510">
        <v>0</v>
      </c>
      <c r="W59" s="511">
        <v>0</v>
      </c>
      <c r="X59" s="510">
        <v>0</v>
      </c>
      <c r="Y59" s="511">
        <v>0</v>
      </c>
      <c r="Z59" s="511">
        <v>0</v>
      </c>
      <c r="AA59" s="510">
        <v>0</v>
      </c>
      <c r="AB59" s="510">
        <v>-1032.8799762399999</v>
      </c>
      <c r="AC59" s="301">
        <v>-1032.8799762399999</v>
      </c>
    </row>
    <row r="60" spans="1:29">
      <c r="A60" s="501"/>
      <c r="B60" s="501"/>
      <c r="C60" s="512" t="s">
        <v>452</v>
      </c>
      <c r="D60" s="503">
        <v>140.29332921</v>
      </c>
      <c r="E60" s="504">
        <v>116.88349425</v>
      </c>
      <c r="F60" s="503">
        <v>140.29332921</v>
      </c>
      <c r="G60" s="504">
        <v>140.99513407999999</v>
      </c>
      <c r="H60" s="503">
        <v>140.29332921</v>
      </c>
      <c r="I60" s="504">
        <v>306.50422233999996</v>
      </c>
      <c r="J60" s="503">
        <v>140.29332921</v>
      </c>
      <c r="K60" s="503">
        <v>210.87860941</v>
      </c>
      <c r="L60" s="504">
        <v>370.61362432999999</v>
      </c>
      <c r="M60" s="503">
        <v>210.87860941</v>
      </c>
      <c r="N60" s="504">
        <v>313.41089621999998</v>
      </c>
      <c r="O60" s="503">
        <v>210.87860941</v>
      </c>
      <c r="P60" s="504">
        <v>471.49636960999999</v>
      </c>
      <c r="Q60" s="503">
        <v>210.87860941</v>
      </c>
      <c r="R60" s="503">
        <v>534.44281362000004</v>
      </c>
      <c r="S60" s="504">
        <v>1006.45516493</v>
      </c>
      <c r="T60" s="503">
        <v>534.44281362000004</v>
      </c>
      <c r="U60" s="504">
        <v>415.76951961999998</v>
      </c>
      <c r="V60" s="503">
        <v>534.44281362000004</v>
      </c>
      <c r="W60" s="504">
        <v>172.34144264</v>
      </c>
      <c r="X60" s="503">
        <v>534.44281362000004</v>
      </c>
      <c r="Y60" s="504">
        <v>149.81595895999999</v>
      </c>
      <c r="Z60" s="504">
        <v>134.34844432</v>
      </c>
      <c r="AA60" s="503">
        <v>149.81595895999999</v>
      </c>
      <c r="AB60" s="503">
        <v>142.73890466999998</v>
      </c>
      <c r="AC60" s="300">
        <v>149.81595895999999</v>
      </c>
    </row>
    <row r="61" spans="1:29">
      <c r="A61" s="501"/>
      <c r="B61" s="501"/>
      <c r="C61" s="512" t="s">
        <v>361</v>
      </c>
      <c r="D61" s="503">
        <v>-23.409834919999938</v>
      </c>
      <c r="E61" s="504">
        <v>24.111639820000001</v>
      </c>
      <c r="F61" s="503">
        <v>0.70180490000006213</v>
      </c>
      <c r="G61" s="504">
        <v>165.50908823</v>
      </c>
      <c r="H61" s="503">
        <v>166.21089313000007</v>
      </c>
      <c r="I61" s="504">
        <v>-95.625612890000014</v>
      </c>
      <c r="J61" s="503">
        <v>70.58528024000006</v>
      </c>
      <c r="K61" s="503">
        <v>159.73501494999999</v>
      </c>
      <c r="L61" s="504">
        <v>-57.202728149999899</v>
      </c>
      <c r="M61" s="503">
        <v>102.53228680000009</v>
      </c>
      <c r="N61" s="504">
        <v>158.08547342000023</v>
      </c>
      <c r="O61" s="503">
        <v>260.61776022000032</v>
      </c>
      <c r="P61" s="504">
        <v>62.946444019999774</v>
      </c>
      <c r="Q61" s="503">
        <v>323.56420424000009</v>
      </c>
      <c r="R61" s="503">
        <v>472.01235130999987</v>
      </c>
      <c r="S61" s="504">
        <v>-590.6856453800001</v>
      </c>
      <c r="T61" s="503">
        <v>-118.67329407000025</v>
      </c>
      <c r="U61" s="504">
        <v>-243.42807691999965</v>
      </c>
      <c r="V61" s="503">
        <v>-362.10137098999991</v>
      </c>
      <c r="W61" s="504">
        <v>-22.525483630000451</v>
      </c>
      <c r="X61" s="503">
        <v>-384.62685462000036</v>
      </c>
      <c r="Y61" s="504">
        <v>-15.467514619999854</v>
      </c>
      <c r="Z61" s="504">
        <v>8.3904602999999618</v>
      </c>
      <c r="AA61" s="503">
        <v>-7.0770543199998919</v>
      </c>
      <c r="AB61" s="503">
        <v>9.6215368299992896</v>
      </c>
      <c r="AC61" s="300">
        <v>2.5444825099993977</v>
      </c>
    </row>
    <row r="62" spans="1:29">
      <c r="A62" s="501"/>
      <c r="B62" s="501"/>
      <c r="C62" s="513" t="s">
        <v>453</v>
      </c>
      <c r="D62" s="507">
        <v>-5.1315323499999996</v>
      </c>
      <c r="E62" s="508">
        <v>1.7307875399999997</v>
      </c>
      <c r="F62" s="507">
        <v>-3.40074481</v>
      </c>
      <c r="G62" s="508">
        <v>-3.9263697300000002</v>
      </c>
      <c r="H62" s="507">
        <v>-7.3271145400000002</v>
      </c>
      <c r="I62" s="508">
        <v>-0.64791707000000009</v>
      </c>
      <c r="J62" s="507">
        <v>-7.9750316100000003</v>
      </c>
      <c r="K62" s="507">
        <v>0.48983358000000005</v>
      </c>
      <c r="L62" s="508">
        <v>0.65876467999999999</v>
      </c>
      <c r="M62" s="507">
        <v>1.14859826</v>
      </c>
      <c r="N62" s="508">
        <v>0.75914542000000007</v>
      </c>
      <c r="O62" s="507">
        <v>1.9077436800000001</v>
      </c>
      <c r="P62" s="508">
        <v>-0.70242560999999992</v>
      </c>
      <c r="Q62" s="507">
        <v>1.2053180700000001</v>
      </c>
      <c r="R62" s="507">
        <v>-0.83634653999999997</v>
      </c>
      <c r="S62" s="508">
        <v>0.13115717000000005</v>
      </c>
      <c r="T62" s="507">
        <v>-0.70518936999999993</v>
      </c>
      <c r="U62" s="508">
        <v>-0.91178710000000007</v>
      </c>
      <c r="V62" s="507">
        <v>-1.61697647</v>
      </c>
      <c r="W62" s="508">
        <v>1.35954621</v>
      </c>
      <c r="X62" s="507">
        <v>-0.25743026000000002</v>
      </c>
      <c r="Y62" s="508">
        <v>-0.41320037999999998</v>
      </c>
      <c r="Z62" s="508">
        <v>0.59411663999999997</v>
      </c>
      <c r="AA62" s="507">
        <v>0.18091626000000002</v>
      </c>
      <c r="AB62" s="507">
        <v>-0.49907608999999997</v>
      </c>
      <c r="AC62" s="302">
        <v>-0.31815982999999998</v>
      </c>
    </row>
    <row r="63" spans="1:29" s="119" customFormat="1">
      <c r="A63" s="509"/>
      <c r="B63" s="509"/>
      <c r="C63" s="214" t="s">
        <v>454</v>
      </c>
      <c r="D63" s="510">
        <v>116.88349425</v>
      </c>
      <c r="E63" s="511">
        <v>140.99513407999999</v>
      </c>
      <c r="F63" s="510">
        <v>140.99513407999999</v>
      </c>
      <c r="G63" s="511">
        <v>306.50422233999996</v>
      </c>
      <c r="H63" s="510">
        <v>306.50422233999996</v>
      </c>
      <c r="I63" s="511">
        <v>210.87860941</v>
      </c>
      <c r="J63" s="510">
        <v>210.87860941</v>
      </c>
      <c r="K63" s="510">
        <v>370.61362432999999</v>
      </c>
      <c r="L63" s="511">
        <v>313.41089621999998</v>
      </c>
      <c r="M63" s="510">
        <v>313.41089621999998</v>
      </c>
      <c r="N63" s="511">
        <v>471.49636960999999</v>
      </c>
      <c r="O63" s="510">
        <v>471.49636960999999</v>
      </c>
      <c r="P63" s="511">
        <v>534.44281362000004</v>
      </c>
      <c r="Q63" s="510">
        <v>534.44281362000004</v>
      </c>
      <c r="R63" s="510">
        <v>1006.45516493</v>
      </c>
      <c r="S63" s="511">
        <v>415.76951961999998</v>
      </c>
      <c r="T63" s="510">
        <v>415.76951961999998</v>
      </c>
      <c r="U63" s="511">
        <v>172.34144264</v>
      </c>
      <c r="V63" s="510">
        <v>172.34144264</v>
      </c>
      <c r="W63" s="511">
        <v>149.81595895999999</v>
      </c>
      <c r="X63" s="510">
        <v>149.81595895999999</v>
      </c>
      <c r="Y63" s="511">
        <v>134.34844432</v>
      </c>
      <c r="Z63" s="511">
        <v>142.73890466999998</v>
      </c>
      <c r="AA63" s="510">
        <v>142.73890466999998</v>
      </c>
      <c r="AB63" s="510">
        <v>152.36044146999998</v>
      </c>
      <c r="AC63" s="301">
        <v>152.36044146999998</v>
      </c>
    </row>
    <row r="64" spans="1:29">
      <c r="A64" s="501"/>
      <c r="B64" s="501"/>
      <c r="C64" s="512"/>
      <c r="D64" s="503"/>
      <c r="E64" s="504"/>
      <c r="F64" s="503"/>
      <c r="G64" s="504"/>
      <c r="H64" s="503"/>
      <c r="I64" s="504"/>
      <c r="J64" s="503"/>
      <c r="K64" s="503"/>
      <c r="L64" s="504"/>
      <c r="M64" s="503"/>
      <c r="N64" s="504"/>
      <c r="O64" s="503"/>
      <c r="P64" s="504"/>
      <c r="Q64" s="503"/>
      <c r="R64" s="503"/>
      <c r="S64" s="504"/>
      <c r="T64" s="503"/>
      <c r="U64" s="504"/>
      <c r="V64" s="503"/>
      <c r="W64" s="504"/>
      <c r="X64" s="503"/>
      <c r="Y64" s="504"/>
      <c r="Z64" s="503"/>
    </row>
    <row r="65" spans="1:26">
      <c r="A65" s="501"/>
      <c r="B65" s="501"/>
      <c r="C65" s="512"/>
      <c r="D65" s="503"/>
      <c r="E65" s="504"/>
      <c r="F65" s="503"/>
      <c r="G65" s="504"/>
      <c r="H65" s="503"/>
      <c r="I65" s="504"/>
      <c r="J65" s="503"/>
      <c r="K65" s="503"/>
      <c r="L65" s="504"/>
      <c r="M65" s="503"/>
      <c r="N65" s="504"/>
      <c r="O65" s="503"/>
      <c r="P65" s="504"/>
      <c r="Q65" s="503"/>
      <c r="R65" s="503"/>
      <c r="S65" s="504"/>
      <c r="T65" s="503"/>
      <c r="U65" s="504"/>
      <c r="V65" s="503"/>
      <c r="W65" s="504"/>
      <c r="X65" s="503"/>
      <c r="Y65" s="504"/>
      <c r="Z65" s="503"/>
    </row>
    <row r="66" spans="1:26">
      <c r="A66" s="501"/>
      <c r="B66" s="501"/>
      <c r="E66" s="96"/>
      <c r="G66" s="96"/>
      <c r="I66" s="96"/>
      <c r="L66" s="96"/>
      <c r="N66" s="96"/>
      <c r="P66" s="96"/>
      <c r="S66" s="96"/>
      <c r="U66" s="96"/>
      <c r="W66" s="96"/>
      <c r="Y66" s="96"/>
    </row>
    <row r="67" spans="1:26">
      <c r="A67" s="501"/>
      <c r="B67" s="501"/>
      <c r="E67" s="96"/>
      <c r="G67" s="96"/>
      <c r="I67" s="96"/>
      <c r="L67" s="96"/>
      <c r="N67" s="96"/>
      <c r="P67" s="96"/>
      <c r="S67" s="96"/>
      <c r="U67" s="96"/>
      <c r="W67" s="96"/>
      <c r="Y67" s="96"/>
    </row>
    <row r="68" spans="1:26">
      <c r="A68" s="501"/>
      <c r="B68" s="501"/>
      <c r="E68" s="96"/>
      <c r="G68" s="96"/>
      <c r="I68" s="96"/>
      <c r="L68" s="96"/>
      <c r="N68" s="96"/>
      <c r="P68" s="96"/>
      <c r="S68" s="96"/>
      <c r="U68" s="96"/>
      <c r="W68" s="96"/>
      <c r="Y68" s="96"/>
    </row>
    <row r="69" spans="1:26">
      <c r="A69" s="501"/>
      <c r="B69" s="501"/>
      <c r="E69" s="96"/>
      <c r="G69" s="96"/>
      <c r="I69" s="96"/>
      <c r="L69" s="96"/>
      <c r="N69" s="96"/>
      <c r="P69" s="96"/>
      <c r="S69" s="96"/>
      <c r="U69" s="96"/>
      <c r="W69" s="96"/>
      <c r="Y69" s="96"/>
    </row>
    <row r="70" spans="1:26">
      <c r="A70" s="501"/>
      <c r="B70" s="501"/>
      <c r="E70" s="96"/>
      <c r="G70" s="96"/>
      <c r="I70" s="96"/>
      <c r="L70" s="96"/>
      <c r="N70" s="96"/>
      <c r="P70" s="96"/>
      <c r="S70" s="96"/>
      <c r="U70" s="96"/>
      <c r="W70" s="96"/>
      <c r="Y70" s="96"/>
    </row>
    <row r="71" spans="1:26" s="119" customFormat="1">
      <c r="A71" s="509"/>
      <c r="B71" s="509"/>
    </row>
    <row r="72" spans="1:26" s="515" customFormat="1" ht="10">
      <c r="A72" s="514"/>
      <c r="B72" s="514"/>
    </row>
    <row r="73" spans="1:26" s="119" customFormat="1">
      <c r="A73" s="509"/>
      <c r="B73" s="509"/>
    </row>
    <row r="74" spans="1:26">
      <c r="A74" s="501"/>
      <c r="B74" s="501"/>
      <c r="E74" s="96"/>
      <c r="G74" s="96"/>
      <c r="I74" s="96"/>
      <c r="L74" s="96"/>
      <c r="N74" s="96"/>
      <c r="P74" s="96"/>
      <c r="S74" s="96"/>
      <c r="U74" s="96"/>
      <c r="W74" s="96"/>
      <c r="Y74" s="96"/>
    </row>
    <row r="75" spans="1:26">
      <c r="A75" s="501"/>
      <c r="B75" s="501"/>
      <c r="C75" s="512"/>
      <c r="D75" s="503"/>
      <c r="E75" s="504"/>
      <c r="F75" s="503"/>
      <c r="G75" s="504"/>
      <c r="H75" s="503"/>
      <c r="I75" s="504"/>
      <c r="J75" s="503"/>
      <c r="K75" s="503"/>
      <c r="L75" s="504"/>
      <c r="M75" s="503"/>
      <c r="N75" s="504"/>
      <c r="O75" s="503"/>
      <c r="P75" s="504"/>
      <c r="Q75" s="503"/>
      <c r="R75" s="503"/>
      <c r="S75" s="504"/>
      <c r="T75" s="503"/>
      <c r="U75" s="504"/>
      <c r="V75" s="503"/>
      <c r="W75" s="504"/>
      <c r="X75" s="503"/>
      <c r="Y75" s="504"/>
      <c r="Z75" s="503"/>
    </row>
  </sheetData>
  <pageMargins left="0.70866141732283472" right="0.70866141732283472" top="0.78740157480314965" bottom="0.78740157480314965" header="0.31496062992125984" footer="0.31496062992125984"/>
  <pageSetup paperSize="9" scale="32"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DC9C4"/>
  </sheetPr>
  <dimension ref="A3:AB205"/>
  <sheetViews>
    <sheetView showGridLines="0" zoomScale="70" zoomScaleNormal="70" zoomScaleSheetLayoutView="100" zoomScalePageLayoutView="50" workbookViewId="0">
      <pane xSplit="3" topLeftCell="R1" activePane="topRight" state="frozen"/>
      <selection pane="topRight" activeCell="AB24" sqref="AB24"/>
    </sheetView>
  </sheetViews>
  <sheetFormatPr baseColWidth="10" defaultColWidth="11" defaultRowHeight="13.5"/>
  <cols>
    <col min="1" max="1" width="7.6328125" style="29" bestFit="1" customWidth="1"/>
    <col min="2" max="2" width="3.90625" style="30" customWidth="1"/>
    <col min="3" max="3" width="53.453125" style="30" customWidth="1"/>
    <col min="4" max="4" width="12.6328125" style="280" customWidth="1"/>
    <col min="5" max="5" width="12.6328125" style="30" customWidth="1"/>
    <col min="6" max="6" width="12.6328125" style="280" customWidth="1"/>
    <col min="7" max="7" width="12.6328125" style="30" customWidth="1"/>
    <col min="8" max="8" width="12.6328125" style="280" customWidth="1"/>
    <col min="9" max="9" width="12.6328125" style="30" customWidth="1"/>
    <col min="10" max="10" width="14.36328125" style="30" bestFit="1" customWidth="1"/>
    <col min="11" max="11" width="12.6328125" style="280" customWidth="1"/>
    <col min="12" max="12" width="12.6328125" style="30" customWidth="1"/>
    <col min="13" max="13" width="12.6328125" style="280" customWidth="1"/>
    <col min="14" max="14" width="12.6328125" style="30" customWidth="1"/>
    <col min="15" max="15" width="12.6328125" style="280" customWidth="1"/>
    <col min="16" max="16" width="12.6328125" style="30" customWidth="1"/>
    <col min="17" max="17" width="14.6328125" style="30" bestFit="1" customWidth="1"/>
    <col min="18" max="18" width="12.6328125" style="280" customWidth="1"/>
    <col min="19" max="19" width="12.6328125" style="30" customWidth="1"/>
    <col min="20" max="20" width="12.6328125" style="280" customWidth="1"/>
    <col min="21" max="21" width="12.6328125" style="30" customWidth="1"/>
    <col min="22" max="22" width="12.6328125" style="280" customWidth="1"/>
    <col min="23" max="23" width="12.6328125" style="30" customWidth="1"/>
    <col min="24" max="24" width="14.36328125" style="280" bestFit="1" customWidth="1"/>
    <col min="25" max="25" width="12.6328125" style="30" customWidth="1"/>
    <col min="26" max="26" width="15.26953125" style="30" bestFit="1" customWidth="1"/>
    <col min="27" max="27" width="15.26953125" style="30" bestFit="1" customWidth="1" collapsed="1"/>
    <col min="28" max="28" width="15.26953125" style="30" bestFit="1" customWidth="1"/>
    <col min="29" max="16384" width="11" style="30"/>
  </cols>
  <sheetData>
    <row r="3" spans="1:28">
      <c r="AA3" s="280"/>
    </row>
    <row r="4" spans="1:28" ht="30" customHeight="1">
      <c r="B4" s="290" t="s">
        <v>203</v>
      </c>
    </row>
    <row r="5" spans="1:28" s="41" customFormat="1">
      <c r="B5" s="41" t="s">
        <v>38</v>
      </c>
      <c r="D5" s="220"/>
      <c r="E5" s="96"/>
      <c r="F5" s="220"/>
      <c r="G5" s="96"/>
      <c r="H5" s="220"/>
      <c r="I5" s="96"/>
      <c r="J5" s="96"/>
      <c r="K5" s="220"/>
      <c r="L5" s="96"/>
      <c r="M5" s="220"/>
      <c r="N5" s="96"/>
      <c r="O5" s="220"/>
      <c r="P5" s="96"/>
      <c r="Q5" s="96"/>
      <c r="R5" s="220"/>
      <c r="T5" s="220"/>
      <c r="V5" s="220"/>
      <c r="X5" s="220"/>
    </row>
    <row r="6" spans="1:28" s="581" customFormat="1" ht="30" customHeight="1">
      <c r="A6" s="580"/>
      <c r="B6" s="325" t="s">
        <v>11</v>
      </c>
      <c r="C6" s="195"/>
      <c r="D6" s="287" t="s">
        <v>72</v>
      </c>
      <c r="E6" s="286" t="s">
        <v>141</v>
      </c>
      <c r="F6" s="287" t="s">
        <v>74</v>
      </c>
      <c r="G6" s="286" t="s">
        <v>167</v>
      </c>
      <c r="H6" s="287" t="s">
        <v>75</v>
      </c>
      <c r="I6" s="286" t="s">
        <v>76</v>
      </c>
      <c r="J6" s="286" t="s">
        <v>77</v>
      </c>
      <c r="K6" s="287" t="s">
        <v>85</v>
      </c>
      <c r="L6" s="286" t="s">
        <v>142</v>
      </c>
      <c r="M6" s="287" t="s">
        <v>90</v>
      </c>
      <c r="N6" s="286" t="s">
        <v>168</v>
      </c>
      <c r="O6" s="287" t="s">
        <v>91</v>
      </c>
      <c r="P6" s="286" t="s">
        <v>92</v>
      </c>
      <c r="Q6" s="286" t="s">
        <v>94</v>
      </c>
      <c r="R6" s="287" t="s">
        <v>95</v>
      </c>
      <c r="S6" s="286" t="s">
        <v>143</v>
      </c>
      <c r="T6" s="287" t="s">
        <v>101</v>
      </c>
      <c r="U6" s="286" t="s">
        <v>169</v>
      </c>
      <c r="V6" s="287" t="s">
        <v>103</v>
      </c>
      <c r="W6" s="286" t="s">
        <v>104</v>
      </c>
      <c r="X6" s="287" t="s">
        <v>247</v>
      </c>
      <c r="Y6" s="286" t="s">
        <v>259</v>
      </c>
      <c r="Z6" s="286" t="s">
        <v>260</v>
      </c>
      <c r="AA6" s="286" t="s">
        <v>267</v>
      </c>
      <c r="AB6" s="303" t="s">
        <v>268</v>
      </c>
    </row>
    <row r="7" spans="1:28" s="37" customFormat="1">
      <c r="A7" s="419"/>
      <c r="C7" s="37" t="s">
        <v>87</v>
      </c>
      <c r="D7" s="289">
        <v>147.30979667000003</v>
      </c>
      <c r="E7" s="107">
        <v>323.51013731000006</v>
      </c>
      <c r="F7" s="289">
        <v>125.02690704999998</v>
      </c>
      <c r="G7" s="107">
        <v>448.53704436000004</v>
      </c>
      <c r="H7" s="289">
        <v>202.89802890000004</v>
      </c>
      <c r="I7" s="107">
        <v>651.43507326000008</v>
      </c>
      <c r="J7" s="107">
        <v>204.01390100000003</v>
      </c>
      <c r="K7" s="289">
        <v>238.13057766999998</v>
      </c>
      <c r="L7" s="107">
        <v>442.14447867000001</v>
      </c>
      <c r="M7" s="289">
        <v>190.53258559999995</v>
      </c>
      <c r="N7" s="107">
        <v>632.67706426999996</v>
      </c>
      <c r="O7" s="289">
        <v>258.7874684300001</v>
      </c>
      <c r="P7" s="107">
        <v>891.46453270000006</v>
      </c>
      <c r="Q7" s="107">
        <v>179.64641095000002</v>
      </c>
      <c r="R7" s="289">
        <v>211.05893357999997</v>
      </c>
      <c r="S7" s="107">
        <v>390.70534452999999</v>
      </c>
      <c r="T7" s="289">
        <v>223.62739171999993</v>
      </c>
      <c r="U7" s="107">
        <v>614.33273624999993</v>
      </c>
      <c r="V7" s="289">
        <v>330.11361815000009</v>
      </c>
      <c r="W7" s="107">
        <v>944.44635440000002</v>
      </c>
      <c r="X7" s="289">
        <v>247.08480096</v>
      </c>
      <c r="Y7" s="107">
        <v>358.79490404999996</v>
      </c>
      <c r="Z7" s="107">
        <v>605.87970500999995</v>
      </c>
      <c r="AA7" s="107">
        <v>216.50162146000025</v>
      </c>
      <c r="AB7" s="301">
        <v>822.3813264700002</v>
      </c>
    </row>
    <row r="8" spans="1:28">
      <c r="C8" s="40" t="s">
        <v>12</v>
      </c>
      <c r="D8" s="288">
        <v>121.31731863000002</v>
      </c>
      <c r="E8" s="104">
        <v>267.39907715999999</v>
      </c>
      <c r="F8" s="288">
        <v>103.16733559999994</v>
      </c>
      <c r="G8" s="104">
        <v>370.56641275999993</v>
      </c>
      <c r="H8" s="288">
        <v>108.22399588999997</v>
      </c>
      <c r="I8" s="104">
        <v>478.7904086499999</v>
      </c>
      <c r="J8" s="104">
        <v>162.97792064000001</v>
      </c>
      <c r="K8" s="288">
        <v>154.24784765999996</v>
      </c>
      <c r="L8" s="104">
        <v>317.22576829999997</v>
      </c>
      <c r="M8" s="288">
        <v>145.48326967000003</v>
      </c>
      <c r="N8" s="104">
        <v>462.70903797</v>
      </c>
      <c r="O8" s="288">
        <v>187.74930587</v>
      </c>
      <c r="P8" s="104">
        <v>650.45834384</v>
      </c>
      <c r="Q8" s="104">
        <v>144.59404093999999</v>
      </c>
      <c r="R8" s="288">
        <v>172.96140039000002</v>
      </c>
      <c r="S8" s="104">
        <v>317.55544133000001</v>
      </c>
      <c r="T8" s="288">
        <v>188.70605633000008</v>
      </c>
      <c r="U8" s="104">
        <v>506.26149766000009</v>
      </c>
      <c r="V8" s="288">
        <v>259.41349715999996</v>
      </c>
      <c r="W8" s="104">
        <v>765.67499482000005</v>
      </c>
      <c r="X8" s="288">
        <v>205.35498021999996</v>
      </c>
      <c r="Y8" s="104">
        <v>215.21913699000004</v>
      </c>
      <c r="Z8" s="104">
        <v>420.57411721</v>
      </c>
      <c r="AA8" s="104">
        <v>180.16804584999994</v>
      </c>
      <c r="AB8" s="301">
        <v>600.74216305999994</v>
      </c>
    </row>
    <row r="9" spans="1:28">
      <c r="C9" s="40" t="s">
        <v>13</v>
      </c>
      <c r="D9" s="288">
        <v>25.992478039999988</v>
      </c>
      <c r="E9" s="104">
        <v>56.111060149999986</v>
      </c>
      <c r="F9" s="288">
        <v>21.859571450000018</v>
      </c>
      <c r="G9" s="104">
        <v>77.970631600000004</v>
      </c>
      <c r="H9" s="288">
        <v>94.674033009999974</v>
      </c>
      <c r="I9" s="104">
        <v>172.64466460999998</v>
      </c>
      <c r="J9" s="104">
        <v>41.035980360000003</v>
      </c>
      <c r="K9" s="288">
        <v>83.882730009999989</v>
      </c>
      <c r="L9" s="104">
        <v>124.91871036999999</v>
      </c>
      <c r="M9" s="288">
        <v>45.049315930000006</v>
      </c>
      <c r="N9" s="104">
        <v>169.96802629999999</v>
      </c>
      <c r="O9" s="288">
        <v>71.038162559999989</v>
      </c>
      <c r="P9" s="104">
        <v>241.00618885999998</v>
      </c>
      <c r="Q9" s="104">
        <v>35.052370010000004</v>
      </c>
      <c r="R9" s="288">
        <v>38.097533189999993</v>
      </c>
      <c r="S9" s="104">
        <v>73.149903199999997</v>
      </c>
      <c r="T9" s="288">
        <v>34.921335389999996</v>
      </c>
      <c r="U9" s="104">
        <v>108.07123858999999</v>
      </c>
      <c r="V9" s="288">
        <v>70.70012099000003</v>
      </c>
      <c r="W9" s="104">
        <v>178.77135958000002</v>
      </c>
      <c r="X9" s="288">
        <v>41.729820739999994</v>
      </c>
      <c r="Y9" s="104">
        <v>143.57576706000003</v>
      </c>
      <c r="Z9" s="104">
        <v>185.30558780000001</v>
      </c>
      <c r="AA9" s="104">
        <v>36.333575609999997</v>
      </c>
      <c r="AB9" s="301">
        <v>221.63916341000001</v>
      </c>
    </row>
    <row r="10" spans="1:28">
      <c r="C10" s="40"/>
    </row>
    <row r="11" spans="1:28" s="581" customFormat="1" ht="30" customHeight="1">
      <c r="A11" s="580"/>
      <c r="B11" s="325" t="s">
        <v>195</v>
      </c>
      <c r="C11" s="195"/>
      <c r="D11" s="287" t="s">
        <v>72</v>
      </c>
      <c r="E11" s="286" t="s">
        <v>141</v>
      </c>
      <c r="F11" s="287" t="s">
        <v>74</v>
      </c>
      <c r="G11" s="286" t="s">
        <v>167</v>
      </c>
      <c r="H11" s="287" t="s">
        <v>75</v>
      </c>
      <c r="I11" s="286" t="s">
        <v>76</v>
      </c>
      <c r="J11" s="286" t="s">
        <v>77</v>
      </c>
      <c r="K11" s="287" t="s">
        <v>85</v>
      </c>
      <c r="L11" s="286" t="s">
        <v>142</v>
      </c>
      <c r="M11" s="287" t="s">
        <v>90</v>
      </c>
      <c r="N11" s="286" t="s">
        <v>168</v>
      </c>
      <c r="O11" s="287" t="s">
        <v>91</v>
      </c>
      <c r="P11" s="286" t="s">
        <v>92</v>
      </c>
      <c r="Q11" s="286" t="s">
        <v>94</v>
      </c>
      <c r="R11" s="287" t="s">
        <v>95</v>
      </c>
      <c r="S11" s="286" t="s">
        <v>143</v>
      </c>
      <c r="T11" s="287" t="s">
        <v>101</v>
      </c>
      <c r="U11" s="286" t="s">
        <v>169</v>
      </c>
      <c r="V11" s="287" t="s">
        <v>103</v>
      </c>
      <c r="W11" s="286" t="s">
        <v>104</v>
      </c>
      <c r="X11" s="287" t="s">
        <v>247</v>
      </c>
      <c r="Y11" s="286" t="s">
        <v>259</v>
      </c>
      <c r="Z11" s="286" t="s">
        <v>260</v>
      </c>
      <c r="AA11" s="286" t="s">
        <v>267</v>
      </c>
      <c r="AB11" s="303" t="s">
        <v>268</v>
      </c>
    </row>
    <row r="12" spans="1:28">
      <c r="C12" s="215" t="s">
        <v>20</v>
      </c>
      <c r="D12" s="445">
        <v>390.10852118000014</v>
      </c>
      <c r="E12" s="444">
        <v>770.71555896000007</v>
      </c>
      <c r="F12" s="445">
        <v>441.60851066999987</v>
      </c>
      <c r="G12" s="444">
        <v>1212.3240696299999</v>
      </c>
      <c r="H12" s="445">
        <v>364.46608757000013</v>
      </c>
      <c r="I12" s="444">
        <v>1576.7901572000001</v>
      </c>
      <c r="J12" s="444">
        <v>398.32371277999994</v>
      </c>
      <c r="K12" s="445">
        <v>427.72021798000003</v>
      </c>
      <c r="L12" s="444">
        <v>826.04393075999997</v>
      </c>
      <c r="M12" s="445">
        <v>480.2115012700001</v>
      </c>
      <c r="N12" s="444">
        <v>1306.2554320300001</v>
      </c>
      <c r="O12" s="445">
        <v>399.87128744999995</v>
      </c>
      <c r="P12" s="444">
        <v>1706.12671948</v>
      </c>
      <c r="Q12" s="444">
        <v>431.59048876999998</v>
      </c>
      <c r="R12" s="445">
        <v>456.94528378000007</v>
      </c>
      <c r="S12" s="444">
        <v>888.53577255000005</v>
      </c>
      <c r="T12" s="445">
        <v>517.46760352999991</v>
      </c>
      <c r="U12" s="444">
        <v>1406.00337608</v>
      </c>
      <c r="V12" s="445">
        <v>431.91824991999988</v>
      </c>
      <c r="W12" s="444">
        <v>1837.9216259999998</v>
      </c>
      <c r="X12" s="445">
        <v>436.00134893000001</v>
      </c>
      <c r="Y12" s="444">
        <v>485.76732081999995</v>
      </c>
      <c r="Z12" s="444">
        <v>921.76866974999996</v>
      </c>
      <c r="AA12" s="444">
        <v>520.92215399999998</v>
      </c>
      <c r="AB12" s="446">
        <v>1442.6908237499999</v>
      </c>
    </row>
    <row r="13" spans="1:28">
      <c r="C13" s="215" t="s">
        <v>115</v>
      </c>
      <c r="D13" s="445">
        <v>24.811172569999997</v>
      </c>
      <c r="E13" s="444">
        <v>43.363273219999996</v>
      </c>
      <c r="F13" s="445">
        <v>24.962804930000004</v>
      </c>
      <c r="G13" s="444">
        <v>68.326078150000001</v>
      </c>
      <c r="H13" s="445">
        <v>24.062800890000005</v>
      </c>
      <c r="I13" s="444">
        <v>92.388879040000006</v>
      </c>
      <c r="J13" s="444">
        <v>21.545005789999998</v>
      </c>
      <c r="K13" s="445">
        <v>22.43508125000001</v>
      </c>
      <c r="L13" s="444">
        <v>43.980087040000008</v>
      </c>
      <c r="M13" s="445">
        <v>23.5537548</v>
      </c>
      <c r="N13" s="444">
        <v>67.533841840000008</v>
      </c>
      <c r="O13" s="445">
        <v>23.986232769999987</v>
      </c>
      <c r="P13" s="444">
        <v>91.520074609999995</v>
      </c>
      <c r="Q13" s="444">
        <v>22.532362880000001</v>
      </c>
      <c r="R13" s="445">
        <v>15.518795840000003</v>
      </c>
      <c r="S13" s="444">
        <v>38.051158720000004</v>
      </c>
      <c r="T13" s="445">
        <v>8.0601384599999975</v>
      </c>
      <c r="U13" s="444">
        <v>46.111297180000001</v>
      </c>
      <c r="V13" s="445">
        <v>27.534343500000013</v>
      </c>
      <c r="W13" s="444">
        <v>73.645640680000014</v>
      </c>
      <c r="X13" s="445">
        <v>22.605706789999996</v>
      </c>
      <c r="Y13" s="444">
        <v>17.993216820000004</v>
      </c>
      <c r="Z13" s="444">
        <v>40.59892361</v>
      </c>
      <c r="AA13" s="444">
        <v>12.700720530000005</v>
      </c>
      <c r="AB13" s="446">
        <v>53.299644140000005</v>
      </c>
    </row>
    <row r="14" spans="1:28">
      <c r="C14" s="215" t="s">
        <v>253</v>
      </c>
      <c r="D14" s="445">
        <v>-35.10357844</v>
      </c>
      <c r="E14" s="444">
        <v>-98.512995779999997</v>
      </c>
      <c r="F14" s="445">
        <v>-37.711768920000011</v>
      </c>
      <c r="G14" s="444">
        <v>-136.22476470000001</v>
      </c>
      <c r="H14" s="445">
        <v>-41.443505909999971</v>
      </c>
      <c r="I14" s="444">
        <v>-177.66827060999998</v>
      </c>
      <c r="J14" s="444">
        <v>-59.775653749999996</v>
      </c>
      <c r="K14" s="445">
        <v>-36.832777090000015</v>
      </c>
      <c r="L14" s="444">
        <v>-96.608430840000011</v>
      </c>
      <c r="M14" s="445">
        <v>-37.070831519999984</v>
      </c>
      <c r="N14" s="444">
        <v>-133.67926236</v>
      </c>
      <c r="O14" s="445">
        <v>-37.800523190000007</v>
      </c>
      <c r="P14" s="444">
        <v>-171.47978555</v>
      </c>
      <c r="Q14" s="444">
        <v>-65.64160072</v>
      </c>
      <c r="R14" s="445">
        <v>-38.633400899999998</v>
      </c>
      <c r="S14" s="444">
        <v>-104.27500162</v>
      </c>
      <c r="T14" s="445">
        <v>-38.443310879999999</v>
      </c>
      <c r="U14" s="444">
        <v>-142.7183125</v>
      </c>
      <c r="V14" s="445">
        <v>-39.488720739999991</v>
      </c>
      <c r="W14" s="444">
        <v>-182.20703323999999</v>
      </c>
      <c r="X14" s="445">
        <v>-65.740513710000002</v>
      </c>
      <c r="Y14" s="444">
        <v>-42.115446679999991</v>
      </c>
      <c r="Z14" s="444">
        <v>-107.85596038999999</v>
      </c>
      <c r="AA14" s="444">
        <v>-42.539301640000033</v>
      </c>
      <c r="AB14" s="446">
        <v>-150.39526203000003</v>
      </c>
    </row>
    <row r="15" spans="1:28">
      <c r="C15" s="215" t="s">
        <v>119</v>
      </c>
      <c r="D15" s="445">
        <v>-5.522260450000001</v>
      </c>
      <c r="E15" s="444">
        <v>-18.933669120000001</v>
      </c>
      <c r="F15" s="445">
        <v>-27.002432169999995</v>
      </c>
      <c r="G15" s="444">
        <v>-45.936101289999996</v>
      </c>
      <c r="H15" s="445">
        <v>-19.270059020000005</v>
      </c>
      <c r="I15" s="444">
        <v>-65.206160310000001</v>
      </c>
      <c r="J15" s="444">
        <v>-3.8120933100000003</v>
      </c>
      <c r="K15" s="445">
        <v>-21.763832339999997</v>
      </c>
      <c r="L15" s="444">
        <v>-25.575925649999999</v>
      </c>
      <c r="M15" s="445">
        <v>-42.218700269999999</v>
      </c>
      <c r="N15" s="444">
        <v>-67.794625920000001</v>
      </c>
      <c r="O15" s="445">
        <v>-38.704297580000002</v>
      </c>
      <c r="P15" s="444">
        <v>-106.4989235</v>
      </c>
      <c r="Q15" s="444">
        <v>-16.531203940000001</v>
      </c>
      <c r="R15" s="445">
        <v>-22.261824499999992</v>
      </c>
      <c r="S15" s="444">
        <v>-38.793028439999993</v>
      </c>
      <c r="T15" s="445">
        <v>-48.459049790000002</v>
      </c>
      <c r="U15" s="444">
        <v>-87.252078229999995</v>
      </c>
      <c r="V15" s="445">
        <v>-49.761340929999989</v>
      </c>
      <c r="W15" s="444">
        <v>-137.01341915999998</v>
      </c>
      <c r="X15" s="445">
        <v>-17.024429850000001</v>
      </c>
      <c r="Y15" s="444">
        <v>-31.065497820000001</v>
      </c>
      <c r="Z15" s="444">
        <v>-48.089927670000002</v>
      </c>
      <c r="AA15" s="444">
        <v>-92.516610039999989</v>
      </c>
      <c r="AB15" s="446">
        <v>-140.60653771</v>
      </c>
    </row>
    <row r="16" spans="1:28">
      <c r="C16" s="215" t="s">
        <v>254</v>
      </c>
      <c r="D16" s="445">
        <v>-30.351418130000006</v>
      </c>
      <c r="E16" s="444">
        <v>-34.158653290000004</v>
      </c>
      <c r="F16" s="445">
        <v>-11.710830799999997</v>
      </c>
      <c r="G16" s="444">
        <v>-45.86948409</v>
      </c>
      <c r="H16" s="445">
        <v>-35.706509359999998</v>
      </c>
      <c r="I16" s="444">
        <v>-81.575993449999999</v>
      </c>
      <c r="J16" s="444">
        <v>-0.96949613000000001</v>
      </c>
      <c r="K16" s="445">
        <v>-30.294386589999998</v>
      </c>
      <c r="L16" s="444">
        <v>-31.263882719999998</v>
      </c>
      <c r="M16" s="445">
        <v>-10.514364010000008</v>
      </c>
      <c r="N16" s="444">
        <v>-41.778246730000006</v>
      </c>
      <c r="O16" s="445">
        <v>-36.013805009999984</v>
      </c>
      <c r="P16" s="444">
        <v>-77.792051739999991</v>
      </c>
      <c r="Q16" s="444">
        <v>0.24359543999999983</v>
      </c>
      <c r="R16" s="445">
        <v>-26.297410339999999</v>
      </c>
      <c r="S16" s="444">
        <v>-26.053814899999999</v>
      </c>
      <c r="T16" s="445">
        <v>-14.179224380000001</v>
      </c>
      <c r="U16" s="444">
        <v>-40.23303928</v>
      </c>
      <c r="V16" s="445">
        <v>-7.0630841999999987</v>
      </c>
      <c r="W16" s="444">
        <v>-47.296123479999999</v>
      </c>
      <c r="X16" s="445">
        <v>-1.70205955</v>
      </c>
      <c r="Y16" s="444">
        <v>-6.8177316600000015</v>
      </c>
      <c r="Z16" s="444">
        <v>-8.5197912100000011</v>
      </c>
      <c r="AA16" s="444">
        <v>-14.892294130000003</v>
      </c>
      <c r="AB16" s="446">
        <v>-23.412085340000004</v>
      </c>
    </row>
    <row r="17" spans="1:28">
      <c r="C17" s="215" t="s">
        <v>255</v>
      </c>
      <c r="D17" s="445">
        <v>-14.969115749999983</v>
      </c>
      <c r="E17" s="444">
        <v>-24.499577819999992</v>
      </c>
      <c r="F17" s="445">
        <v>-72.992306110000015</v>
      </c>
      <c r="G17" s="444">
        <v>-97.491883930000014</v>
      </c>
      <c r="H17" s="445">
        <v>4.5669295400000465</v>
      </c>
      <c r="I17" s="444">
        <v>-92.924954389999968</v>
      </c>
      <c r="J17" s="444">
        <v>46.284387279999997</v>
      </c>
      <c r="K17" s="445">
        <v>24.294877680000006</v>
      </c>
      <c r="L17" s="444">
        <v>70.579264960000003</v>
      </c>
      <c r="M17" s="445">
        <v>-37.916498920000002</v>
      </c>
      <c r="N17" s="444">
        <v>32.662766040000001</v>
      </c>
      <c r="O17" s="445">
        <v>-1.4029054500000022</v>
      </c>
      <c r="P17" s="444">
        <v>31.259860589999999</v>
      </c>
      <c r="Q17" s="444">
        <v>29.898395200000007</v>
      </c>
      <c r="R17" s="445">
        <v>28.525485799999988</v>
      </c>
      <c r="S17" s="444">
        <v>58.423880999999994</v>
      </c>
      <c r="T17" s="445">
        <v>-56.2822076</v>
      </c>
      <c r="U17" s="444">
        <v>2.1416733999999922</v>
      </c>
      <c r="V17" s="445">
        <v>88.963047620000012</v>
      </c>
      <c r="W17" s="444">
        <v>91.104721019999999</v>
      </c>
      <c r="X17" s="445">
        <v>-11.156447330000008</v>
      </c>
      <c r="Y17" s="444">
        <v>-14.702524619999989</v>
      </c>
      <c r="Z17" s="444">
        <v>-25.858971949999997</v>
      </c>
      <c r="AA17" s="444">
        <v>2.406221020000018</v>
      </c>
      <c r="AB17" s="446">
        <v>-23.452750929999979</v>
      </c>
    </row>
    <row r="18" spans="1:28">
      <c r="C18" s="215" t="s">
        <v>256</v>
      </c>
      <c r="D18" s="445">
        <v>-147.30979667000003</v>
      </c>
      <c r="E18" s="444">
        <v>-323.51013731</v>
      </c>
      <c r="F18" s="445">
        <v>-125.02690704999998</v>
      </c>
      <c r="G18" s="444">
        <v>-448.53704435999998</v>
      </c>
      <c r="H18" s="445">
        <v>-202.89802889999999</v>
      </c>
      <c r="I18" s="444">
        <v>-651.43507325999997</v>
      </c>
      <c r="J18" s="444">
        <v>-204.013901</v>
      </c>
      <c r="K18" s="445">
        <v>-238.13057767000001</v>
      </c>
      <c r="L18" s="444">
        <v>-442.14447867000001</v>
      </c>
      <c r="M18" s="445">
        <v>-190.53258559999995</v>
      </c>
      <c r="N18" s="444">
        <v>-632.67706426999996</v>
      </c>
      <c r="O18" s="445">
        <v>-258.7874684200001</v>
      </c>
      <c r="P18" s="444">
        <v>-891.46453269000006</v>
      </c>
      <c r="Q18" s="444">
        <v>-179.64641094999999</v>
      </c>
      <c r="R18" s="445">
        <v>-211.05893357999994</v>
      </c>
      <c r="S18" s="444">
        <v>-390.70534452999993</v>
      </c>
      <c r="T18" s="445">
        <v>-223.62739171999999</v>
      </c>
      <c r="U18" s="444">
        <v>-614.33273624999993</v>
      </c>
      <c r="V18" s="445">
        <v>-330.11361814999998</v>
      </c>
      <c r="W18" s="444">
        <v>-944.4463543999999</v>
      </c>
      <c r="X18" s="445">
        <v>-247.08480096000002</v>
      </c>
      <c r="Y18" s="444">
        <v>-358.79490405000001</v>
      </c>
      <c r="Z18" s="444">
        <v>-605.87970501000007</v>
      </c>
      <c r="AA18" s="444">
        <v>-216.50162145999991</v>
      </c>
      <c r="AB18" s="446">
        <v>-822.38132646999998</v>
      </c>
    </row>
    <row r="19" spans="1:28">
      <c r="C19" s="326" t="s">
        <v>257</v>
      </c>
      <c r="D19" s="448">
        <v>-41.352425600000004</v>
      </c>
      <c r="E19" s="447">
        <v>-57.754616310000003</v>
      </c>
      <c r="F19" s="448">
        <v>-19.643746140000005</v>
      </c>
      <c r="G19" s="447">
        <v>-77.398362450000008</v>
      </c>
      <c r="H19" s="448">
        <v>-19.297429219999998</v>
      </c>
      <c r="I19" s="447">
        <v>-96.695791670000006</v>
      </c>
      <c r="J19" s="447">
        <v>-23.523534620000003</v>
      </c>
      <c r="K19" s="448">
        <v>-23.659705269999993</v>
      </c>
      <c r="L19" s="447">
        <v>-47.183239889999996</v>
      </c>
      <c r="M19" s="448">
        <v>-17.936823660000002</v>
      </c>
      <c r="N19" s="447">
        <v>-65.120063549999998</v>
      </c>
      <c r="O19" s="448">
        <v>-29.256624579999993</v>
      </c>
      <c r="P19" s="447">
        <v>-94.376688129999991</v>
      </c>
      <c r="Q19" s="447">
        <v>-25.38776932</v>
      </c>
      <c r="R19" s="448">
        <v>-31.773165619999997</v>
      </c>
      <c r="S19" s="447">
        <v>-57.160934939999997</v>
      </c>
      <c r="T19" s="448">
        <v>-10.55350619</v>
      </c>
      <c r="U19" s="447">
        <v>-67.714441129999997</v>
      </c>
      <c r="V19" s="448">
        <v>-20.614411960000012</v>
      </c>
      <c r="W19" s="447">
        <v>-88.32885309000001</v>
      </c>
      <c r="X19" s="448">
        <v>-23.069565999999998</v>
      </c>
      <c r="Y19" s="447">
        <v>-20.251919540000006</v>
      </c>
      <c r="Z19" s="447">
        <v>-43.321485540000005</v>
      </c>
      <c r="AA19" s="447">
        <v>-16.781824919999998</v>
      </c>
      <c r="AB19" s="449">
        <v>-60.103310460000003</v>
      </c>
    </row>
    <row r="20" spans="1:28" s="37" customFormat="1">
      <c r="A20" s="419"/>
      <c r="C20" s="443" t="s">
        <v>258</v>
      </c>
      <c r="D20" s="451">
        <v>140.31109871000018</v>
      </c>
      <c r="E20" s="450">
        <v>256.70918255000009</v>
      </c>
      <c r="F20" s="451">
        <v>172.48332441000008</v>
      </c>
      <c r="G20" s="450">
        <v>429.19250696000017</v>
      </c>
      <c r="H20" s="451">
        <v>74.480285589999937</v>
      </c>
      <c r="I20" s="450">
        <v>503.67279255000011</v>
      </c>
      <c r="J20" s="450">
        <v>174.05842703999991</v>
      </c>
      <c r="K20" s="451">
        <v>123.76889795000017</v>
      </c>
      <c r="L20" s="450">
        <v>297.82732499000008</v>
      </c>
      <c r="M20" s="451">
        <v>167.57545208999983</v>
      </c>
      <c r="N20" s="450">
        <v>465.40277707999991</v>
      </c>
      <c r="O20" s="451">
        <v>21.891895989999853</v>
      </c>
      <c r="P20" s="450">
        <v>487.29467306999976</v>
      </c>
      <c r="Q20" s="450">
        <v>197.05785735999996</v>
      </c>
      <c r="R20" s="451">
        <v>170.9648304800001</v>
      </c>
      <c r="S20" s="450">
        <v>368.02268784000006</v>
      </c>
      <c r="T20" s="451">
        <v>133.98305143000005</v>
      </c>
      <c r="U20" s="450">
        <v>502.00573927000011</v>
      </c>
      <c r="V20" s="451">
        <v>101.37446505999964</v>
      </c>
      <c r="W20" s="450">
        <v>603.38020432999974</v>
      </c>
      <c r="X20" s="451">
        <v>92.829238319999988</v>
      </c>
      <c r="Y20" s="450">
        <v>30.012513270000099</v>
      </c>
      <c r="Z20" s="450">
        <v>122.84175159000009</v>
      </c>
      <c r="AA20" s="450">
        <v>152.79744336000007</v>
      </c>
      <c r="AB20" s="452">
        <v>275.63919495000016</v>
      </c>
    </row>
    <row r="22" spans="1:28" s="293" customFormat="1" ht="30" customHeight="1">
      <c r="A22" s="47"/>
      <c r="B22" s="278" t="s">
        <v>89</v>
      </c>
      <c r="C22" s="260"/>
      <c r="D22" s="272"/>
      <c r="E22" s="261" t="s">
        <v>155</v>
      </c>
      <c r="F22" s="272"/>
      <c r="G22" s="261" t="s">
        <v>158</v>
      </c>
      <c r="H22" s="264"/>
      <c r="I22" s="261" t="s">
        <v>161</v>
      </c>
      <c r="J22" s="261" t="s">
        <v>153</v>
      </c>
      <c r="K22" s="272"/>
      <c r="L22" s="261" t="s">
        <v>156</v>
      </c>
      <c r="M22" s="272"/>
      <c r="N22" s="261" t="s">
        <v>159</v>
      </c>
      <c r="O22" s="264"/>
      <c r="P22" s="261" t="s">
        <v>162</v>
      </c>
      <c r="Q22" s="261" t="s">
        <v>154</v>
      </c>
      <c r="R22" s="272"/>
      <c r="S22" s="261" t="s">
        <v>157</v>
      </c>
      <c r="T22" s="272"/>
      <c r="U22" s="261" t="s">
        <v>160</v>
      </c>
      <c r="V22" s="272"/>
      <c r="W22" s="261" t="s">
        <v>163</v>
      </c>
      <c r="X22" s="272" t="s">
        <v>250</v>
      </c>
      <c r="Y22" s="261"/>
      <c r="Z22" s="261" t="s">
        <v>261</v>
      </c>
      <c r="AA22" s="261"/>
      <c r="AB22" s="303" t="s">
        <v>269</v>
      </c>
    </row>
    <row r="23" spans="1:28" s="119" customFormat="1">
      <c r="C23" s="96" t="s">
        <v>78</v>
      </c>
      <c r="D23" s="265"/>
      <c r="E23" s="36">
        <v>2400.1548867199999</v>
      </c>
      <c r="F23" s="265"/>
      <c r="G23" s="36">
        <v>2235.4424653099995</v>
      </c>
      <c r="H23" s="265"/>
      <c r="I23" s="36">
        <v>2331.8851712299997</v>
      </c>
      <c r="J23" s="36">
        <v>2172.9554169800003</v>
      </c>
      <c r="K23" s="265"/>
      <c r="L23" s="36">
        <v>2230.9115297200001</v>
      </c>
      <c r="M23" s="265"/>
      <c r="N23" s="36">
        <v>2073.6463040399999</v>
      </c>
      <c r="O23" s="265"/>
      <c r="P23" s="36">
        <v>2064.8891582199999</v>
      </c>
      <c r="Q23" s="36">
        <v>1889.8924926199998</v>
      </c>
      <c r="R23" s="265"/>
      <c r="S23" s="36">
        <v>1730.84470691</v>
      </c>
      <c r="T23" s="265"/>
      <c r="U23" s="36">
        <v>1814.5484883200002</v>
      </c>
      <c r="V23" s="265"/>
      <c r="W23" s="36">
        <v>1718.92394586</v>
      </c>
      <c r="X23" s="265">
        <v>1635.9716448200002</v>
      </c>
      <c r="Y23" s="36"/>
      <c r="Z23" s="36">
        <v>1823.8349542199999</v>
      </c>
      <c r="AA23" s="36"/>
      <c r="AB23" s="300">
        <v>725.38859233000017</v>
      </c>
    </row>
    <row r="24" spans="1:28" s="119" customFormat="1">
      <c r="C24" s="96" t="s">
        <v>79</v>
      </c>
      <c r="D24" s="265"/>
      <c r="E24" s="36">
        <v>3298.44908588</v>
      </c>
      <c r="F24" s="265"/>
      <c r="G24" s="36">
        <v>3105.1809307099998</v>
      </c>
      <c r="H24" s="265"/>
      <c r="I24" s="36">
        <v>3186.8182980299998</v>
      </c>
      <c r="J24" s="36">
        <v>2986.28443608</v>
      </c>
      <c r="K24" s="265"/>
      <c r="L24" s="36">
        <v>3037.2434201200003</v>
      </c>
      <c r="M24" s="265"/>
      <c r="N24" s="36">
        <v>2858.6851560700002</v>
      </c>
      <c r="O24" s="265"/>
      <c r="P24" s="36">
        <v>2831.9871248499999</v>
      </c>
      <c r="Q24" s="36">
        <v>2630.8475478199998</v>
      </c>
      <c r="R24" s="265"/>
      <c r="S24" s="36">
        <v>2462.0873977800002</v>
      </c>
      <c r="T24" s="265"/>
      <c r="U24" s="36">
        <v>2525.9509796000002</v>
      </c>
      <c r="V24" s="265"/>
      <c r="W24" s="36">
        <v>2399.8332740300002</v>
      </c>
      <c r="X24" s="265">
        <v>2268.9783789500002</v>
      </c>
      <c r="Y24" s="36"/>
      <c r="Z24" s="36">
        <v>2440.0660057200002</v>
      </c>
      <c r="AA24" s="36"/>
      <c r="AB24" s="300">
        <v>2697.62988752</v>
      </c>
    </row>
    <row r="25" spans="1:28" s="42" customFormat="1">
      <c r="A25" s="41"/>
      <c r="B25" s="93"/>
      <c r="C25" s="41"/>
      <c r="D25" s="220"/>
      <c r="E25" s="95"/>
      <c r="F25" s="220"/>
      <c r="G25" s="95"/>
      <c r="H25" s="262"/>
      <c r="I25" s="95"/>
      <c r="J25" s="95"/>
      <c r="K25" s="262"/>
      <c r="L25" s="95"/>
      <c r="M25" s="262"/>
      <c r="N25" s="95"/>
      <c r="O25" s="262"/>
      <c r="P25" s="95"/>
      <c r="Q25" s="95"/>
      <c r="R25" s="262"/>
      <c r="T25" s="262"/>
      <c r="V25" s="262"/>
      <c r="X25" s="262"/>
    </row>
    <row r="26" spans="1:28" s="42" customFormat="1">
      <c r="A26" s="41"/>
      <c r="B26" s="41"/>
      <c r="C26" s="41" t="s">
        <v>105</v>
      </c>
      <c r="D26" s="220"/>
      <c r="E26" s="95"/>
      <c r="F26" s="220"/>
      <c r="G26" s="95"/>
      <c r="H26" s="262"/>
      <c r="I26" s="95"/>
      <c r="J26" s="95"/>
      <c r="K26" s="262"/>
      <c r="L26" s="95"/>
      <c r="M26" s="262"/>
      <c r="N26" s="95"/>
      <c r="O26" s="262"/>
      <c r="P26" s="95"/>
      <c r="Q26" s="95"/>
      <c r="R26" s="262"/>
      <c r="T26" s="262"/>
      <c r="V26" s="262"/>
      <c r="X26" s="262"/>
    </row>
    <row r="43" ht="27" customHeight="1"/>
    <row r="60" ht="14.25" customHeight="1"/>
    <row r="132" ht="51" customHeight="1"/>
    <row r="204" ht="51.75" customHeight="1"/>
    <row r="205" ht="36" customHeight="1"/>
  </sheetData>
  <phoneticPr fontId="24" type="noConversion"/>
  <pageMargins left="0.70866141732283472" right="0.70866141732283472" top="0.78740157480314965" bottom="0.78740157480314965" header="0.31496062992125984" footer="0.31496062992125984"/>
  <pageSetup paperSize="9" scale="33"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DC9C4"/>
  </sheetPr>
  <dimension ref="B4:O17"/>
  <sheetViews>
    <sheetView showGridLines="0" zoomScale="85" zoomScaleNormal="85" zoomScaleSheetLayoutView="145" workbookViewId="0">
      <selection activeCell="M14" sqref="M14"/>
    </sheetView>
  </sheetViews>
  <sheetFormatPr baseColWidth="10" defaultColWidth="11" defaultRowHeight="11.5"/>
  <cols>
    <col min="2" max="2" width="3.90625" customWidth="1"/>
    <col min="3" max="3" width="36.90625" customWidth="1"/>
    <col min="12" max="12" width="10.90625" customWidth="1"/>
    <col min="13" max="13" width="12.08984375" customWidth="1"/>
  </cols>
  <sheetData>
    <row r="4" spans="2:15" ht="17">
      <c r="B4" s="290" t="s">
        <v>244</v>
      </c>
    </row>
    <row r="5" spans="2:15" ht="13.5">
      <c r="B5" s="409" t="s">
        <v>231</v>
      </c>
    </row>
    <row r="6" spans="2:15" ht="30" customHeight="1">
      <c r="B6" s="325" t="s">
        <v>235</v>
      </c>
      <c r="C6" s="195"/>
      <c r="D6" s="327" t="s">
        <v>242</v>
      </c>
      <c r="E6" s="411" t="s">
        <v>241</v>
      </c>
      <c r="F6" s="327" t="s">
        <v>240</v>
      </c>
      <c r="G6" s="327" t="s">
        <v>239</v>
      </c>
      <c r="H6" s="327" t="s">
        <v>238</v>
      </c>
      <c r="I6" s="411" t="s">
        <v>237</v>
      </c>
      <c r="J6" s="411" t="s">
        <v>236</v>
      </c>
      <c r="K6" s="411" t="s">
        <v>251</v>
      </c>
      <c r="L6" s="411" t="s">
        <v>262</v>
      </c>
      <c r="M6" s="412" t="s">
        <v>270</v>
      </c>
    </row>
    <row r="7" spans="2:15" ht="13.5">
      <c r="B7" s="30"/>
      <c r="C7" s="30" t="s">
        <v>67</v>
      </c>
      <c r="D7" s="437">
        <v>7304.509</v>
      </c>
      <c r="E7" s="437">
        <v>7232.1310000000003</v>
      </c>
      <c r="F7" s="437">
        <v>7180.3559999999998</v>
      </c>
      <c r="G7" s="437">
        <v>7120.8860000000004</v>
      </c>
      <c r="H7" s="437">
        <v>7067.5330000000004</v>
      </c>
      <c r="I7" s="437">
        <v>6946.32</v>
      </c>
      <c r="J7" s="437">
        <v>6825.9449999999997</v>
      </c>
      <c r="K7" s="437">
        <v>6721.9170000000004</v>
      </c>
      <c r="L7" s="437">
        <v>6633.7820000000002</v>
      </c>
      <c r="M7" s="440">
        <v>6551.3559999999998</v>
      </c>
      <c r="O7" s="577"/>
    </row>
    <row r="8" spans="2:15">
      <c r="C8" t="s">
        <v>232</v>
      </c>
      <c r="D8" s="437">
        <v>10322.843999999999</v>
      </c>
      <c r="E8" s="437">
        <v>10242.995000000001</v>
      </c>
      <c r="F8" s="437">
        <v>10290.135</v>
      </c>
      <c r="G8" s="437">
        <v>10305.915999999999</v>
      </c>
      <c r="H8" s="437">
        <v>10378.906000000001</v>
      </c>
      <c r="I8" s="437">
        <v>10647.182000000001</v>
      </c>
      <c r="J8" s="437">
        <v>10682.870999999999</v>
      </c>
      <c r="K8" s="437">
        <v>10738.136</v>
      </c>
      <c r="L8" s="437">
        <v>10711.656999999999</v>
      </c>
      <c r="M8" s="440">
        <v>10643</v>
      </c>
      <c r="O8" s="577"/>
    </row>
    <row r="9" spans="2:15">
      <c r="C9" s="410" t="s">
        <v>233</v>
      </c>
      <c r="D9" s="438">
        <v>372.74299999999999</v>
      </c>
      <c r="E9" s="438">
        <v>376.36</v>
      </c>
      <c r="F9" s="438">
        <v>385.26</v>
      </c>
      <c r="G9" s="438">
        <v>392.34</v>
      </c>
      <c r="H9" s="438">
        <v>396.375</v>
      </c>
      <c r="I9" s="438">
        <v>402.35</v>
      </c>
      <c r="J9" s="438">
        <v>396.86</v>
      </c>
      <c r="K9" s="438">
        <v>410.47500000000002</v>
      </c>
      <c r="L9" s="438">
        <v>411.11</v>
      </c>
      <c r="M9" s="441">
        <v>326</v>
      </c>
      <c r="O9" s="577"/>
    </row>
    <row r="10" spans="2:15" ht="13.5">
      <c r="C10" s="214" t="s">
        <v>102</v>
      </c>
      <c r="D10" s="439">
        <v>18000.096000000001</v>
      </c>
      <c r="E10" s="439">
        <v>17851.486000000001</v>
      </c>
      <c r="F10" s="439">
        <v>17855.751</v>
      </c>
      <c r="G10" s="439">
        <v>17819.142</v>
      </c>
      <c r="H10" s="439">
        <v>17842.813999999998</v>
      </c>
      <c r="I10" s="439">
        <v>17995.851999999999</v>
      </c>
      <c r="J10" s="439">
        <v>17905.675999999999</v>
      </c>
      <c r="K10" s="439">
        <v>17870.527999999998</v>
      </c>
      <c r="L10" s="439">
        <v>17756.548999999999</v>
      </c>
      <c r="M10" s="442">
        <v>17520</v>
      </c>
      <c r="O10" s="577"/>
    </row>
    <row r="11" spans="2:15" ht="13.5">
      <c r="C11" s="214"/>
    </row>
    <row r="13" spans="2:15" ht="30" customHeight="1">
      <c r="B13" s="325" t="s">
        <v>234</v>
      </c>
      <c r="C13" s="410"/>
      <c r="D13" s="286" t="s">
        <v>142</v>
      </c>
      <c r="E13" s="286" t="s">
        <v>168</v>
      </c>
      <c r="F13" s="286" t="s">
        <v>92</v>
      </c>
      <c r="G13" s="286" t="s">
        <v>94</v>
      </c>
      <c r="H13" s="286" t="s">
        <v>143</v>
      </c>
      <c r="I13" s="286" t="s">
        <v>169</v>
      </c>
      <c r="J13" s="286" t="s">
        <v>104</v>
      </c>
      <c r="K13" s="286" t="s">
        <v>247</v>
      </c>
      <c r="L13" s="286" t="s">
        <v>260</v>
      </c>
      <c r="M13" s="303" t="s">
        <v>268</v>
      </c>
    </row>
    <row r="14" spans="2:15" ht="13.5">
      <c r="C14" s="30" t="s">
        <v>67</v>
      </c>
      <c r="D14" s="437">
        <v>7301.4918333333299</v>
      </c>
      <c r="E14" s="437">
        <v>7278.1082222222203</v>
      </c>
      <c r="F14" s="437">
        <v>7264.2901666666703</v>
      </c>
      <c r="G14" s="437">
        <v>7114.6193333333304</v>
      </c>
      <c r="H14" s="437">
        <v>7098.4201666666704</v>
      </c>
      <c r="I14" s="437">
        <v>7052.759</v>
      </c>
      <c r="J14" s="437">
        <v>7012.7229166666702</v>
      </c>
      <c r="K14" s="437">
        <v>6738.2196666666696</v>
      </c>
      <c r="L14" s="437">
        <v>6699.2766666666703</v>
      </c>
      <c r="M14" s="440">
        <v>6649</v>
      </c>
      <c r="N14" s="576"/>
    </row>
    <row r="15" spans="2:15">
      <c r="C15" t="s">
        <v>232</v>
      </c>
      <c r="D15" s="437">
        <v>10337.8846666667</v>
      </c>
      <c r="E15" s="437">
        <v>10314.0414444444</v>
      </c>
      <c r="F15" s="437">
        <v>10302.0973333333</v>
      </c>
      <c r="G15" s="437">
        <v>10287.855666666699</v>
      </c>
      <c r="H15" s="437">
        <v>10341.9858333333</v>
      </c>
      <c r="I15" s="437">
        <v>10378.179888888901</v>
      </c>
      <c r="J15" s="437">
        <v>10452.616</v>
      </c>
      <c r="K15" s="437">
        <v>10718.384333333301</v>
      </c>
      <c r="L15" s="437">
        <v>10725.470666666701</v>
      </c>
      <c r="M15" s="440">
        <v>10650</v>
      </c>
      <c r="N15" s="576"/>
    </row>
    <row r="16" spans="2:15">
      <c r="C16" s="410" t="s">
        <v>233</v>
      </c>
      <c r="D16" s="438">
        <v>374.61383333333299</v>
      </c>
      <c r="E16" s="438">
        <v>374.40733333333299</v>
      </c>
      <c r="F16" s="438">
        <v>378.09758333333298</v>
      </c>
      <c r="G16" s="438">
        <v>392.745</v>
      </c>
      <c r="H16" s="438">
        <v>393.41750000000002</v>
      </c>
      <c r="I16" s="438">
        <v>393.995555555556</v>
      </c>
      <c r="J16" s="438">
        <v>394.95</v>
      </c>
      <c r="K16" s="438">
        <v>406.59666666666698</v>
      </c>
      <c r="L16" s="438">
        <v>408.93833333333299</v>
      </c>
      <c r="M16" s="441">
        <v>325</v>
      </c>
      <c r="N16" s="576"/>
    </row>
    <row r="17" spans="3:14" ht="13.5">
      <c r="C17" s="214" t="s">
        <v>102</v>
      </c>
      <c r="D17" s="439">
        <v>18013.990333333299</v>
      </c>
      <c r="E17" s="439">
        <v>17966.557000000001</v>
      </c>
      <c r="F17" s="439">
        <v>17944.4850833333</v>
      </c>
      <c r="G17" s="439">
        <v>17795.22</v>
      </c>
      <c r="H17" s="439">
        <v>17833.823499999999</v>
      </c>
      <c r="I17" s="439">
        <v>17824.9344444444</v>
      </c>
      <c r="J17" s="439">
        <v>17860.288916666701</v>
      </c>
      <c r="K17" s="439">
        <v>17863.2006666667</v>
      </c>
      <c r="L17" s="439">
        <v>17833.685666666701</v>
      </c>
      <c r="M17" s="442">
        <v>17624</v>
      </c>
      <c r="N17" s="576"/>
    </row>
  </sheetData>
  <pageMargins left="0.70866141732283472" right="0.70866141732283472" top="0.78740157480314965" bottom="0.78740157480314965" header="0.31496062992125984" footer="0.31496062992125984"/>
  <pageSetup paperSize="9" scale="3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B90A05"/>
    <pageSetUpPr fitToPage="1"/>
  </sheetPr>
  <dimension ref="B6:C9"/>
  <sheetViews>
    <sheetView showGridLines="0" zoomScaleNormal="100" workbookViewId="0">
      <selection activeCell="G17" sqref="G17"/>
    </sheetView>
  </sheetViews>
  <sheetFormatPr baseColWidth="10" defaultColWidth="11" defaultRowHeight="11.5"/>
  <cols>
    <col min="2" max="2" width="5.36328125" customWidth="1"/>
  </cols>
  <sheetData>
    <row r="6" spans="2:3" ht="126" customHeight="1"/>
    <row r="7" spans="2:3" ht="40">
      <c r="B7" s="169" t="s">
        <v>197</v>
      </c>
    </row>
    <row r="9" spans="2:3">
      <c r="C9" s="168" t="str">
        <f>+'CURRENT RESULTS'!C9</f>
        <v>October 2023</v>
      </c>
    </row>
  </sheetData>
  <pageMargins left="0.70866141732283472" right="0.70866141732283472" top="0.78740157480314965" bottom="0.78740157480314965" header="0.31496062992125984" footer="0.31496062992125984"/>
  <pageSetup paperSize="9" orientation="portrait" r:id="rId1"/>
  <headerFooter differentFirst="1" alignWithMargins="0">
    <oddHeader>&amp;L&amp;G</oddHeader>
    <oddFooter>&amp;L&amp;"Trebuchet MS,Standard"&amp;10A1 Group&amp;R&amp;"Trebuchet MS,Fett"&amp;10&amp;KEF4E23&amp;P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A9E53-6935-4253-B994-76BB0DACD935}">
  <sheetPr>
    <tabColor rgb="FFB90A05"/>
  </sheetPr>
  <dimension ref="A2:AB259"/>
  <sheetViews>
    <sheetView showGridLines="0" zoomScale="70" zoomScaleNormal="70" zoomScaleSheetLayoutView="85" zoomScalePageLayoutView="50" workbookViewId="0">
      <pane xSplit="3" topLeftCell="D1" activePane="topRight" state="frozen"/>
      <selection pane="topRight" activeCell="S41" sqref="S41"/>
    </sheetView>
  </sheetViews>
  <sheetFormatPr baseColWidth="10" defaultColWidth="11" defaultRowHeight="13.5"/>
  <cols>
    <col min="1" max="1" width="7.6328125" style="29" bestFit="1" customWidth="1"/>
    <col min="2" max="2" width="3.90625" style="30" customWidth="1"/>
    <col min="3" max="3" width="38.90625" style="30" customWidth="1"/>
    <col min="4" max="4" width="12.6328125" style="280" customWidth="1"/>
    <col min="5" max="5" width="12.6328125" style="30" customWidth="1"/>
    <col min="6" max="6" width="12.6328125" style="280" customWidth="1"/>
    <col min="7" max="7" width="12.6328125" style="30" customWidth="1"/>
    <col min="8" max="8" width="12.6328125" style="280" customWidth="1"/>
    <col min="9" max="10" width="12.6328125" style="30" customWidth="1"/>
    <col min="11" max="11" width="12.6328125" style="280" customWidth="1"/>
    <col min="12" max="12" width="12.6328125" style="30" customWidth="1"/>
    <col min="13" max="13" width="12.6328125" style="280" customWidth="1"/>
    <col min="14" max="14" width="12.6328125" style="30" customWidth="1"/>
    <col min="15" max="15" width="12.6328125" style="280" customWidth="1"/>
    <col min="16" max="17" width="12.6328125" style="30" customWidth="1"/>
    <col min="18" max="18" width="12.6328125" style="280" customWidth="1"/>
    <col min="19" max="19" width="12.6328125" style="30" customWidth="1"/>
    <col min="20" max="20" width="12.6328125" style="280" customWidth="1"/>
    <col min="21" max="21" width="12.6328125" style="30" customWidth="1"/>
    <col min="22" max="22" width="12.6328125" style="280" customWidth="1"/>
    <col min="23" max="23" width="12.6328125" style="30" customWidth="1"/>
    <col min="24" max="24" width="12.6328125" style="280" customWidth="1"/>
    <col min="25" max="25" width="12.6328125" style="30" customWidth="1"/>
    <col min="26" max="26" width="11" style="30" customWidth="1"/>
    <col min="27" max="27" width="11" style="30"/>
    <col min="28" max="28" width="11.81640625" style="30" bestFit="1" customWidth="1"/>
    <col min="29" max="16384" width="11" style="30"/>
  </cols>
  <sheetData>
    <row r="2" spans="1:28">
      <c r="Y2" s="280"/>
    </row>
    <row r="3" spans="1:28">
      <c r="Y3" s="280"/>
    </row>
    <row r="4" spans="1:28" ht="30" customHeight="1">
      <c r="A4" s="32"/>
      <c r="B4" s="343" t="s">
        <v>455</v>
      </c>
    </row>
    <row r="5" spans="1:28" ht="12.75" customHeight="1">
      <c r="A5" s="32"/>
      <c r="B5" s="468" t="s">
        <v>38</v>
      </c>
    </row>
    <row r="6" spans="1:28" s="37" customFormat="1" ht="30" customHeight="1">
      <c r="A6" s="419"/>
      <c r="B6" s="325" t="s">
        <v>456</v>
      </c>
      <c r="C6" s="195"/>
      <c r="D6" s="287" t="s">
        <v>72</v>
      </c>
      <c r="E6" s="286" t="s">
        <v>141</v>
      </c>
      <c r="F6" s="287" t="s">
        <v>74</v>
      </c>
      <c r="G6" s="286" t="s">
        <v>167</v>
      </c>
      <c r="H6" s="287" t="s">
        <v>75</v>
      </c>
      <c r="I6" s="286" t="s">
        <v>76</v>
      </c>
      <c r="J6" s="286" t="s">
        <v>77</v>
      </c>
      <c r="K6" s="287" t="s">
        <v>85</v>
      </c>
      <c r="L6" s="286" t="s">
        <v>142</v>
      </c>
      <c r="M6" s="287" t="s">
        <v>90</v>
      </c>
      <c r="N6" s="286" t="s">
        <v>168</v>
      </c>
      <c r="O6" s="287" t="s">
        <v>91</v>
      </c>
      <c r="P6" s="286" t="s">
        <v>92</v>
      </c>
      <c r="Q6" s="286" t="s">
        <v>94</v>
      </c>
      <c r="R6" s="287" t="s">
        <v>95</v>
      </c>
      <c r="S6" s="286" t="s">
        <v>143</v>
      </c>
      <c r="T6" s="287" t="s">
        <v>101</v>
      </c>
      <c r="U6" s="286" t="s">
        <v>169</v>
      </c>
      <c r="V6" s="287" t="s">
        <v>103</v>
      </c>
      <c r="W6" s="286" t="s">
        <v>104</v>
      </c>
      <c r="X6" s="287" t="s">
        <v>247</v>
      </c>
      <c r="Y6" s="287" t="s">
        <v>259</v>
      </c>
      <c r="Z6" s="286" t="s">
        <v>260</v>
      </c>
      <c r="AA6" s="286" t="s">
        <v>267</v>
      </c>
      <c r="AB6" s="516" t="s">
        <v>268</v>
      </c>
    </row>
    <row r="7" spans="1:28">
      <c r="C7" s="30" t="s">
        <v>2</v>
      </c>
      <c r="D7" s="288">
        <v>635.8783833</v>
      </c>
      <c r="E7" s="104">
        <v>1283.4275332</v>
      </c>
      <c r="F7" s="288">
        <v>657.09987876000014</v>
      </c>
      <c r="G7" s="104">
        <v>1940.5274119600001</v>
      </c>
      <c r="H7" s="288">
        <v>681.57991990999994</v>
      </c>
      <c r="I7" s="104">
        <v>2622.1073318700001</v>
      </c>
      <c r="J7" s="104">
        <v>657.42170102</v>
      </c>
      <c r="K7" s="288">
        <v>666.1564620900001</v>
      </c>
      <c r="L7" s="104">
        <v>1323.5781631100001</v>
      </c>
      <c r="M7" s="288">
        <v>672.50496537999993</v>
      </c>
      <c r="N7" s="104">
        <v>1996.08312849</v>
      </c>
      <c r="O7" s="288">
        <v>681.54456389000006</v>
      </c>
      <c r="P7" s="104">
        <v>2677.6276923800001</v>
      </c>
      <c r="Q7" s="104">
        <v>663.71025835</v>
      </c>
      <c r="R7" s="288">
        <v>676.06127801000002</v>
      </c>
      <c r="S7" s="104">
        <v>1339.77153636</v>
      </c>
      <c r="T7" s="288">
        <v>702.43666781999991</v>
      </c>
      <c r="U7" s="104">
        <v>2042.2082041799999</v>
      </c>
      <c r="V7" s="288">
        <v>709.8762768900001</v>
      </c>
      <c r="W7" s="104">
        <v>2752.08448107</v>
      </c>
      <c r="X7" s="288">
        <v>677.11614302999999</v>
      </c>
      <c r="Y7" s="288">
        <v>702.1676713999999</v>
      </c>
      <c r="Z7" s="104">
        <v>1379.2838144299999</v>
      </c>
      <c r="AA7" s="104">
        <v>704.41420872000026</v>
      </c>
      <c r="AB7" s="517">
        <v>2083.6980231500002</v>
      </c>
    </row>
    <row r="8" spans="1:28" s="518" customFormat="1">
      <c r="A8" s="29"/>
      <c r="C8" s="30" t="s">
        <v>3</v>
      </c>
      <c r="D8" s="288">
        <v>121.45729145</v>
      </c>
      <c r="E8" s="104">
        <v>249.01399628999999</v>
      </c>
      <c r="F8" s="288">
        <v>127.90186746000003</v>
      </c>
      <c r="G8" s="104">
        <v>376.91586375000003</v>
      </c>
      <c r="H8" s="288">
        <v>136.89257377999996</v>
      </c>
      <c r="I8" s="104">
        <v>513.80843752999999</v>
      </c>
      <c r="J8" s="104">
        <v>132.15394961000001</v>
      </c>
      <c r="K8" s="288">
        <v>145.10749579</v>
      </c>
      <c r="L8" s="104">
        <v>277.26144540000001</v>
      </c>
      <c r="M8" s="288">
        <v>144.86485135999999</v>
      </c>
      <c r="N8" s="104">
        <v>422.12629676</v>
      </c>
      <c r="O8" s="288">
        <v>151.94581471999999</v>
      </c>
      <c r="P8" s="104">
        <v>574.07211147999999</v>
      </c>
      <c r="Q8" s="104">
        <v>137.01398656000001</v>
      </c>
      <c r="R8" s="288">
        <v>151.30143904000002</v>
      </c>
      <c r="S8" s="104">
        <v>288.31542560000003</v>
      </c>
      <c r="T8" s="288">
        <v>165.29586633999998</v>
      </c>
      <c r="U8" s="104">
        <v>453.61129194</v>
      </c>
      <c r="V8" s="288">
        <v>186.75816072999999</v>
      </c>
      <c r="W8" s="104">
        <v>640.36945266999999</v>
      </c>
      <c r="X8" s="288">
        <v>164.72276442</v>
      </c>
      <c r="Y8" s="288">
        <v>183.03957363999999</v>
      </c>
      <c r="Z8" s="104">
        <v>347.76233805999999</v>
      </c>
      <c r="AA8" s="104">
        <v>188.73542565999998</v>
      </c>
      <c r="AB8" s="517">
        <v>536.49776371999997</v>
      </c>
    </row>
    <row r="9" spans="1:28" s="518" customFormat="1">
      <c r="A9" s="29"/>
      <c r="C9" s="30" t="s">
        <v>4</v>
      </c>
      <c r="D9" s="288">
        <v>99.275937309999989</v>
      </c>
      <c r="E9" s="104">
        <v>200.42886209</v>
      </c>
      <c r="F9" s="288">
        <v>111.80272095999999</v>
      </c>
      <c r="G9" s="104">
        <v>312.23158304999998</v>
      </c>
      <c r="H9" s="288">
        <v>115.83092658999999</v>
      </c>
      <c r="I9" s="104">
        <v>428.06250963999997</v>
      </c>
      <c r="J9" s="104">
        <v>105.94747605000001</v>
      </c>
      <c r="K9" s="288">
        <v>108.72548373000001</v>
      </c>
      <c r="L9" s="104">
        <v>214.67295978000001</v>
      </c>
      <c r="M9" s="288">
        <v>121.54756395999996</v>
      </c>
      <c r="N9" s="104">
        <v>336.22052373999998</v>
      </c>
      <c r="O9" s="288">
        <v>115.80659375000005</v>
      </c>
      <c r="P9" s="104">
        <v>452.02711749000002</v>
      </c>
      <c r="Q9" s="104">
        <v>107.5170226</v>
      </c>
      <c r="R9" s="288">
        <v>113.31582499</v>
      </c>
      <c r="S9" s="104">
        <v>220.83284759</v>
      </c>
      <c r="T9" s="288">
        <v>126.97272581000001</v>
      </c>
      <c r="U9" s="104">
        <v>347.80557340000001</v>
      </c>
      <c r="V9" s="288">
        <v>122.42338847999997</v>
      </c>
      <c r="W9" s="104">
        <v>470.22896187999999</v>
      </c>
      <c r="X9" s="288">
        <v>119.88531032</v>
      </c>
      <c r="Y9" s="288">
        <v>125.38106565000001</v>
      </c>
      <c r="Z9" s="104">
        <v>245.26637597000001</v>
      </c>
      <c r="AA9" s="104">
        <v>142.34700319000001</v>
      </c>
      <c r="AB9" s="517">
        <v>387.61337916000002</v>
      </c>
    </row>
    <row r="10" spans="1:28" s="518" customFormat="1">
      <c r="A10" s="29"/>
      <c r="C10" s="30" t="s">
        <v>5</v>
      </c>
      <c r="D10" s="288">
        <v>98.333998819999991</v>
      </c>
      <c r="E10" s="104">
        <v>207.89783252999999</v>
      </c>
      <c r="F10" s="288">
        <v>98.970267680000035</v>
      </c>
      <c r="G10" s="104">
        <v>306.86810021000002</v>
      </c>
      <c r="H10" s="288">
        <v>95.732876079999983</v>
      </c>
      <c r="I10" s="104">
        <v>402.60097629000001</v>
      </c>
      <c r="J10" s="104">
        <v>92.431465029999998</v>
      </c>
      <c r="K10" s="288">
        <v>95.694994610000009</v>
      </c>
      <c r="L10" s="104">
        <v>188.12645964000001</v>
      </c>
      <c r="M10" s="288">
        <v>108.76882967</v>
      </c>
      <c r="N10" s="104">
        <v>296.89528931000001</v>
      </c>
      <c r="O10" s="288">
        <v>122.70814693</v>
      </c>
      <c r="P10" s="104">
        <v>419.60343624000001</v>
      </c>
      <c r="Q10" s="104">
        <v>98.690729950000005</v>
      </c>
      <c r="R10" s="288">
        <v>106.75702141999999</v>
      </c>
      <c r="S10" s="104">
        <v>205.44775136999999</v>
      </c>
      <c r="T10" s="288">
        <v>122.70949589000003</v>
      </c>
      <c r="U10" s="104">
        <v>328.15724726000002</v>
      </c>
      <c r="V10" s="288">
        <v>132.67179353</v>
      </c>
      <c r="W10" s="104">
        <v>460.82904079000002</v>
      </c>
      <c r="X10" s="288">
        <v>115.16849659</v>
      </c>
      <c r="Y10" s="288">
        <v>109.46186626999999</v>
      </c>
      <c r="Z10" s="104">
        <v>224.63036285999999</v>
      </c>
      <c r="AA10" s="104">
        <v>107.39364470999999</v>
      </c>
      <c r="AB10" s="517">
        <v>332.02400756999998</v>
      </c>
    </row>
    <row r="11" spans="1:28" s="518" customFormat="1">
      <c r="A11" s="29"/>
      <c r="C11" s="30" t="s">
        <v>19</v>
      </c>
      <c r="D11" s="288">
        <v>50.775399489999998</v>
      </c>
      <c r="E11" s="104">
        <v>99.395915889999998</v>
      </c>
      <c r="F11" s="288">
        <v>52.712335150000001</v>
      </c>
      <c r="G11" s="104">
        <v>152.10825104</v>
      </c>
      <c r="H11" s="288">
        <v>52.932460480000003</v>
      </c>
      <c r="I11" s="104">
        <v>205.04071152</v>
      </c>
      <c r="J11" s="104">
        <v>51.373091410000001</v>
      </c>
      <c r="K11" s="288">
        <v>51.206625579999994</v>
      </c>
      <c r="L11" s="104">
        <v>102.57971698999999</v>
      </c>
      <c r="M11" s="288">
        <v>54.02965214000001</v>
      </c>
      <c r="N11" s="104">
        <v>156.60936913</v>
      </c>
      <c r="O11" s="288">
        <v>53.294164239999986</v>
      </c>
      <c r="P11" s="104">
        <v>209.90353336999999</v>
      </c>
      <c r="Q11" s="104">
        <v>51.98148406</v>
      </c>
      <c r="R11" s="288">
        <v>53.236300839999998</v>
      </c>
      <c r="S11" s="104">
        <v>105.2177849</v>
      </c>
      <c r="T11" s="288">
        <v>57.900000890000001</v>
      </c>
      <c r="U11" s="104">
        <v>163.11778579</v>
      </c>
      <c r="V11" s="288">
        <v>59.422479710000005</v>
      </c>
      <c r="W11" s="104">
        <v>222.5402655</v>
      </c>
      <c r="X11" s="288">
        <v>61.95979913</v>
      </c>
      <c r="Y11" s="288">
        <v>59.433853930000005</v>
      </c>
      <c r="Z11" s="104">
        <v>121.39365306000001</v>
      </c>
      <c r="AA11" s="104">
        <v>59.829385469999991</v>
      </c>
      <c r="AB11" s="517">
        <v>181.22303853</v>
      </c>
    </row>
    <row r="12" spans="1:28" s="518" customFormat="1">
      <c r="A12" s="29"/>
      <c r="C12" s="30" t="s">
        <v>62</v>
      </c>
      <c r="D12" s="288">
        <v>68.089537159999992</v>
      </c>
      <c r="E12" s="104">
        <v>136.71748665999999</v>
      </c>
      <c r="F12" s="288">
        <v>73.71559283000002</v>
      </c>
      <c r="G12" s="104">
        <v>210.43307949000001</v>
      </c>
      <c r="H12" s="288">
        <v>75.742081399999961</v>
      </c>
      <c r="I12" s="104">
        <v>286.17516088999997</v>
      </c>
      <c r="J12" s="104">
        <v>70.686490050000003</v>
      </c>
      <c r="K12" s="288">
        <v>74.700307629999998</v>
      </c>
      <c r="L12" s="104">
        <v>145.38679768</v>
      </c>
      <c r="M12" s="288">
        <v>83.197845029999996</v>
      </c>
      <c r="N12" s="104">
        <v>228.58464271</v>
      </c>
      <c r="O12" s="288">
        <v>86.685120450000028</v>
      </c>
      <c r="P12" s="104">
        <v>315.26976316000002</v>
      </c>
      <c r="Q12" s="104">
        <v>80.955888299999998</v>
      </c>
      <c r="R12" s="288">
        <v>85.683904430000013</v>
      </c>
      <c r="S12" s="104">
        <v>166.63979273000001</v>
      </c>
      <c r="T12" s="288">
        <v>93.885941109999976</v>
      </c>
      <c r="U12" s="104">
        <v>260.52573383999999</v>
      </c>
      <c r="V12" s="288">
        <v>95.998522330000014</v>
      </c>
      <c r="W12" s="104">
        <v>356.52425617</v>
      </c>
      <c r="X12" s="288">
        <v>91.271662300000003</v>
      </c>
      <c r="Y12" s="288">
        <v>92.017551029999993</v>
      </c>
      <c r="Z12" s="104">
        <v>183.28921333</v>
      </c>
      <c r="AA12" s="104">
        <v>99.326572639999995</v>
      </c>
      <c r="AB12" s="517">
        <v>282.61578596999999</v>
      </c>
    </row>
    <row r="13" spans="1:28" s="518" customFormat="1">
      <c r="A13" s="29"/>
      <c r="C13" s="30" t="s">
        <v>63</v>
      </c>
      <c r="D13" s="288">
        <v>28.271447089999995</v>
      </c>
      <c r="E13" s="104">
        <v>57.918421189999997</v>
      </c>
      <c r="F13" s="288">
        <v>31.002763309999999</v>
      </c>
      <c r="G13" s="104">
        <v>88.921184499999995</v>
      </c>
      <c r="H13" s="288">
        <v>32.988583760000012</v>
      </c>
      <c r="I13" s="104">
        <v>121.90976826000001</v>
      </c>
      <c r="J13" s="104">
        <v>31.496843869999999</v>
      </c>
      <c r="K13" s="288">
        <v>32.049060310000002</v>
      </c>
      <c r="L13" s="104">
        <v>63.545904180000001</v>
      </c>
      <c r="M13" s="288">
        <v>35.037200250000005</v>
      </c>
      <c r="N13" s="104">
        <v>98.583104430000006</v>
      </c>
      <c r="O13" s="288">
        <v>36.034928559999983</v>
      </c>
      <c r="P13" s="104">
        <v>134.61803298999999</v>
      </c>
      <c r="Q13" s="104">
        <v>33.153770690000002</v>
      </c>
      <c r="R13" s="288">
        <v>34.364233249999998</v>
      </c>
      <c r="S13" s="104">
        <v>67.51800394</v>
      </c>
      <c r="T13" s="288">
        <v>36.471857360000001</v>
      </c>
      <c r="U13" s="104">
        <v>103.9898613</v>
      </c>
      <c r="V13" s="288">
        <v>37.330522089999988</v>
      </c>
      <c r="W13" s="104">
        <v>141.32038338999999</v>
      </c>
      <c r="X13" s="288">
        <v>35.36182496</v>
      </c>
      <c r="Y13" s="288">
        <v>36.545747229999996</v>
      </c>
      <c r="Z13" s="104">
        <v>71.907572189999996</v>
      </c>
      <c r="AA13" s="104">
        <v>38.745899690000002</v>
      </c>
      <c r="AB13" s="517">
        <v>110.65347188</v>
      </c>
    </row>
    <row r="14" spans="1:28">
      <c r="C14" s="519" t="s">
        <v>457</v>
      </c>
      <c r="D14" s="520">
        <v>-6.3923580299999996</v>
      </c>
      <c r="E14" s="521">
        <v>-13.100261869999999</v>
      </c>
      <c r="F14" s="520">
        <v>-11.090040920000002</v>
      </c>
      <c r="G14" s="521">
        <v>-24.19030279</v>
      </c>
      <c r="H14" s="520">
        <v>-6.1056363199999986</v>
      </c>
      <c r="I14" s="521">
        <v>-30.295939109999999</v>
      </c>
      <c r="J14" s="521">
        <v>-6.0082052899999994</v>
      </c>
      <c r="K14" s="520">
        <v>-7.8079109900000017</v>
      </c>
      <c r="L14" s="521">
        <v>-13.816116280000001</v>
      </c>
      <c r="M14" s="520">
        <v>-14.785649899999997</v>
      </c>
      <c r="N14" s="521">
        <v>-28.601766179999998</v>
      </c>
      <c r="O14" s="520">
        <v>-6.1822913800000023</v>
      </c>
      <c r="P14" s="521">
        <v>-34.784057560000001</v>
      </c>
      <c r="Q14" s="521">
        <v>-6.5944185800000001</v>
      </c>
      <c r="R14" s="520">
        <v>-12.270099349999999</v>
      </c>
      <c r="S14" s="521">
        <v>-18.864517929999998</v>
      </c>
      <c r="T14" s="520">
        <v>-13.533485400000004</v>
      </c>
      <c r="U14" s="521">
        <v>-32.398003330000002</v>
      </c>
      <c r="V14" s="520">
        <v>-6.5030808899999997</v>
      </c>
      <c r="W14" s="521">
        <v>-38.901084220000001</v>
      </c>
      <c r="X14" s="520">
        <v>-7.8434353399999992</v>
      </c>
      <c r="Y14" s="520">
        <v>-9.1354318900000031</v>
      </c>
      <c r="Z14" s="521">
        <v>-16.978867230000002</v>
      </c>
      <c r="AA14" s="521">
        <v>-14.936392519999995</v>
      </c>
      <c r="AB14" s="522">
        <v>-31.915259749999997</v>
      </c>
    </row>
    <row r="15" spans="1:28" s="37" customFormat="1" ht="15.75" customHeight="1">
      <c r="A15" s="29"/>
      <c r="C15" s="37" t="s">
        <v>456</v>
      </c>
      <c r="D15" s="289">
        <v>1095.68963659</v>
      </c>
      <c r="E15" s="107">
        <v>2221.6997859799999</v>
      </c>
      <c r="F15" s="289">
        <v>1142.1153852300013</v>
      </c>
      <c r="G15" s="107">
        <v>3363.8151712100012</v>
      </c>
      <c r="H15" s="289">
        <v>1185.5937856799987</v>
      </c>
      <c r="I15" s="107">
        <v>4549.4089568899999</v>
      </c>
      <c r="J15" s="107">
        <v>1135.5028117500001</v>
      </c>
      <c r="K15" s="289">
        <v>1165.83251875</v>
      </c>
      <c r="L15" s="107">
        <v>2301.3353305000001</v>
      </c>
      <c r="M15" s="289">
        <v>1205.1652578899998</v>
      </c>
      <c r="N15" s="107">
        <v>3506.5005883899998</v>
      </c>
      <c r="O15" s="289">
        <v>1241.8370411600004</v>
      </c>
      <c r="P15" s="107">
        <v>4748.3376295500002</v>
      </c>
      <c r="Q15" s="107">
        <v>1166.4287219300002</v>
      </c>
      <c r="R15" s="289">
        <v>1208.4499026299998</v>
      </c>
      <c r="S15" s="107">
        <v>2374.8786245599999</v>
      </c>
      <c r="T15" s="289">
        <v>1292.1390698200003</v>
      </c>
      <c r="U15" s="107">
        <v>3667.0176943800002</v>
      </c>
      <c r="V15" s="289">
        <v>1337.9780628699996</v>
      </c>
      <c r="W15" s="107">
        <v>5004.9957572499998</v>
      </c>
      <c r="X15" s="289">
        <v>1257.6425654099996</v>
      </c>
      <c r="Y15" s="289">
        <v>1298.9118972600002</v>
      </c>
      <c r="Z15" s="107">
        <v>2556.5544626699998</v>
      </c>
      <c r="AA15" s="107">
        <v>1325.8557475600001</v>
      </c>
      <c r="AB15" s="523">
        <v>3882.4102102299998</v>
      </c>
    </row>
    <row r="16" spans="1:28" s="37" customFormat="1">
      <c r="A16" s="29"/>
      <c r="D16" s="289"/>
      <c r="E16" s="107"/>
      <c r="F16" s="289"/>
      <c r="G16" s="107"/>
      <c r="H16" s="289"/>
      <c r="I16" s="38"/>
      <c r="J16" s="38"/>
      <c r="K16" s="289"/>
      <c r="L16" s="38"/>
      <c r="M16" s="289"/>
      <c r="N16" s="38"/>
      <c r="O16" s="289"/>
      <c r="P16" s="38"/>
      <c r="Q16" s="38"/>
      <c r="R16" s="289"/>
      <c r="S16" s="38"/>
      <c r="T16" s="289"/>
      <c r="U16" s="38"/>
      <c r="V16" s="289"/>
      <c r="W16" s="38"/>
      <c r="X16" s="289"/>
      <c r="Y16" s="289"/>
      <c r="Z16" s="38"/>
      <c r="AA16" s="38"/>
      <c r="AB16" s="38"/>
    </row>
    <row r="17" spans="1:28" s="37" customFormat="1" ht="30" customHeight="1">
      <c r="A17" s="419"/>
      <c r="B17" s="524" t="s">
        <v>24</v>
      </c>
      <c r="C17" s="195"/>
      <c r="D17" s="287" t="s">
        <v>72</v>
      </c>
      <c r="E17" s="286" t="s">
        <v>141</v>
      </c>
      <c r="F17" s="287" t="s">
        <v>74</v>
      </c>
      <c r="G17" s="286" t="s">
        <v>167</v>
      </c>
      <c r="H17" s="287" t="s">
        <v>75</v>
      </c>
      <c r="I17" s="286" t="s">
        <v>76</v>
      </c>
      <c r="J17" s="286" t="s">
        <v>77</v>
      </c>
      <c r="K17" s="287" t="s">
        <v>85</v>
      </c>
      <c r="L17" s="286" t="s">
        <v>142</v>
      </c>
      <c r="M17" s="287" t="s">
        <v>90</v>
      </c>
      <c r="N17" s="286" t="s">
        <v>168</v>
      </c>
      <c r="O17" s="287" t="s">
        <v>91</v>
      </c>
      <c r="P17" s="286" t="s">
        <v>92</v>
      </c>
      <c r="Q17" s="286" t="s">
        <v>94</v>
      </c>
      <c r="R17" s="287" t="s">
        <v>95</v>
      </c>
      <c r="S17" s="286" t="s">
        <v>143</v>
      </c>
      <c r="T17" s="287" t="s">
        <v>101</v>
      </c>
      <c r="U17" s="286" t="s">
        <v>169</v>
      </c>
      <c r="V17" s="287" t="s">
        <v>103</v>
      </c>
      <c r="W17" s="286" t="s">
        <v>104</v>
      </c>
      <c r="X17" s="287" t="s">
        <v>247</v>
      </c>
      <c r="Y17" s="287" t="s">
        <v>259</v>
      </c>
      <c r="Z17" s="286" t="s">
        <v>260</v>
      </c>
      <c r="AA17" s="286" t="s">
        <v>267</v>
      </c>
      <c r="AB17" s="303" t="s">
        <v>268</v>
      </c>
    </row>
    <row r="18" spans="1:28" s="37" customFormat="1">
      <c r="A18" s="29"/>
      <c r="B18" s="30"/>
      <c r="C18" s="30" t="s">
        <v>2</v>
      </c>
      <c r="D18" s="288">
        <v>10.85645675</v>
      </c>
      <c r="E18" s="104">
        <v>22.06762896</v>
      </c>
      <c r="F18" s="288">
        <v>13.092260719999999</v>
      </c>
      <c r="G18" s="104">
        <v>35.159889679999999</v>
      </c>
      <c r="H18" s="288">
        <v>13.511499700000002</v>
      </c>
      <c r="I18" s="104">
        <v>48.671389380000001</v>
      </c>
      <c r="J18" s="104">
        <v>11.15033659</v>
      </c>
      <c r="K18" s="288">
        <v>14.427249680000001</v>
      </c>
      <c r="L18" s="104">
        <v>25.577586270000001</v>
      </c>
      <c r="M18" s="288">
        <v>11.129946309999998</v>
      </c>
      <c r="N18" s="104">
        <v>36.707532579999999</v>
      </c>
      <c r="O18" s="288">
        <v>13.916270310000002</v>
      </c>
      <c r="P18" s="104">
        <v>50.62380289</v>
      </c>
      <c r="Q18" s="104">
        <v>15.070673709999999</v>
      </c>
      <c r="R18" s="288">
        <v>11.864929220000002</v>
      </c>
      <c r="S18" s="104">
        <v>26.935602930000002</v>
      </c>
      <c r="T18" s="288">
        <v>12.167751920000001</v>
      </c>
      <c r="U18" s="104">
        <v>39.103354850000002</v>
      </c>
      <c r="V18" s="288">
        <v>12.615808489999999</v>
      </c>
      <c r="W18" s="104">
        <v>51.719163340000001</v>
      </c>
      <c r="X18" s="288">
        <v>11.74202543</v>
      </c>
      <c r="Y18" s="288">
        <v>12.020513450000001</v>
      </c>
      <c r="Z18" s="104">
        <v>23.762538880000001</v>
      </c>
      <c r="AA18" s="104">
        <v>13.374953290000001</v>
      </c>
      <c r="AB18" s="300">
        <v>37.137492170000002</v>
      </c>
    </row>
    <row r="19" spans="1:28" s="37" customFormat="1">
      <c r="A19" s="29"/>
      <c r="B19" s="518"/>
      <c r="C19" s="30" t="s">
        <v>3</v>
      </c>
      <c r="D19" s="288">
        <v>1.4367910599999998</v>
      </c>
      <c r="E19" s="104">
        <v>2.2338274299999998</v>
      </c>
      <c r="F19" s="288">
        <v>1.06353908</v>
      </c>
      <c r="G19" s="104">
        <v>3.2973665099999998</v>
      </c>
      <c r="H19" s="288">
        <v>1.1714615300000002</v>
      </c>
      <c r="I19" s="104">
        <v>4.46882804</v>
      </c>
      <c r="J19" s="104">
        <v>1.19876608</v>
      </c>
      <c r="K19" s="288">
        <v>1.0552167699999999</v>
      </c>
      <c r="L19" s="104">
        <v>2.2539828499999999</v>
      </c>
      <c r="M19" s="288">
        <v>1.3135939900000002</v>
      </c>
      <c r="N19" s="104">
        <v>3.5675768400000001</v>
      </c>
      <c r="O19" s="288">
        <v>2.5001753999999998</v>
      </c>
      <c r="P19" s="104">
        <v>6.0677522399999999</v>
      </c>
      <c r="Q19" s="104">
        <v>1.26443572</v>
      </c>
      <c r="R19" s="288">
        <v>3.4798223699999999</v>
      </c>
      <c r="S19" s="104">
        <v>4.7442580899999998</v>
      </c>
      <c r="T19" s="288">
        <v>3.8067153300000003</v>
      </c>
      <c r="U19" s="104">
        <v>8.55097342</v>
      </c>
      <c r="V19" s="288">
        <v>1.5155993100000007</v>
      </c>
      <c r="W19" s="104">
        <v>10.066572730000001</v>
      </c>
      <c r="X19" s="288">
        <v>5.8372605100000001</v>
      </c>
      <c r="Y19" s="288">
        <v>4.0039855499999994</v>
      </c>
      <c r="Z19" s="104">
        <v>9.8412460599999996</v>
      </c>
      <c r="AA19" s="104">
        <v>1.7440663599999997</v>
      </c>
      <c r="AB19" s="300">
        <v>11.585312419999999</v>
      </c>
    </row>
    <row r="20" spans="1:28" s="37" customFormat="1">
      <c r="A20" s="29"/>
      <c r="B20" s="518"/>
      <c r="C20" s="30" t="s">
        <v>4</v>
      </c>
      <c r="D20" s="288">
        <v>1.1813208199999998</v>
      </c>
      <c r="E20" s="104">
        <v>2.2713904899999999</v>
      </c>
      <c r="F20" s="288">
        <v>1.07976026</v>
      </c>
      <c r="G20" s="104">
        <v>3.35115075</v>
      </c>
      <c r="H20" s="288">
        <v>6.8915045299999989</v>
      </c>
      <c r="I20" s="104">
        <v>10.242655279999999</v>
      </c>
      <c r="J20" s="104">
        <v>1.08772983</v>
      </c>
      <c r="K20" s="288">
        <v>1.1764817599999999</v>
      </c>
      <c r="L20" s="104">
        <v>2.2642115899999999</v>
      </c>
      <c r="M20" s="288">
        <v>1.2889162500000002</v>
      </c>
      <c r="N20" s="104">
        <v>3.5531278400000001</v>
      </c>
      <c r="O20" s="288">
        <v>1.7214053199999997</v>
      </c>
      <c r="P20" s="104">
        <v>5.2745331599999998</v>
      </c>
      <c r="Q20" s="104">
        <v>1.3802799699999999</v>
      </c>
      <c r="R20" s="288">
        <v>1.30461089</v>
      </c>
      <c r="S20" s="104">
        <v>2.6848908599999999</v>
      </c>
      <c r="T20" s="288">
        <v>2.2724650399999997</v>
      </c>
      <c r="U20" s="104">
        <v>4.9573558999999996</v>
      </c>
      <c r="V20" s="288">
        <v>1.6251272700000001</v>
      </c>
      <c r="W20" s="104">
        <v>6.5824831699999997</v>
      </c>
      <c r="X20" s="288">
        <v>1.70969569</v>
      </c>
      <c r="Y20" s="288">
        <v>1.8776339999999998</v>
      </c>
      <c r="Z20" s="104">
        <v>3.5873296899999998</v>
      </c>
      <c r="AA20" s="104">
        <v>1.5825698900000003</v>
      </c>
      <c r="AB20" s="300">
        <v>5.1698995800000001</v>
      </c>
    </row>
    <row r="21" spans="1:28" s="37" customFormat="1">
      <c r="A21" s="29"/>
      <c r="B21" s="518"/>
      <c r="C21" s="30" t="s">
        <v>5</v>
      </c>
      <c r="D21" s="288">
        <v>4.3807561100000001</v>
      </c>
      <c r="E21" s="104">
        <v>7.2763583799999996</v>
      </c>
      <c r="F21" s="288">
        <v>4.1266784699999999</v>
      </c>
      <c r="G21" s="104">
        <v>11.403036849999999</v>
      </c>
      <c r="H21" s="288">
        <v>1.8804668099999997</v>
      </c>
      <c r="I21" s="104">
        <v>13.283503659999999</v>
      </c>
      <c r="J21" s="104">
        <v>2.3067938799999999</v>
      </c>
      <c r="K21" s="288">
        <v>4.6321931599999999</v>
      </c>
      <c r="L21" s="104">
        <v>6.9389870399999998</v>
      </c>
      <c r="M21" s="288">
        <v>4.2531449500000003</v>
      </c>
      <c r="N21" s="104">
        <v>11.19213199</v>
      </c>
      <c r="O21" s="288">
        <v>3.0061908600000002</v>
      </c>
      <c r="P21" s="104">
        <v>14.19832285</v>
      </c>
      <c r="Q21" s="104">
        <v>3.1436047</v>
      </c>
      <c r="R21" s="288">
        <v>3.9385453699999999</v>
      </c>
      <c r="S21" s="104">
        <v>7.08215007</v>
      </c>
      <c r="T21" s="288">
        <v>3.1052845299999996</v>
      </c>
      <c r="U21" s="104">
        <v>10.1874346</v>
      </c>
      <c r="V21" s="288">
        <v>4.2186348200000001</v>
      </c>
      <c r="W21" s="104">
        <v>14.40606942</v>
      </c>
      <c r="X21" s="288">
        <v>2.7792618500000001</v>
      </c>
      <c r="Y21" s="288">
        <v>2.7054311999999996</v>
      </c>
      <c r="Z21" s="104">
        <v>5.4846930499999997</v>
      </c>
      <c r="AA21" s="104">
        <v>2.3410468800000004</v>
      </c>
      <c r="AB21" s="300">
        <v>7.8257399300000001</v>
      </c>
    </row>
    <row r="22" spans="1:28" s="37" customFormat="1">
      <c r="A22" s="29"/>
      <c r="B22" s="518"/>
      <c r="C22" s="30" t="s">
        <v>19</v>
      </c>
      <c r="D22" s="288">
        <v>0.78904958999999986</v>
      </c>
      <c r="E22" s="104">
        <v>1.7157878499999999</v>
      </c>
      <c r="F22" s="288">
        <v>1.1111273399999999</v>
      </c>
      <c r="G22" s="104">
        <v>2.8269151899999998</v>
      </c>
      <c r="H22" s="288">
        <v>0.95961225000000017</v>
      </c>
      <c r="I22" s="104">
        <v>3.78652744</v>
      </c>
      <c r="J22" s="104">
        <v>1.13251206</v>
      </c>
      <c r="K22" s="288">
        <v>1.0097561299999998</v>
      </c>
      <c r="L22" s="104">
        <v>2.1422681899999998</v>
      </c>
      <c r="M22" s="288">
        <v>1.1108077900000004</v>
      </c>
      <c r="N22" s="104">
        <v>3.2530759800000002</v>
      </c>
      <c r="O22" s="288">
        <v>1.3540754999999995</v>
      </c>
      <c r="P22" s="104">
        <v>4.6071514799999997</v>
      </c>
      <c r="Q22" s="104">
        <v>1.37236655</v>
      </c>
      <c r="R22" s="288">
        <v>1.2654346500000002</v>
      </c>
      <c r="S22" s="104">
        <v>2.6378012000000002</v>
      </c>
      <c r="T22" s="288">
        <v>1.3609632899999999</v>
      </c>
      <c r="U22" s="104">
        <v>3.9987644900000001</v>
      </c>
      <c r="V22" s="288">
        <v>1.69920823</v>
      </c>
      <c r="W22" s="104">
        <v>5.6979727200000001</v>
      </c>
      <c r="X22" s="288">
        <v>1.85486492</v>
      </c>
      <c r="Y22" s="288">
        <v>1.4590353599999999</v>
      </c>
      <c r="Z22" s="104">
        <v>3.3139002799999999</v>
      </c>
      <c r="AA22" s="104">
        <v>1.4324254199999999</v>
      </c>
      <c r="AB22" s="300">
        <v>4.7463256999999999</v>
      </c>
    </row>
    <row r="23" spans="1:28" s="37" customFormat="1">
      <c r="A23" s="29"/>
      <c r="B23" s="518"/>
      <c r="C23" s="30" t="s">
        <v>62</v>
      </c>
      <c r="D23" s="288">
        <v>0.77875818000000008</v>
      </c>
      <c r="E23" s="104">
        <v>1.6530621700000001</v>
      </c>
      <c r="F23" s="288">
        <v>0.8339064399999998</v>
      </c>
      <c r="G23" s="104">
        <v>2.4869686099999999</v>
      </c>
      <c r="H23" s="288">
        <v>3.5826117699999998</v>
      </c>
      <c r="I23" s="104">
        <v>6.0695803799999997</v>
      </c>
      <c r="J23" s="104">
        <v>0.95248672000000001</v>
      </c>
      <c r="K23" s="288">
        <v>0.9885489999999999</v>
      </c>
      <c r="L23" s="104">
        <v>1.9410357199999999</v>
      </c>
      <c r="M23" s="288">
        <v>1.0057799300000001</v>
      </c>
      <c r="N23" s="104">
        <v>2.94681565</v>
      </c>
      <c r="O23" s="288">
        <v>1.1685493599999996</v>
      </c>
      <c r="P23" s="104">
        <v>4.1153650099999997</v>
      </c>
      <c r="Q23" s="104">
        <v>1.45008969</v>
      </c>
      <c r="R23" s="288">
        <v>1.23869359</v>
      </c>
      <c r="S23" s="104">
        <v>2.68878328</v>
      </c>
      <c r="T23" s="288">
        <v>1.5290372000000003</v>
      </c>
      <c r="U23" s="104">
        <v>4.2178204800000003</v>
      </c>
      <c r="V23" s="288">
        <v>1.4329616599999992</v>
      </c>
      <c r="W23" s="104">
        <v>5.6507821399999996</v>
      </c>
      <c r="X23" s="288">
        <v>1.56563509</v>
      </c>
      <c r="Y23" s="288">
        <v>1.5321513299999998</v>
      </c>
      <c r="Z23" s="104">
        <v>3.0977864199999998</v>
      </c>
      <c r="AA23" s="104">
        <v>1.6564864900000003</v>
      </c>
      <c r="AB23" s="300">
        <v>4.7542729100000001</v>
      </c>
    </row>
    <row r="24" spans="1:28" s="37" customFormat="1">
      <c r="A24" s="29"/>
      <c r="B24" s="518"/>
      <c r="C24" s="30" t="s">
        <v>63</v>
      </c>
      <c r="D24" s="288">
        <v>0.16169945000000002</v>
      </c>
      <c r="E24" s="104">
        <v>0.28549361000000001</v>
      </c>
      <c r="F24" s="288">
        <v>0.11126474999999997</v>
      </c>
      <c r="G24" s="104">
        <v>0.39675835999999998</v>
      </c>
      <c r="H24" s="288">
        <v>0.16611132000000006</v>
      </c>
      <c r="I24" s="104">
        <v>0.56286968000000004</v>
      </c>
      <c r="J24" s="104">
        <v>0.35871130000000001</v>
      </c>
      <c r="K24" s="288">
        <v>0.12277937</v>
      </c>
      <c r="L24" s="104">
        <v>0.48149067000000001</v>
      </c>
      <c r="M24" s="288">
        <v>0.12934347999999996</v>
      </c>
      <c r="N24" s="104">
        <v>0.61083414999999996</v>
      </c>
      <c r="O24" s="288">
        <v>0.14978729000000002</v>
      </c>
      <c r="P24" s="104">
        <v>0.76062143999999998</v>
      </c>
      <c r="Q24" s="104">
        <v>0.30557148000000001</v>
      </c>
      <c r="R24" s="288">
        <v>0.10933346999999999</v>
      </c>
      <c r="S24" s="104">
        <v>0.41490494999999999</v>
      </c>
      <c r="T24" s="288">
        <v>0.12196380000000001</v>
      </c>
      <c r="U24" s="104">
        <v>0.53686875000000001</v>
      </c>
      <c r="V24" s="288">
        <v>0.43131984999999995</v>
      </c>
      <c r="W24" s="104">
        <v>0.96818859999999995</v>
      </c>
      <c r="X24" s="288">
        <v>0.161105</v>
      </c>
      <c r="Y24" s="288">
        <v>0.17161284999999998</v>
      </c>
      <c r="Z24" s="104">
        <v>0.33271784999999998</v>
      </c>
      <c r="AA24" s="104">
        <v>0.18859964000000007</v>
      </c>
      <c r="AB24" s="300">
        <v>0.52131749000000005</v>
      </c>
    </row>
    <row r="25" spans="1:28" s="37" customFormat="1">
      <c r="A25" s="29"/>
      <c r="B25" s="30"/>
      <c r="C25" s="519" t="s">
        <v>457</v>
      </c>
      <c r="D25" s="520">
        <v>-0.13107372</v>
      </c>
      <c r="E25" s="521">
        <v>0.12750184000000003</v>
      </c>
      <c r="F25" s="520">
        <v>-2.0134505699999998</v>
      </c>
      <c r="G25" s="521">
        <v>-1.88594873</v>
      </c>
      <c r="H25" s="520">
        <v>0.32510574999999986</v>
      </c>
      <c r="I25" s="521">
        <v>-1.5608429800000001</v>
      </c>
      <c r="J25" s="521">
        <v>-0.42764521000000005</v>
      </c>
      <c r="K25" s="520">
        <v>-0.86075708999999989</v>
      </c>
      <c r="L25" s="521">
        <v>-1.2884023</v>
      </c>
      <c r="M25" s="520">
        <v>-0.86418880000000042</v>
      </c>
      <c r="N25" s="521">
        <v>-2.1525911000000004</v>
      </c>
      <c r="O25" s="520">
        <v>-1.1408538099999994</v>
      </c>
      <c r="P25" s="521">
        <v>-3.2934449099999998</v>
      </c>
      <c r="Q25" s="521">
        <v>-1.0088602199999999</v>
      </c>
      <c r="R25" s="520">
        <v>-2.10711944</v>
      </c>
      <c r="S25" s="521">
        <v>-3.1159796599999998</v>
      </c>
      <c r="T25" s="520">
        <v>-1.1537467300000008</v>
      </c>
      <c r="U25" s="521">
        <v>-4.2697263900000006</v>
      </c>
      <c r="V25" s="520">
        <v>-1.8439663299999989</v>
      </c>
      <c r="W25" s="521">
        <v>-6.1136927199999995</v>
      </c>
      <c r="X25" s="520">
        <v>-1.30105804</v>
      </c>
      <c r="Y25" s="520">
        <v>-1.0136870999999994</v>
      </c>
      <c r="Z25" s="521">
        <v>-2.3147451399999994</v>
      </c>
      <c r="AA25" s="521">
        <v>-1.6557061400000004</v>
      </c>
      <c r="AB25" s="302">
        <v>-3.9704512799999998</v>
      </c>
    </row>
    <row r="26" spans="1:28" s="37" customFormat="1">
      <c r="A26" s="29"/>
      <c r="C26" s="37" t="s">
        <v>458</v>
      </c>
      <c r="D26" s="289">
        <v>19.453758239999996</v>
      </c>
      <c r="E26" s="107">
        <v>37.631050729999998</v>
      </c>
      <c r="F26" s="289">
        <v>19.405086489999995</v>
      </c>
      <c r="G26" s="107">
        <v>57.036137219999993</v>
      </c>
      <c r="H26" s="289">
        <v>28.488373660000015</v>
      </c>
      <c r="I26" s="107">
        <v>85.524510880000008</v>
      </c>
      <c r="J26" s="107">
        <v>17.759691249999999</v>
      </c>
      <c r="K26" s="289">
        <v>22.551468780000004</v>
      </c>
      <c r="L26" s="107">
        <v>40.311160030000003</v>
      </c>
      <c r="M26" s="289">
        <v>19.367343899999995</v>
      </c>
      <c r="N26" s="107">
        <v>59.678503929999998</v>
      </c>
      <c r="O26" s="289">
        <v>22.675600229999993</v>
      </c>
      <c r="P26" s="107">
        <v>82.354104159999991</v>
      </c>
      <c r="Q26" s="107">
        <v>22.9781616</v>
      </c>
      <c r="R26" s="289">
        <v>21.094250119999998</v>
      </c>
      <c r="S26" s="107">
        <v>44.072411719999998</v>
      </c>
      <c r="T26" s="289">
        <v>23.210434380000002</v>
      </c>
      <c r="U26" s="107">
        <v>67.2828461</v>
      </c>
      <c r="V26" s="289">
        <v>21.694693299999997</v>
      </c>
      <c r="W26" s="107">
        <v>88.977539399999998</v>
      </c>
      <c r="X26" s="289">
        <v>24.348790449999999</v>
      </c>
      <c r="Y26" s="289">
        <v>22.756676639999991</v>
      </c>
      <c r="Z26" s="107">
        <v>47.105467089999991</v>
      </c>
      <c r="AA26" s="107">
        <v>20.664441830000001</v>
      </c>
      <c r="AB26" s="301">
        <v>67.769908919999992</v>
      </c>
    </row>
    <row r="27" spans="1:28" s="37" customFormat="1">
      <c r="A27" s="29"/>
      <c r="D27" s="289"/>
      <c r="E27" s="107"/>
      <c r="F27" s="289"/>
      <c r="G27" s="107"/>
      <c r="H27" s="289"/>
      <c r="I27" s="38"/>
      <c r="J27" s="38"/>
      <c r="K27" s="289"/>
      <c r="L27" s="38"/>
      <c r="M27" s="289"/>
      <c r="N27" s="38"/>
      <c r="O27" s="289"/>
      <c r="P27" s="38"/>
      <c r="Q27" s="38"/>
      <c r="R27" s="289"/>
      <c r="S27" s="38"/>
      <c r="T27" s="289"/>
      <c r="U27" s="38"/>
      <c r="V27" s="289"/>
      <c r="W27" s="38"/>
      <c r="X27" s="289"/>
      <c r="Y27" s="289"/>
      <c r="Z27" s="38"/>
      <c r="AA27" s="38"/>
      <c r="AB27" s="38"/>
    </row>
    <row r="28" spans="1:28" s="37" customFormat="1" ht="30" customHeight="1">
      <c r="A28" s="419"/>
      <c r="B28" s="325" t="s">
        <v>20</v>
      </c>
      <c r="C28" s="325"/>
      <c r="D28" s="287" t="s">
        <v>72</v>
      </c>
      <c r="E28" s="286" t="s">
        <v>141</v>
      </c>
      <c r="F28" s="287" t="s">
        <v>74</v>
      </c>
      <c r="G28" s="286" t="s">
        <v>167</v>
      </c>
      <c r="H28" s="287" t="s">
        <v>75</v>
      </c>
      <c r="I28" s="286" t="s">
        <v>76</v>
      </c>
      <c r="J28" s="286" t="s">
        <v>77</v>
      </c>
      <c r="K28" s="287" t="s">
        <v>85</v>
      </c>
      <c r="L28" s="286" t="s">
        <v>142</v>
      </c>
      <c r="M28" s="287" t="s">
        <v>90</v>
      </c>
      <c r="N28" s="286" t="s">
        <v>168</v>
      </c>
      <c r="O28" s="287" t="s">
        <v>91</v>
      </c>
      <c r="P28" s="286" t="s">
        <v>92</v>
      </c>
      <c r="Q28" s="286" t="s">
        <v>94</v>
      </c>
      <c r="R28" s="287" t="s">
        <v>95</v>
      </c>
      <c r="S28" s="286" t="s">
        <v>143</v>
      </c>
      <c r="T28" s="287" t="s">
        <v>101</v>
      </c>
      <c r="U28" s="286" t="s">
        <v>169</v>
      </c>
      <c r="V28" s="287" t="s">
        <v>103</v>
      </c>
      <c r="W28" s="286" t="s">
        <v>104</v>
      </c>
      <c r="X28" s="287" t="s">
        <v>247</v>
      </c>
      <c r="Y28" s="287" t="s">
        <v>259</v>
      </c>
      <c r="Z28" s="286" t="s">
        <v>260</v>
      </c>
      <c r="AA28" s="286" t="s">
        <v>267</v>
      </c>
      <c r="AB28" s="303" t="s">
        <v>268</v>
      </c>
    </row>
    <row r="29" spans="1:28" s="37" customFormat="1">
      <c r="A29" s="29"/>
      <c r="B29" s="30"/>
      <c r="C29" s="30" t="s">
        <v>2</v>
      </c>
      <c r="D29" s="288">
        <v>233.32096348999997</v>
      </c>
      <c r="E29" s="104">
        <v>456.69511312999998</v>
      </c>
      <c r="F29" s="288">
        <v>264.88434465</v>
      </c>
      <c r="G29" s="104">
        <v>721.57945777999998</v>
      </c>
      <c r="H29" s="288">
        <v>215.09687994000001</v>
      </c>
      <c r="I29" s="104">
        <v>936.67633771999999</v>
      </c>
      <c r="J29" s="104">
        <v>228.93417803</v>
      </c>
      <c r="K29" s="288">
        <v>249.16186241999998</v>
      </c>
      <c r="L29" s="104">
        <v>478.09604044999998</v>
      </c>
      <c r="M29" s="288">
        <v>279.12581898000002</v>
      </c>
      <c r="N29" s="104">
        <v>757.22185942999999</v>
      </c>
      <c r="O29" s="288">
        <v>233.89154350000001</v>
      </c>
      <c r="P29" s="104">
        <v>991.11340293000001</v>
      </c>
      <c r="Q29" s="104">
        <v>244.55653335</v>
      </c>
      <c r="R29" s="288">
        <v>258.45224397999999</v>
      </c>
      <c r="S29" s="104">
        <v>503.00877732999999</v>
      </c>
      <c r="T29" s="288">
        <v>292.23384577999997</v>
      </c>
      <c r="U29" s="104">
        <v>795.24262310999995</v>
      </c>
      <c r="V29" s="288">
        <v>244.75064807000001</v>
      </c>
      <c r="W29" s="104">
        <v>1039.99327118</v>
      </c>
      <c r="X29" s="288">
        <v>231.81941154</v>
      </c>
      <c r="Y29" s="288">
        <v>269.51051522</v>
      </c>
      <c r="Z29" s="104">
        <v>501.32992675999998</v>
      </c>
      <c r="AA29" s="104">
        <v>286.06481559000002</v>
      </c>
      <c r="AB29" s="300">
        <v>787.39474235</v>
      </c>
    </row>
    <row r="30" spans="1:28" s="37" customFormat="1">
      <c r="A30" s="29"/>
      <c r="B30" s="518"/>
      <c r="C30" s="30" t="s">
        <v>3</v>
      </c>
      <c r="D30" s="288">
        <v>48.081005760000004</v>
      </c>
      <c r="E30" s="104">
        <v>93.973305420000003</v>
      </c>
      <c r="F30" s="288">
        <v>52.144666409999985</v>
      </c>
      <c r="G30" s="104">
        <v>146.11797182999999</v>
      </c>
      <c r="H30" s="288">
        <v>46.289037950000022</v>
      </c>
      <c r="I30" s="104">
        <v>192.40700978000001</v>
      </c>
      <c r="J30" s="104">
        <v>55.619893070000003</v>
      </c>
      <c r="K30" s="288">
        <v>55.405197770000001</v>
      </c>
      <c r="L30" s="104">
        <v>111.02509084</v>
      </c>
      <c r="M30" s="288">
        <v>56.880731189999992</v>
      </c>
      <c r="N30" s="104">
        <v>167.90582203</v>
      </c>
      <c r="O30" s="288">
        <v>50.371238660000017</v>
      </c>
      <c r="P30" s="104">
        <v>218.27706069000001</v>
      </c>
      <c r="Q30" s="104">
        <v>59.337344680000001</v>
      </c>
      <c r="R30" s="288">
        <v>63.252016139999995</v>
      </c>
      <c r="S30" s="104">
        <v>122.58936082</v>
      </c>
      <c r="T30" s="288">
        <v>67.927477229999994</v>
      </c>
      <c r="U30" s="104">
        <v>190.51683804999999</v>
      </c>
      <c r="V30" s="288">
        <v>63.846890060000021</v>
      </c>
      <c r="W30" s="104">
        <v>254.36372811000001</v>
      </c>
      <c r="X30" s="288">
        <v>68.356752709999995</v>
      </c>
      <c r="Y30" s="288">
        <v>79.578272020000014</v>
      </c>
      <c r="Z30" s="104">
        <v>147.93502473000001</v>
      </c>
      <c r="AA30" s="104">
        <v>82.598314559999977</v>
      </c>
      <c r="AB30" s="300">
        <v>230.53333928999999</v>
      </c>
    </row>
    <row r="31" spans="1:28" s="37" customFormat="1">
      <c r="A31" s="29"/>
      <c r="B31" s="518"/>
      <c r="C31" s="30" t="s">
        <v>4</v>
      </c>
      <c r="D31" s="288">
        <v>33.793339729999992</v>
      </c>
      <c r="E31" s="104">
        <v>67.141296839999995</v>
      </c>
      <c r="F31" s="288">
        <v>44.068368480000004</v>
      </c>
      <c r="G31" s="104">
        <v>111.20966532</v>
      </c>
      <c r="H31" s="288">
        <v>32.142590119999994</v>
      </c>
      <c r="I31" s="104">
        <v>143.35225543999999</v>
      </c>
      <c r="J31" s="104">
        <v>35.727870719999999</v>
      </c>
      <c r="K31" s="288">
        <v>39.34797356</v>
      </c>
      <c r="L31" s="104">
        <v>75.075844279999998</v>
      </c>
      <c r="M31" s="288">
        <v>50.73640322</v>
      </c>
      <c r="N31" s="104">
        <v>125.8122475</v>
      </c>
      <c r="O31" s="288">
        <v>29.910297590000013</v>
      </c>
      <c r="P31" s="104">
        <v>155.72254509000001</v>
      </c>
      <c r="Q31" s="104">
        <v>37.988323229999999</v>
      </c>
      <c r="R31" s="288">
        <v>40.426457649999996</v>
      </c>
      <c r="S31" s="104">
        <v>78.414780879999995</v>
      </c>
      <c r="T31" s="288">
        <v>52.440151830000019</v>
      </c>
      <c r="U31" s="104">
        <v>130.85493271000001</v>
      </c>
      <c r="V31" s="288">
        <v>29.953657739999983</v>
      </c>
      <c r="W31" s="104">
        <v>160.80859045</v>
      </c>
      <c r="X31" s="288">
        <v>40.069578659999998</v>
      </c>
      <c r="Y31" s="288">
        <v>44.586713930000009</v>
      </c>
      <c r="Z31" s="104">
        <v>84.656292590000007</v>
      </c>
      <c r="AA31" s="104">
        <v>60.905560879999982</v>
      </c>
      <c r="AB31" s="300">
        <v>145.56185346999999</v>
      </c>
    </row>
    <row r="32" spans="1:28" s="37" customFormat="1">
      <c r="A32" s="29"/>
      <c r="B32" s="518"/>
      <c r="C32" s="30" t="s">
        <v>5</v>
      </c>
      <c r="D32" s="288">
        <v>45.157161640000005</v>
      </c>
      <c r="E32" s="104">
        <v>92.627059630000005</v>
      </c>
      <c r="F32" s="288">
        <v>43.859017250000008</v>
      </c>
      <c r="G32" s="104">
        <v>136.48607688000001</v>
      </c>
      <c r="H32" s="288">
        <v>36.352036290000001</v>
      </c>
      <c r="I32" s="104">
        <v>172.83811317000001</v>
      </c>
      <c r="J32" s="104">
        <v>42.035935299999998</v>
      </c>
      <c r="K32" s="288">
        <v>45.047597110000005</v>
      </c>
      <c r="L32" s="104">
        <v>87.083532410000004</v>
      </c>
      <c r="M32" s="288">
        <v>47.195584679999996</v>
      </c>
      <c r="N32" s="104">
        <v>134.27911709</v>
      </c>
      <c r="O32" s="288">
        <v>46.24477232000001</v>
      </c>
      <c r="P32" s="104">
        <v>180.52388941000001</v>
      </c>
      <c r="Q32" s="104">
        <v>47.458851209999999</v>
      </c>
      <c r="R32" s="288">
        <v>52.421700480000005</v>
      </c>
      <c r="S32" s="104">
        <v>99.880551690000004</v>
      </c>
      <c r="T32" s="288">
        <v>60.145852009999999</v>
      </c>
      <c r="U32" s="104">
        <v>160.0264037</v>
      </c>
      <c r="V32" s="288">
        <v>58.737636009999989</v>
      </c>
      <c r="W32" s="104">
        <v>218.76403970999999</v>
      </c>
      <c r="X32" s="288">
        <v>52.826907370000001</v>
      </c>
      <c r="Y32" s="288">
        <v>48.322818530000006</v>
      </c>
      <c r="Z32" s="104">
        <v>101.14972590000001</v>
      </c>
      <c r="AA32" s="104">
        <v>46.844597369999988</v>
      </c>
      <c r="AB32" s="300">
        <v>147.99432327</v>
      </c>
    </row>
    <row r="33" spans="1:28" s="37" customFormat="1">
      <c r="A33" s="29"/>
      <c r="B33" s="518"/>
      <c r="C33" s="30" t="s">
        <v>19</v>
      </c>
      <c r="D33" s="288">
        <v>14.08302939</v>
      </c>
      <c r="E33" s="104">
        <v>27.91365137</v>
      </c>
      <c r="F33" s="288">
        <v>16.496823320000001</v>
      </c>
      <c r="G33" s="104">
        <v>44.410474690000001</v>
      </c>
      <c r="H33" s="288">
        <v>14.286735129999997</v>
      </c>
      <c r="I33" s="104">
        <v>58.697209819999998</v>
      </c>
      <c r="J33" s="104">
        <v>14.69924262</v>
      </c>
      <c r="K33" s="288">
        <v>14.668185529999999</v>
      </c>
      <c r="L33" s="104">
        <v>29.367428149999999</v>
      </c>
      <c r="M33" s="288">
        <v>16.297758439999999</v>
      </c>
      <c r="N33" s="104">
        <v>45.665186589999998</v>
      </c>
      <c r="O33" s="288">
        <v>14.839631600000004</v>
      </c>
      <c r="P33" s="104">
        <v>60.504818190000002</v>
      </c>
      <c r="Q33" s="104">
        <v>15.596228780000001</v>
      </c>
      <c r="R33" s="288">
        <v>14.166501529999998</v>
      </c>
      <c r="S33" s="104">
        <v>29.762730309999998</v>
      </c>
      <c r="T33" s="288">
        <v>14.197980430000005</v>
      </c>
      <c r="U33" s="104">
        <v>43.960710740000003</v>
      </c>
      <c r="V33" s="288">
        <v>12.066520169999997</v>
      </c>
      <c r="W33" s="104">
        <v>56.02723091</v>
      </c>
      <c r="X33" s="288">
        <v>14.14369758</v>
      </c>
      <c r="Y33" s="288">
        <v>13.61307371</v>
      </c>
      <c r="Z33" s="104">
        <v>27.75677129</v>
      </c>
      <c r="AA33" s="104">
        <v>12.546950300000002</v>
      </c>
      <c r="AB33" s="300">
        <v>40.303721590000002</v>
      </c>
    </row>
    <row r="34" spans="1:28" s="37" customFormat="1">
      <c r="A34" s="29"/>
      <c r="B34" s="518"/>
      <c r="C34" s="30" t="s">
        <v>62</v>
      </c>
      <c r="D34" s="288">
        <v>20.686599170000001</v>
      </c>
      <c r="E34" s="104">
        <v>41.079947400000002</v>
      </c>
      <c r="F34" s="288">
        <v>22.78483198</v>
      </c>
      <c r="G34" s="104">
        <v>63.864779380000002</v>
      </c>
      <c r="H34" s="288">
        <v>23.769331809999997</v>
      </c>
      <c r="I34" s="104">
        <v>87.634111189999999</v>
      </c>
      <c r="J34" s="104">
        <v>23.537703929999999</v>
      </c>
      <c r="K34" s="288">
        <v>24.925858760000004</v>
      </c>
      <c r="L34" s="104">
        <v>48.463562690000003</v>
      </c>
      <c r="M34" s="288">
        <v>27.92181767999999</v>
      </c>
      <c r="N34" s="104">
        <v>76.385380369999993</v>
      </c>
      <c r="O34" s="288">
        <v>25.720953740000013</v>
      </c>
      <c r="P34" s="104">
        <v>102.10633411000001</v>
      </c>
      <c r="Q34" s="104">
        <v>27.129481640000002</v>
      </c>
      <c r="R34" s="288">
        <v>28.463211250000001</v>
      </c>
      <c r="S34" s="104">
        <v>55.592692890000002</v>
      </c>
      <c r="T34" s="288">
        <v>31.013167289999991</v>
      </c>
      <c r="U34" s="104">
        <v>86.605860179999993</v>
      </c>
      <c r="V34" s="288">
        <v>28.559708700000002</v>
      </c>
      <c r="W34" s="104">
        <v>115.16556888</v>
      </c>
      <c r="X34" s="288">
        <v>30.855835769999999</v>
      </c>
      <c r="Y34" s="288">
        <v>31.30702316</v>
      </c>
      <c r="Z34" s="104">
        <v>62.162858929999999</v>
      </c>
      <c r="AA34" s="104">
        <v>33.119410959999996</v>
      </c>
      <c r="AB34" s="300">
        <v>95.282269889999995</v>
      </c>
    </row>
    <row r="35" spans="1:28" s="37" customFormat="1">
      <c r="A35" s="29"/>
      <c r="B35" s="518"/>
      <c r="C35" s="30" t="s">
        <v>63</v>
      </c>
      <c r="D35" s="288">
        <v>10.248846550000001</v>
      </c>
      <c r="E35" s="104">
        <v>20.838193360000002</v>
      </c>
      <c r="F35" s="288">
        <v>10.996411029999997</v>
      </c>
      <c r="G35" s="104">
        <v>31.834604389999999</v>
      </c>
      <c r="H35" s="288">
        <v>10.674513880000003</v>
      </c>
      <c r="I35" s="104">
        <v>42.509118270000002</v>
      </c>
      <c r="J35" s="104">
        <v>10.92783365</v>
      </c>
      <c r="K35" s="288">
        <v>11.56962364</v>
      </c>
      <c r="L35" s="104">
        <v>22.49745729</v>
      </c>
      <c r="M35" s="288">
        <v>12.811136480000002</v>
      </c>
      <c r="N35" s="104">
        <v>35.308593770000002</v>
      </c>
      <c r="O35" s="288">
        <v>10.817821080000002</v>
      </c>
      <c r="P35" s="104">
        <v>46.126414850000003</v>
      </c>
      <c r="Q35" s="104">
        <v>11.26341188</v>
      </c>
      <c r="R35" s="288">
        <v>11.850581269999999</v>
      </c>
      <c r="S35" s="104">
        <v>23.113993149999999</v>
      </c>
      <c r="T35" s="288">
        <v>11.299636509999999</v>
      </c>
      <c r="U35" s="104">
        <v>34.413629659999998</v>
      </c>
      <c r="V35" s="288">
        <v>9.8508860200000044</v>
      </c>
      <c r="W35" s="104">
        <v>44.264515680000002</v>
      </c>
      <c r="X35" s="288">
        <v>11.69887273</v>
      </c>
      <c r="Y35" s="288">
        <v>12.305098150000001</v>
      </c>
      <c r="Z35" s="104">
        <v>24.003970880000001</v>
      </c>
      <c r="AA35" s="104">
        <v>12.45424375</v>
      </c>
      <c r="AB35" s="300">
        <v>36.458214630000001</v>
      </c>
    </row>
    <row r="36" spans="1:28" s="37" customFormat="1">
      <c r="A36" s="29"/>
      <c r="B36" s="30"/>
      <c r="C36" s="519" t="s">
        <v>457</v>
      </c>
      <c r="D36" s="520">
        <v>-15.26242455</v>
      </c>
      <c r="E36" s="521">
        <v>-29.55300819</v>
      </c>
      <c r="F36" s="520">
        <v>-13.62595245</v>
      </c>
      <c r="G36" s="521">
        <v>-43.17896064</v>
      </c>
      <c r="H36" s="520">
        <v>-14.145037549999998</v>
      </c>
      <c r="I36" s="521">
        <v>-57.323998189999998</v>
      </c>
      <c r="J36" s="521">
        <v>-13.15894454</v>
      </c>
      <c r="K36" s="520">
        <v>-12.406080809999999</v>
      </c>
      <c r="L36" s="521">
        <v>-25.565025349999999</v>
      </c>
      <c r="M36" s="520">
        <v>-10.757749400000002</v>
      </c>
      <c r="N36" s="521">
        <v>-36.322774750000001</v>
      </c>
      <c r="O36" s="520">
        <v>-11.924971079999999</v>
      </c>
      <c r="P36" s="521">
        <v>-48.24774583</v>
      </c>
      <c r="Q36" s="521">
        <v>-11.739685999999999</v>
      </c>
      <c r="R36" s="520">
        <v>-12.087428520000003</v>
      </c>
      <c r="S36" s="521">
        <v>-23.827114520000002</v>
      </c>
      <c r="T36" s="520">
        <v>-11.790507550000001</v>
      </c>
      <c r="U36" s="521">
        <v>-35.617622070000003</v>
      </c>
      <c r="V36" s="520">
        <v>-15.847696839999998</v>
      </c>
      <c r="W36" s="521">
        <v>-51.465318910000001</v>
      </c>
      <c r="X36" s="520">
        <v>-13.76970743</v>
      </c>
      <c r="Y36" s="520">
        <v>-13.456193899999999</v>
      </c>
      <c r="Z36" s="521">
        <v>-27.225901329999999</v>
      </c>
      <c r="AA36" s="521">
        <v>-13.611739409999998</v>
      </c>
      <c r="AB36" s="302">
        <v>-40.837640739999998</v>
      </c>
    </row>
    <row r="37" spans="1:28" s="37" customFormat="1">
      <c r="A37" s="29"/>
      <c r="C37" s="37" t="s">
        <v>20</v>
      </c>
      <c r="D37" s="289">
        <v>390.10852117999997</v>
      </c>
      <c r="E37" s="107">
        <v>770.71555895999995</v>
      </c>
      <c r="F37" s="289">
        <v>441.60851067000021</v>
      </c>
      <c r="G37" s="107">
        <v>1212.3240696300002</v>
      </c>
      <c r="H37" s="289">
        <v>364.4660875699999</v>
      </c>
      <c r="I37" s="107">
        <v>1576.7901572000001</v>
      </c>
      <c r="J37" s="107">
        <v>398.32371278000005</v>
      </c>
      <c r="K37" s="289">
        <v>427.72021797999992</v>
      </c>
      <c r="L37" s="107">
        <v>826.04393075999997</v>
      </c>
      <c r="M37" s="289">
        <v>480.21150126999987</v>
      </c>
      <c r="N37" s="107">
        <v>1306.2554320299998</v>
      </c>
      <c r="O37" s="289">
        <v>399.87128741000015</v>
      </c>
      <c r="P37" s="107">
        <v>1706.12671944</v>
      </c>
      <c r="Q37" s="107">
        <v>431.59048876999992</v>
      </c>
      <c r="R37" s="289">
        <v>456.94528378000001</v>
      </c>
      <c r="S37" s="107">
        <v>888.53577254999993</v>
      </c>
      <c r="T37" s="289">
        <v>517.46760353000002</v>
      </c>
      <c r="U37" s="107">
        <v>1406.00337608</v>
      </c>
      <c r="V37" s="289">
        <v>431.91824993</v>
      </c>
      <c r="W37" s="107">
        <v>1837.92162601</v>
      </c>
      <c r="X37" s="289">
        <v>436.00134893000001</v>
      </c>
      <c r="Y37" s="289">
        <v>485.76732081999984</v>
      </c>
      <c r="Z37" s="107">
        <v>921.76866974999984</v>
      </c>
      <c r="AA37" s="107">
        <v>520.92215399999986</v>
      </c>
      <c r="AB37" s="301">
        <v>1442.6908237499997</v>
      </c>
    </row>
    <row r="38" spans="1:28" s="37" customFormat="1">
      <c r="A38" s="29"/>
      <c r="D38" s="289"/>
      <c r="E38" s="107"/>
      <c r="F38" s="289"/>
      <c r="G38" s="107"/>
      <c r="H38" s="289"/>
      <c r="I38" s="38"/>
      <c r="J38" s="38"/>
      <c r="K38" s="289"/>
      <c r="L38" s="38"/>
      <c r="M38" s="289"/>
      <c r="N38" s="38"/>
      <c r="O38" s="289"/>
      <c r="P38" s="38"/>
      <c r="Q38" s="38"/>
      <c r="R38" s="289"/>
      <c r="S38" s="38"/>
      <c r="T38" s="289"/>
      <c r="U38" s="38"/>
      <c r="V38" s="38"/>
      <c r="W38" s="38"/>
      <c r="X38" s="38"/>
      <c r="Y38" s="38"/>
      <c r="Z38" s="38"/>
      <c r="AA38" s="38"/>
      <c r="AB38" s="38"/>
    </row>
    <row r="39" spans="1:28" s="37" customFormat="1" ht="14">
      <c r="A39" s="582"/>
      <c r="B39" s="325" t="s">
        <v>459</v>
      </c>
      <c r="C39" s="525"/>
      <c r="D39" s="287" t="s">
        <v>72</v>
      </c>
      <c r="E39" s="286" t="s">
        <v>141</v>
      </c>
      <c r="F39" s="287" t="s">
        <v>74</v>
      </c>
      <c r="G39" s="286" t="s">
        <v>167</v>
      </c>
      <c r="H39" s="287" t="s">
        <v>75</v>
      </c>
      <c r="I39" s="286" t="s">
        <v>76</v>
      </c>
      <c r="J39" s="286" t="s">
        <v>77</v>
      </c>
      <c r="K39" s="287" t="s">
        <v>85</v>
      </c>
      <c r="L39" s="286" t="s">
        <v>142</v>
      </c>
      <c r="M39" s="287" t="s">
        <v>90</v>
      </c>
      <c r="N39" s="286" t="s">
        <v>168</v>
      </c>
      <c r="O39" s="287" t="s">
        <v>91</v>
      </c>
      <c r="P39" s="286" t="s">
        <v>92</v>
      </c>
      <c r="Q39" s="286" t="s">
        <v>94</v>
      </c>
      <c r="R39" s="287" t="s">
        <v>95</v>
      </c>
      <c r="S39" s="286" t="s">
        <v>143</v>
      </c>
      <c r="T39" s="287" t="s">
        <v>101</v>
      </c>
      <c r="U39" s="286" t="s">
        <v>169</v>
      </c>
      <c r="V39" s="287" t="s">
        <v>103</v>
      </c>
      <c r="W39" s="286" t="s">
        <v>104</v>
      </c>
      <c r="X39" s="287" t="s">
        <v>247</v>
      </c>
      <c r="Y39" s="287" t="s">
        <v>259</v>
      </c>
      <c r="Z39" s="286" t="s">
        <v>260</v>
      </c>
      <c r="AA39" s="286" t="s">
        <v>267</v>
      </c>
      <c r="AB39" s="303" t="s">
        <v>268</v>
      </c>
    </row>
    <row r="40" spans="1:28" s="37" customFormat="1">
      <c r="A40" s="582"/>
      <c r="B40" s="30"/>
      <c r="C40" s="30" t="s">
        <v>2</v>
      </c>
      <c r="D40" s="288">
        <v>213.09067828999997</v>
      </c>
      <c r="E40" s="104">
        <v>416.44124090000008</v>
      </c>
      <c r="F40" s="288">
        <v>244.88682408000011</v>
      </c>
      <c r="G40" s="104">
        <v>661.32806497999934</v>
      </c>
      <c r="H40" s="288">
        <v>194.77459604000003</v>
      </c>
      <c r="I40" s="104">
        <v>856.10266102000026</v>
      </c>
      <c r="J40" s="104">
        <v>209.20510947000008</v>
      </c>
      <c r="K40" s="288">
        <v>229.29599547000009</v>
      </c>
      <c r="L40" s="104">
        <v>438.50110493999972</v>
      </c>
      <c r="M40" s="288">
        <v>259.3874035099999</v>
      </c>
      <c r="N40" s="104">
        <v>697.8885084499999</v>
      </c>
      <c r="O40" s="288">
        <v>213.43279424999977</v>
      </c>
      <c r="P40" s="104">
        <v>911.32130269999982</v>
      </c>
      <c r="Q40" s="104">
        <v>224.36935142000013</v>
      </c>
      <c r="R40" s="288">
        <v>237.80684889999998</v>
      </c>
      <c r="S40" s="104">
        <v>462.17620032000008</v>
      </c>
      <c r="T40" s="288">
        <v>271.3229681699998</v>
      </c>
      <c r="U40" s="104">
        <v>733.49916849000033</v>
      </c>
      <c r="V40" s="288">
        <v>223.30335871999998</v>
      </c>
      <c r="W40" s="104">
        <v>956.80252721000022</v>
      </c>
      <c r="X40" s="288">
        <v>209.48506323000001</v>
      </c>
      <c r="Y40" s="288">
        <v>246.45003643999999</v>
      </c>
      <c r="Z40" s="104">
        <v>455.93509967</v>
      </c>
      <c r="AA40" s="104">
        <v>259.61468315000002</v>
      </c>
      <c r="AB40" s="300">
        <v>715.54978282000002</v>
      </c>
    </row>
    <row r="41" spans="1:28" s="37" customFormat="1">
      <c r="A41" s="582"/>
      <c r="B41" s="518"/>
      <c r="C41" s="30" t="s">
        <v>3</v>
      </c>
      <c r="D41" s="288">
        <v>41.229786100000005</v>
      </c>
      <c r="E41" s="104">
        <v>80.237989909999996</v>
      </c>
      <c r="F41" s="288">
        <v>45.369725279999997</v>
      </c>
      <c r="G41" s="104">
        <v>125.60771518999991</v>
      </c>
      <c r="H41" s="288">
        <v>39.500563309999997</v>
      </c>
      <c r="I41" s="104">
        <v>165.10827850000001</v>
      </c>
      <c r="J41" s="104">
        <v>48.772693720000028</v>
      </c>
      <c r="K41" s="288">
        <v>48.56113718000001</v>
      </c>
      <c r="L41" s="104">
        <v>97.333830899999981</v>
      </c>
      <c r="M41" s="288">
        <v>50.001392039999999</v>
      </c>
      <c r="N41" s="104">
        <v>147.33522293999997</v>
      </c>
      <c r="O41" s="288">
        <v>43.343375590000015</v>
      </c>
      <c r="P41" s="104">
        <v>190.67859852999993</v>
      </c>
      <c r="Q41" s="104">
        <v>52.367122280000025</v>
      </c>
      <c r="R41" s="288">
        <v>56.314588190000045</v>
      </c>
      <c r="S41" s="104">
        <v>108.68171047</v>
      </c>
      <c r="T41" s="288">
        <v>60.876315219999981</v>
      </c>
      <c r="U41" s="104">
        <v>169.55802569000005</v>
      </c>
      <c r="V41" s="288">
        <v>56.542820399999989</v>
      </c>
      <c r="W41" s="104">
        <v>226.10084609000012</v>
      </c>
      <c r="X41" s="288">
        <v>60.956965059999995</v>
      </c>
      <c r="Y41" s="288">
        <v>71.704879200000022</v>
      </c>
      <c r="Z41" s="104">
        <v>132.66184426000001</v>
      </c>
      <c r="AA41" s="104">
        <v>74.218863599999992</v>
      </c>
      <c r="AB41" s="300">
        <v>206.88070786</v>
      </c>
    </row>
    <row r="42" spans="1:28" s="37" customFormat="1">
      <c r="A42" s="582"/>
      <c r="B42" s="518"/>
      <c r="C42" s="30" t="s">
        <v>4</v>
      </c>
      <c r="D42" s="288">
        <v>29.991280700000004</v>
      </c>
      <c r="E42" s="104">
        <v>59.620994040000021</v>
      </c>
      <c r="F42" s="288">
        <v>40.311477230000001</v>
      </c>
      <c r="G42" s="104">
        <v>99.932471270000036</v>
      </c>
      <c r="H42" s="288">
        <v>28.42283152000001</v>
      </c>
      <c r="I42" s="104">
        <v>128.35530278999994</v>
      </c>
      <c r="J42" s="104">
        <v>32.016066609999982</v>
      </c>
      <c r="K42" s="288">
        <v>35.592032599999996</v>
      </c>
      <c r="L42" s="104">
        <v>67.608099210000006</v>
      </c>
      <c r="M42" s="288">
        <v>46.943243630000012</v>
      </c>
      <c r="N42" s="104">
        <v>114.55134283999998</v>
      </c>
      <c r="O42" s="288">
        <v>26.325395889999971</v>
      </c>
      <c r="P42" s="104">
        <v>140.87673873000003</v>
      </c>
      <c r="Q42" s="104">
        <v>34.02449279999999</v>
      </c>
      <c r="R42" s="288">
        <v>36.642714099999999</v>
      </c>
      <c r="S42" s="104">
        <v>70.667206899999996</v>
      </c>
      <c r="T42" s="288">
        <v>48.486876390000013</v>
      </c>
      <c r="U42" s="104">
        <v>119.15408329000002</v>
      </c>
      <c r="V42" s="288">
        <v>26.046388630000003</v>
      </c>
      <c r="W42" s="104">
        <v>145.2004719199999</v>
      </c>
      <c r="X42" s="288">
        <v>36.154399409999996</v>
      </c>
      <c r="Y42" s="288">
        <v>40.477829180000001</v>
      </c>
      <c r="Z42" s="104">
        <v>76.632228589999997</v>
      </c>
      <c r="AA42" s="104">
        <v>55.886628819999984</v>
      </c>
      <c r="AB42" s="300">
        <v>132.51885740999998</v>
      </c>
    </row>
    <row r="43" spans="1:28" s="37" customFormat="1">
      <c r="A43" s="582"/>
      <c r="B43" s="518"/>
      <c r="C43" s="30" t="s">
        <v>5</v>
      </c>
      <c r="D43" s="288">
        <v>41.66138608</v>
      </c>
      <c r="E43" s="104">
        <v>85.444375279999974</v>
      </c>
      <c r="F43" s="288">
        <v>40.819358910000034</v>
      </c>
      <c r="G43" s="104">
        <v>126.26373418999998</v>
      </c>
      <c r="H43" s="288">
        <v>33.503310720000023</v>
      </c>
      <c r="I43" s="104">
        <v>159.7670449100001</v>
      </c>
      <c r="J43" s="104">
        <v>39.196527429999996</v>
      </c>
      <c r="K43" s="288">
        <v>42.096966499999986</v>
      </c>
      <c r="L43" s="104">
        <v>81.293493929999954</v>
      </c>
      <c r="M43" s="288">
        <v>44.33681905000001</v>
      </c>
      <c r="N43" s="104">
        <v>125.63031298000004</v>
      </c>
      <c r="O43" s="288">
        <v>43.241087360000009</v>
      </c>
      <c r="P43" s="104">
        <v>168.87140034000004</v>
      </c>
      <c r="Q43" s="104">
        <v>44.688632980000023</v>
      </c>
      <c r="R43" s="288">
        <v>49.444898469999998</v>
      </c>
      <c r="S43" s="104">
        <v>94.133531450000021</v>
      </c>
      <c r="T43" s="288">
        <v>56.95643457000002</v>
      </c>
      <c r="U43" s="104">
        <v>151.08996602000005</v>
      </c>
      <c r="V43" s="288">
        <v>206.46784581301483</v>
      </c>
      <c r="W43" s="104">
        <v>206.46784581301483</v>
      </c>
      <c r="X43" s="288">
        <v>49.876125979999998</v>
      </c>
      <c r="Y43" s="288">
        <v>45.56357890000001</v>
      </c>
      <c r="Z43" s="104">
        <v>95.439704880000008</v>
      </c>
      <c r="AA43" s="104">
        <v>44.310592080000006</v>
      </c>
      <c r="AB43" s="300">
        <v>139.75029696000001</v>
      </c>
    </row>
    <row r="44" spans="1:28" s="37" customFormat="1">
      <c r="A44" s="582"/>
      <c r="B44" s="518"/>
      <c r="C44" s="30" t="s">
        <v>19</v>
      </c>
      <c r="D44" s="288">
        <v>9.5818298700000089</v>
      </c>
      <c r="E44" s="104">
        <v>18.923352309999974</v>
      </c>
      <c r="F44" s="288">
        <v>11.904671959999989</v>
      </c>
      <c r="G44" s="104">
        <v>30.828024269999997</v>
      </c>
      <c r="H44" s="288">
        <v>9.6343782899999919</v>
      </c>
      <c r="I44" s="104">
        <v>40.462402560000001</v>
      </c>
      <c r="J44" s="104">
        <v>9.9966662100000008</v>
      </c>
      <c r="K44" s="288">
        <v>9.950905299999997</v>
      </c>
      <c r="L44" s="104">
        <v>19.947571510000007</v>
      </c>
      <c r="M44" s="288">
        <v>11.602790700000003</v>
      </c>
      <c r="N44" s="104">
        <v>31.550362209999992</v>
      </c>
      <c r="O44" s="288">
        <v>10.212523090000007</v>
      </c>
      <c r="P44" s="104">
        <v>41.762885300000015</v>
      </c>
      <c r="Q44" s="104">
        <v>10.779952719999999</v>
      </c>
      <c r="R44" s="288">
        <v>9.2811631799999965</v>
      </c>
      <c r="S44" s="104">
        <v>20.061115900000022</v>
      </c>
      <c r="T44" s="288">
        <v>9.3606201300000027</v>
      </c>
      <c r="U44" s="104">
        <v>29.421736029999987</v>
      </c>
      <c r="V44" s="288">
        <v>7.2561336500000024</v>
      </c>
      <c r="W44" s="104">
        <v>36.677869679999979</v>
      </c>
      <c r="X44" s="288">
        <v>9.1393504899999982</v>
      </c>
      <c r="Y44" s="288">
        <v>7.4227725500000012</v>
      </c>
      <c r="Z44" s="104">
        <v>16.562123039999999</v>
      </c>
      <c r="AA44" s="104">
        <v>6.3879029600000017</v>
      </c>
      <c r="AB44" s="300">
        <v>22.950026000000001</v>
      </c>
    </row>
    <row r="45" spans="1:28" s="37" customFormat="1">
      <c r="A45" s="582"/>
      <c r="B45" s="518"/>
      <c r="C45" s="30" t="s">
        <v>62</v>
      </c>
      <c r="D45" s="288">
        <v>16.441532800000012</v>
      </c>
      <c r="E45" s="104">
        <v>32.649132670000007</v>
      </c>
      <c r="F45" s="288">
        <v>18.411220569999987</v>
      </c>
      <c r="G45" s="104">
        <v>51.060353240000026</v>
      </c>
      <c r="H45" s="288">
        <v>19.190210879999999</v>
      </c>
      <c r="I45" s="104">
        <v>70.250564119999979</v>
      </c>
      <c r="J45" s="104">
        <v>19.415631179999984</v>
      </c>
      <c r="K45" s="288">
        <v>20.960433340000005</v>
      </c>
      <c r="L45" s="104">
        <v>40.376064520000014</v>
      </c>
      <c r="M45" s="288">
        <v>23.816491960000008</v>
      </c>
      <c r="N45" s="104">
        <v>64.192556479999979</v>
      </c>
      <c r="O45" s="288">
        <v>21.926581260000013</v>
      </c>
      <c r="P45" s="104">
        <v>86.119137740000014</v>
      </c>
      <c r="Q45" s="104">
        <v>23.305905599999999</v>
      </c>
      <c r="R45" s="288">
        <v>24.567875900000004</v>
      </c>
      <c r="S45" s="104">
        <v>47.873781499999986</v>
      </c>
      <c r="T45" s="288">
        <v>26.984349809999998</v>
      </c>
      <c r="U45" s="104">
        <v>74.858131310000005</v>
      </c>
      <c r="V45" s="288">
        <v>24.492808270000008</v>
      </c>
      <c r="W45" s="104">
        <v>99.350939580000002</v>
      </c>
      <c r="X45" s="288">
        <v>26.822776179999998</v>
      </c>
      <c r="Y45" s="288">
        <v>27.261890629999996</v>
      </c>
      <c r="Z45" s="104">
        <v>54.084666809999995</v>
      </c>
      <c r="AA45" s="104">
        <v>28.272112970000002</v>
      </c>
      <c r="AB45" s="300">
        <v>82.356779779999997</v>
      </c>
    </row>
    <row r="46" spans="1:28" s="37" customFormat="1">
      <c r="A46" s="582"/>
      <c r="B46" s="518"/>
      <c r="C46" s="30" t="s">
        <v>63</v>
      </c>
      <c r="D46" s="288">
        <v>8.592264789999998</v>
      </c>
      <c r="E46" s="104">
        <v>17.551888850000012</v>
      </c>
      <c r="F46" s="288">
        <v>9.4223829499999994</v>
      </c>
      <c r="G46" s="104">
        <v>26.974271800000004</v>
      </c>
      <c r="H46" s="288">
        <v>9.1157511599999967</v>
      </c>
      <c r="I46" s="104">
        <v>36.090022959999985</v>
      </c>
      <c r="J46" s="104">
        <v>9.3881684100000058</v>
      </c>
      <c r="K46" s="288">
        <v>10.006621680000002</v>
      </c>
      <c r="L46" s="104">
        <v>19.394790089999997</v>
      </c>
      <c r="M46" s="288">
        <v>11.294466519999999</v>
      </c>
      <c r="N46" s="104">
        <v>30.689256610000008</v>
      </c>
      <c r="O46" s="288">
        <v>9.1889716399999966</v>
      </c>
      <c r="P46" s="104">
        <v>39.878228250000014</v>
      </c>
      <c r="Q46" s="104">
        <v>9.7200055500000015</v>
      </c>
      <c r="R46" s="288">
        <v>10.220820369999993</v>
      </c>
      <c r="S46" s="104">
        <v>19.940825919999988</v>
      </c>
      <c r="T46" s="288">
        <v>9.732078130000005</v>
      </c>
      <c r="U46" s="104">
        <v>29.672904049999989</v>
      </c>
      <c r="V46" s="288">
        <v>8.2533780899999964</v>
      </c>
      <c r="W46" s="104">
        <v>37.926282140000033</v>
      </c>
      <c r="X46" s="288">
        <v>10.115863940000001</v>
      </c>
      <c r="Y46" s="288">
        <v>10.769503489999998</v>
      </c>
      <c r="Z46" s="104">
        <v>20.885367429999999</v>
      </c>
      <c r="AA46" s="104">
        <v>10.765453399999998</v>
      </c>
      <c r="AB46" s="300">
        <v>31.650820829999997</v>
      </c>
    </row>
    <row r="47" spans="1:28" s="37" customFormat="1">
      <c r="A47" s="582"/>
      <c r="B47" s="30"/>
      <c r="C47" s="519" t="s">
        <v>457</v>
      </c>
      <c r="D47" s="520">
        <v>-15.375807430000009</v>
      </c>
      <c r="E47" s="521">
        <v>-29.779343449999942</v>
      </c>
      <c r="F47" s="520">
        <v>-13.738277220000157</v>
      </c>
      <c r="G47" s="521">
        <v>-43.51762066999936</v>
      </c>
      <c r="H47" s="520">
        <v>-14.257128760000001</v>
      </c>
      <c r="I47" s="521">
        <v>-57.774749429999702</v>
      </c>
      <c r="J47" s="521">
        <v>-13.266326589999949</v>
      </c>
      <c r="K47" s="520">
        <v>-12.495090320000031</v>
      </c>
      <c r="L47" s="521">
        <v>-25.76141690999998</v>
      </c>
      <c r="M47" s="520">
        <v>-10.832694909999873</v>
      </c>
      <c r="N47" s="521">
        <v>-36.594111819999853</v>
      </c>
      <c r="O47" s="520">
        <v>-11.990705119999745</v>
      </c>
      <c r="P47" s="521">
        <v>-48.584816940000337</v>
      </c>
      <c r="Q47" s="521">
        <v>-11.863976310000169</v>
      </c>
      <c r="R47" s="520">
        <v>-12.238256190000072</v>
      </c>
      <c r="S47" s="521">
        <v>-24.1022324999999</v>
      </c>
      <c r="T47" s="520">
        <v>-11.912982539999803</v>
      </c>
      <c r="U47" s="521">
        <v>-36.015215040001067</v>
      </c>
      <c r="V47" s="520">
        <v>-167.05980065301497</v>
      </c>
      <c r="W47" s="521">
        <v>-51.985049673015737</v>
      </c>
      <c r="X47" s="520">
        <v>-13.89197107</v>
      </c>
      <c r="Y47" s="520">
        <v>-13.567664189999999</v>
      </c>
      <c r="Z47" s="521">
        <v>-27.459635259999999</v>
      </c>
      <c r="AA47" s="521">
        <v>-13.795904520000001</v>
      </c>
      <c r="AB47" s="302">
        <v>-41.255539779999999</v>
      </c>
    </row>
    <row r="48" spans="1:28" s="37" customFormat="1">
      <c r="A48" s="582"/>
      <c r="C48" s="37" t="s">
        <v>20</v>
      </c>
      <c r="D48" s="289">
        <v>345.21295120000002</v>
      </c>
      <c r="E48" s="107">
        <v>681.08963051000001</v>
      </c>
      <c r="F48" s="289">
        <v>397.38738375999998</v>
      </c>
      <c r="G48" s="107">
        <v>1078.4770142699999</v>
      </c>
      <c r="H48" s="289">
        <v>319.88451315999998</v>
      </c>
      <c r="I48" s="107">
        <v>1398.3615274300007</v>
      </c>
      <c r="J48" s="107">
        <v>354.72453644000012</v>
      </c>
      <c r="K48" s="289">
        <v>383.96900175000007</v>
      </c>
      <c r="L48" s="107">
        <v>738.69353818999969</v>
      </c>
      <c r="M48" s="289">
        <v>436.54991250000012</v>
      </c>
      <c r="N48" s="107">
        <v>1175.2434506899999</v>
      </c>
      <c r="O48" s="289">
        <v>355.68002396000003</v>
      </c>
      <c r="P48" s="107">
        <v>1530.9234746499997</v>
      </c>
      <c r="Q48" s="107">
        <v>387.39148703999996</v>
      </c>
      <c r="R48" s="289">
        <v>412.04065291999996</v>
      </c>
      <c r="S48" s="107">
        <v>799.43213996000009</v>
      </c>
      <c r="T48" s="289">
        <v>471.80665987999998</v>
      </c>
      <c r="U48" s="107">
        <v>1271.2387998399993</v>
      </c>
      <c r="V48" s="289">
        <v>385.30293291999982</v>
      </c>
      <c r="W48" s="107">
        <v>1656.5417327599994</v>
      </c>
      <c r="X48" s="289">
        <v>388.65857321999999</v>
      </c>
      <c r="Y48" s="289">
        <v>436.08282619999989</v>
      </c>
      <c r="Z48" s="107">
        <v>824.74139941999988</v>
      </c>
      <c r="AA48" s="107">
        <v>465.66033246000006</v>
      </c>
      <c r="AB48" s="301">
        <v>1290.4017318799999</v>
      </c>
    </row>
    <row r="49" spans="1:28" s="37" customFormat="1">
      <c r="A49" s="582"/>
      <c r="D49" s="289"/>
      <c r="E49" s="107"/>
      <c r="F49" s="289"/>
      <c r="G49" s="107"/>
      <c r="H49" s="289"/>
      <c r="I49" s="38"/>
      <c r="J49" s="38"/>
      <c r="K49" s="289"/>
      <c r="L49" s="38"/>
      <c r="M49" s="289"/>
      <c r="N49" s="38"/>
      <c r="O49" s="289"/>
      <c r="P49" s="38"/>
      <c r="Q49" s="38"/>
      <c r="R49" s="289"/>
      <c r="S49" s="38"/>
      <c r="T49" s="289"/>
      <c r="U49" s="38"/>
      <c r="V49" s="289"/>
      <c r="W49" s="38"/>
      <c r="X49" s="289"/>
      <c r="Y49" s="289"/>
      <c r="Z49" s="38"/>
      <c r="AA49" s="38"/>
      <c r="AB49" s="526"/>
    </row>
    <row r="50" spans="1:28" s="581" customFormat="1" ht="30" customHeight="1">
      <c r="A50" s="580"/>
      <c r="B50" s="325" t="s">
        <v>460</v>
      </c>
      <c r="C50" s="195"/>
      <c r="D50" s="287" t="s">
        <v>72</v>
      </c>
      <c r="E50" s="286" t="s">
        <v>141</v>
      </c>
      <c r="F50" s="287" t="s">
        <v>74</v>
      </c>
      <c r="G50" s="286" t="s">
        <v>167</v>
      </c>
      <c r="H50" s="287" t="s">
        <v>75</v>
      </c>
      <c r="I50" s="286" t="s">
        <v>76</v>
      </c>
      <c r="J50" s="286" t="s">
        <v>77</v>
      </c>
      <c r="K50" s="287" t="s">
        <v>85</v>
      </c>
      <c r="L50" s="286" t="s">
        <v>142</v>
      </c>
      <c r="M50" s="287" t="s">
        <v>90</v>
      </c>
      <c r="N50" s="286" t="s">
        <v>168</v>
      </c>
      <c r="O50" s="287" t="s">
        <v>91</v>
      </c>
      <c r="P50" s="286" t="s">
        <v>92</v>
      </c>
      <c r="Q50" s="286" t="s">
        <v>94</v>
      </c>
      <c r="R50" s="287" t="s">
        <v>95</v>
      </c>
      <c r="S50" s="286" t="s">
        <v>143</v>
      </c>
      <c r="T50" s="287" t="s">
        <v>101</v>
      </c>
      <c r="U50" s="286" t="s">
        <v>169</v>
      </c>
      <c r="V50" s="287" t="s">
        <v>103</v>
      </c>
      <c r="W50" s="286" t="s">
        <v>104</v>
      </c>
      <c r="X50" s="287" t="s">
        <v>247</v>
      </c>
      <c r="Y50" s="287" t="s">
        <v>259</v>
      </c>
      <c r="Z50" s="286" t="s">
        <v>260</v>
      </c>
      <c r="AA50" s="286" t="s">
        <v>267</v>
      </c>
      <c r="AB50" s="303" t="s">
        <v>268</v>
      </c>
    </row>
    <row r="51" spans="1:28">
      <c r="C51" s="30" t="s">
        <v>2</v>
      </c>
      <c r="D51" s="288">
        <v>100.79106095</v>
      </c>
      <c r="E51" s="104">
        <v>195.58869117</v>
      </c>
      <c r="F51" s="288">
        <v>135.23632780999998</v>
      </c>
      <c r="G51" s="104">
        <v>330.82501897999998</v>
      </c>
      <c r="H51" s="288">
        <v>82.85174298000004</v>
      </c>
      <c r="I51" s="104">
        <v>413.67676196000002</v>
      </c>
      <c r="J51" s="104">
        <v>94.165982549999995</v>
      </c>
      <c r="K51" s="288">
        <v>109.00274598000001</v>
      </c>
      <c r="L51" s="104">
        <v>203.16872853000001</v>
      </c>
      <c r="M51" s="288">
        <v>143.64440791999999</v>
      </c>
      <c r="N51" s="104">
        <v>346.81313645</v>
      </c>
      <c r="O51" s="288">
        <v>94.560557729999971</v>
      </c>
      <c r="P51" s="104">
        <v>441.37369417999997</v>
      </c>
      <c r="Q51" s="104">
        <v>106.61074614</v>
      </c>
      <c r="R51" s="288">
        <v>122.77610336000001</v>
      </c>
      <c r="S51" s="104">
        <v>229.38684950000001</v>
      </c>
      <c r="T51" s="288">
        <v>153.75151499</v>
      </c>
      <c r="U51" s="104">
        <v>383.13836449000001</v>
      </c>
      <c r="V51" s="288">
        <v>112.06855837000001</v>
      </c>
      <c r="W51" s="104">
        <v>495.20692286000002</v>
      </c>
      <c r="X51" s="288">
        <v>94.936001529999999</v>
      </c>
      <c r="Y51" s="288">
        <v>132.16103770000001</v>
      </c>
      <c r="Z51" s="104">
        <v>227.09703923000001</v>
      </c>
      <c r="AA51" s="104">
        <v>147.58243119999997</v>
      </c>
      <c r="AB51" s="300">
        <v>374.67947042999998</v>
      </c>
    </row>
    <row r="52" spans="1:28">
      <c r="B52" s="518"/>
      <c r="C52" s="30" t="s">
        <v>3</v>
      </c>
      <c r="D52" s="288">
        <v>18.423131369999997</v>
      </c>
      <c r="E52" s="104">
        <v>35.034931309999997</v>
      </c>
      <c r="F52" s="288">
        <v>22.782192650000006</v>
      </c>
      <c r="G52" s="104">
        <v>57.817123960000004</v>
      </c>
      <c r="H52" s="288">
        <v>16.817388999999991</v>
      </c>
      <c r="I52" s="104">
        <v>74.634512959999995</v>
      </c>
      <c r="J52" s="104">
        <v>26.686521460000002</v>
      </c>
      <c r="K52" s="288">
        <v>28.01266047</v>
      </c>
      <c r="L52" s="104">
        <v>54.699181930000002</v>
      </c>
      <c r="M52" s="288">
        <v>28.565463569999999</v>
      </c>
      <c r="N52" s="104">
        <v>83.2646455</v>
      </c>
      <c r="O52" s="288">
        <v>20.879271840000001</v>
      </c>
      <c r="P52" s="104">
        <v>104.14391734</v>
      </c>
      <c r="Q52" s="104">
        <v>30.953997780000002</v>
      </c>
      <c r="R52" s="288">
        <v>34.342760160000005</v>
      </c>
      <c r="S52" s="104">
        <v>65.296757940000006</v>
      </c>
      <c r="T52" s="288">
        <v>37.706410319999989</v>
      </c>
      <c r="U52" s="104">
        <v>103.00316826</v>
      </c>
      <c r="V52" s="288">
        <v>32.534311389999999</v>
      </c>
      <c r="W52" s="104">
        <v>135.53747964999999</v>
      </c>
      <c r="X52" s="288">
        <v>39.006317549999999</v>
      </c>
      <c r="Y52" s="288">
        <v>50.873450600000005</v>
      </c>
      <c r="Z52" s="104">
        <v>89.879768150000004</v>
      </c>
      <c r="AA52" s="104">
        <v>52.145804719999987</v>
      </c>
      <c r="AB52" s="300">
        <v>142.02557286999999</v>
      </c>
    </row>
    <row r="53" spans="1:28">
      <c r="B53" s="518"/>
      <c r="C53" s="30" t="s">
        <v>4</v>
      </c>
      <c r="D53" s="288">
        <v>7.6745788200000007</v>
      </c>
      <c r="E53" s="104">
        <v>16.476925860000001</v>
      </c>
      <c r="F53" s="288">
        <v>19.971264059999996</v>
      </c>
      <c r="G53" s="104">
        <v>36.448189919999997</v>
      </c>
      <c r="H53" s="288">
        <v>6.6272967200000039</v>
      </c>
      <c r="I53" s="104">
        <v>43.075486640000001</v>
      </c>
      <c r="J53" s="104">
        <v>11.190631850000001</v>
      </c>
      <c r="K53" s="288">
        <v>14.430485320000001</v>
      </c>
      <c r="L53" s="104">
        <v>25.621117170000002</v>
      </c>
      <c r="M53" s="288">
        <v>25.705213060000002</v>
      </c>
      <c r="N53" s="104">
        <v>51.326330230000003</v>
      </c>
      <c r="O53" s="288">
        <v>6.8551516999999933</v>
      </c>
      <c r="P53" s="104">
        <v>58.181481929999997</v>
      </c>
      <c r="Q53" s="104">
        <v>14.4036241</v>
      </c>
      <c r="R53" s="288">
        <v>17.728061579999995</v>
      </c>
      <c r="S53" s="104">
        <v>32.131685679999997</v>
      </c>
      <c r="T53" s="288">
        <v>28.99424793</v>
      </c>
      <c r="U53" s="104">
        <v>61.125933609999997</v>
      </c>
      <c r="V53" s="288">
        <v>5.0175738900000013</v>
      </c>
      <c r="W53" s="104">
        <v>66.143507499999998</v>
      </c>
      <c r="X53" s="288">
        <v>15.529174100000001</v>
      </c>
      <c r="Y53" s="288">
        <v>20.778148729999998</v>
      </c>
      <c r="Z53" s="104">
        <v>36.307322829999997</v>
      </c>
      <c r="AA53" s="104">
        <v>35.168605460000002</v>
      </c>
      <c r="AB53" s="300">
        <v>71.475928289999999</v>
      </c>
    </row>
    <row r="54" spans="1:28">
      <c r="B54" s="518"/>
      <c r="C54" s="30" t="s">
        <v>5</v>
      </c>
      <c r="D54" s="288">
        <v>28.818578909999999</v>
      </c>
      <c r="E54" s="104">
        <v>58.682179789999999</v>
      </c>
      <c r="F54" s="288">
        <v>28.924270029999995</v>
      </c>
      <c r="G54" s="104">
        <v>87.606449819999995</v>
      </c>
      <c r="H54" s="288">
        <v>21.72343561000001</v>
      </c>
      <c r="I54" s="104">
        <v>109.32988543</v>
      </c>
      <c r="J54" s="104">
        <v>27.928577189999999</v>
      </c>
      <c r="K54" s="288">
        <v>30.721212149999999</v>
      </c>
      <c r="L54" s="104">
        <v>58.649789339999998</v>
      </c>
      <c r="M54" s="288">
        <v>32.890722370000006</v>
      </c>
      <c r="N54" s="104">
        <v>91.540511710000004</v>
      </c>
      <c r="O54" s="288">
        <v>30.830328069999993</v>
      </c>
      <c r="P54" s="104">
        <v>122.37083978</v>
      </c>
      <c r="Q54" s="104">
        <v>33.57252751</v>
      </c>
      <c r="R54" s="288">
        <v>36.092074679999996</v>
      </c>
      <c r="S54" s="104">
        <v>69.664602189999997</v>
      </c>
      <c r="T54" s="288">
        <v>42.64356303000001</v>
      </c>
      <c r="U54" s="104">
        <v>112.30816522000001</v>
      </c>
      <c r="V54" s="288">
        <v>38.153038350000003</v>
      </c>
      <c r="W54" s="104">
        <v>150.46120357000001</v>
      </c>
      <c r="X54" s="288">
        <v>38.217754579999998</v>
      </c>
      <c r="Y54" s="288">
        <v>32.813321280000004</v>
      </c>
      <c r="Z54" s="104">
        <v>71.031075860000001</v>
      </c>
      <c r="AA54" s="104">
        <v>35.272744649999993</v>
      </c>
      <c r="AB54" s="300">
        <v>106.30382050999999</v>
      </c>
    </row>
    <row r="55" spans="1:28">
      <c r="B55" s="518"/>
      <c r="C55" s="30" t="s">
        <v>19</v>
      </c>
      <c r="D55" s="288">
        <v>2.8099289199999995</v>
      </c>
      <c r="E55" s="104">
        <v>5.6710712799999996</v>
      </c>
      <c r="F55" s="288">
        <v>5.5947001700000012</v>
      </c>
      <c r="G55" s="104">
        <v>11.265771450000001</v>
      </c>
      <c r="H55" s="288">
        <v>3.1423833299999995</v>
      </c>
      <c r="I55" s="104">
        <v>14.40815478</v>
      </c>
      <c r="J55" s="104">
        <v>3.6014531299999999</v>
      </c>
      <c r="K55" s="288">
        <v>3.32946491</v>
      </c>
      <c r="L55" s="104">
        <v>6.9309180399999999</v>
      </c>
      <c r="M55" s="288">
        <v>4.6671835300000009</v>
      </c>
      <c r="N55" s="104">
        <v>11.598101570000001</v>
      </c>
      <c r="O55" s="288">
        <v>1.8535527499999986</v>
      </c>
      <c r="P55" s="104">
        <v>13.451654319999999</v>
      </c>
      <c r="Q55" s="104">
        <v>3.10875528</v>
      </c>
      <c r="R55" s="288">
        <v>1.3453274900000003</v>
      </c>
      <c r="S55" s="104">
        <v>4.4540827700000003</v>
      </c>
      <c r="T55" s="288">
        <v>1.1505895099999996</v>
      </c>
      <c r="U55" s="104">
        <v>5.60467228</v>
      </c>
      <c r="V55" s="288">
        <v>-1.9488803099999998</v>
      </c>
      <c r="W55" s="104">
        <v>3.6557919700000001</v>
      </c>
      <c r="X55" s="288">
        <v>0.64420650999999995</v>
      </c>
      <c r="Y55" s="288">
        <v>-1.5738686500000001</v>
      </c>
      <c r="Z55" s="104">
        <v>-0.92966214000000003</v>
      </c>
      <c r="AA55" s="104">
        <v>-2.74673663</v>
      </c>
      <c r="AB55" s="300">
        <v>-3.67639877</v>
      </c>
    </row>
    <row r="56" spans="1:28">
      <c r="B56" s="518"/>
      <c r="C56" s="30" t="s">
        <v>62</v>
      </c>
      <c r="D56" s="288">
        <v>6.9320604299999999</v>
      </c>
      <c r="E56" s="104">
        <v>13.83949584</v>
      </c>
      <c r="F56" s="288">
        <v>9.2043010899999995</v>
      </c>
      <c r="G56" s="104">
        <v>23.043796929999999</v>
      </c>
      <c r="H56" s="288">
        <v>9.8477978700000008</v>
      </c>
      <c r="I56" s="104">
        <v>32.8915948</v>
      </c>
      <c r="J56" s="104">
        <v>10.08711312</v>
      </c>
      <c r="K56" s="288">
        <v>11.162227379999999</v>
      </c>
      <c r="L56" s="104">
        <v>21.249340499999999</v>
      </c>
      <c r="M56" s="288">
        <v>14.816789860000004</v>
      </c>
      <c r="N56" s="104">
        <v>36.066130360000002</v>
      </c>
      <c r="O56" s="288">
        <v>13.168599389999997</v>
      </c>
      <c r="P56" s="104">
        <v>49.23472975</v>
      </c>
      <c r="Q56" s="104">
        <v>14.14842397</v>
      </c>
      <c r="R56" s="288">
        <v>14.917492339999999</v>
      </c>
      <c r="S56" s="104">
        <v>29.065916309999999</v>
      </c>
      <c r="T56" s="288">
        <v>15.74895411</v>
      </c>
      <c r="U56" s="104">
        <v>44.814870419999998</v>
      </c>
      <c r="V56" s="288">
        <v>12.849380410000002</v>
      </c>
      <c r="W56" s="104">
        <v>57.66425083</v>
      </c>
      <c r="X56" s="288">
        <v>15.634565439999999</v>
      </c>
      <c r="Y56" s="288">
        <v>14.605886600000002</v>
      </c>
      <c r="Z56" s="104">
        <v>30.240452040000001</v>
      </c>
      <c r="AA56" s="104">
        <v>16.27693215</v>
      </c>
      <c r="AB56" s="300">
        <v>46.517384190000001</v>
      </c>
    </row>
    <row r="57" spans="1:28">
      <c r="B57" s="518"/>
      <c r="C57" s="30" t="s">
        <v>63</v>
      </c>
      <c r="D57" s="288">
        <v>2.76330966</v>
      </c>
      <c r="E57" s="104">
        <v>5.8682685299999999</v>
      </c>
      <c r="F57" s="288">
        <v>3.8351596499999996</v>
      </c>
      <c r="G57" s="104">
        <v>9.7034281799999995</v>
      </c>
      <c r="H57" s="288">
        <v>3.8494870300000006</v>
      </c>
      <c r="I57" s="104">
        <v>13.55291521</v>
      </c>
      <c r="J57" s="104">
        <v>4.0358278900000002</v>
      </c>
      <c r="K57" s="288">
        <v>4.690969879999999</v>
      </c>
      <c r="L57" s="104">
        <v>8.7267977699999992</v>
      </c>
      <c r="M57" s="288">
        <v>5.4412196700000006</v>
      </c>
      <c r="N57" s="104">
        <v>14.16801744</v>
      </c>
      <c r="O57" s="288">
        <v>3.9089926099999985</v>
      </c>
      <c r="P57" s="104">
        <v>18.077010049999998</v>
      </c>
      <c r="Q57" s="104">
        <v>4.4746703500000002</v>
      </c>
      <c r="R57" s="288">
        <v>5.03663186</v>
      </c>
      <c r="S57" s="104">
        <v>9.5113022100000002</v>
      </c>
      <c r="T57" s="288">
        <v>5.08912297</v>
      </c>
      <c r="U57" s="104">
        <v>14.60042518</v>
      </c>
      <c r="V57" s="288">
        <v>2.939883870000001</v>
      </c>
      <c r="W57" s="104">
        <v>17.540309050000001</v>
      </c>
      <c r="X57" s="288">
        <v>5.0896279699999996</v>
      </c>
      <c r="Y57" s="288">
        <v>5.6847139600000007</v>
      </c>
      <c r="Z57" s="104">
        <v>10.77434193</v>
      </c>
      <c r="AA57" s="104">
        <v>5.1754909700000002</v>
      </c>
      <c r="AB57" s="300">
        <v>15.949832900000001</v>
      </c>
    </row>
    <row r="58" spans="1:28">
      <c r="B58" s="518"/>
      <c r="C58" s="519" t="s">
        <v>457</v>
      </c>
      <c r="D58" s="520">
        <v>-16.586563099999999</v>
      </c>
      <c r="E58" s="521">
        <v>-32.19209051</v>
      </c>
      <c r="F58" s="520">
        <v>-14.888652180000001</v>
      </c>
      <c r="G58" s="521">
        <v>-47.080742690000001</v>
      </c>
      <c r="H58" s="520">
        <v>-15.548670649999998</v>
      </c>
      <c r="I58" s="521">
        <v>-62.629413339999999</v>
      </c>
      <c r="J58" s="521">
        <v>-14.37637432</v>
      </c>
      <c r="K58" s="520">
        <v>-13.929972510000002</v>
      </c>
      <c r="L58" s="521">
        <v>-28.306346830000003</v>
      </c>
      <c r="M58" s="520">
        <v>-11.894756389999998</v>
      </c>
      <c r="N58" s="521">
        <v>-40.20110322</v>
      </c>
      <c r="O58" s="520">
        <v>-13.186025249999993</v>
      </c>
      <c r="P58" s="521">
        <v>-53.387128469999993</v>
      </c>
      <c r="Q58" s="521">
        <v>-13.04296115</v>
      </c>
      <c r="R58" s="520">
        <v>-13.224862220000002</v>
      </c>
      <c r="S58" s="521">
        <v>-26.267823370000002</v>
      </c>
      <c r="T58" s="520">
        <v>-12.17665349</v>
      </c>
      <c r="U58" s="521">
        <v>-38.444476860000002</v>
      </c>
      <c r="V58" s="520">
        <v>-16.56936623</v>
      </c>
      <c r="W58" s="521">
        <v>-55.013843090000002</v>
      </c>
      <c r="X58" s="520">
        <v>-14.17602323</v>
      </c>
      <c r="Y58" s="520">
        <v>-14.711209379999998</v>
      </c>
      <c r="Z58" s="521">
        <v>-28.887232609999998</v>
      </c>
      <c r="AA58" s="521">
        <v>-14.72736218</v>
      </c>
      <c r="AB58" s="302">
        <v>-43.614594789999998</v>
      </c>
    </row>
    <row r="59" spans="1:28" s="37" customFormat="1">
      <c r="A59" s="29"/>
      <c r="B59" s="518"/>
      <c r="C59" s="37" t="s">
        <v>460</v>
      </c>
      <c r="D59" s="289">
        <v>151.62608595999998</v>
      </c>
      <c r="E59" s="107">
        <v>298.96947326999998</v>
      </c>
      <c r="F59" s="289">
        <v>210.65956327999987</v>
      </c>
      <c r="G59" s="107">
        <v>509.62903654999985</v>
      </c>
      <c r="H59" s="289">
        <v>129.31086189000013</v>
      </c>
      <c r="I59" s="107">
        <v>638.93989843999998</v>
      </c>
      <c r="J59" s="107">
        <v>163.31973287</v>
      </c>
      <c r="K59" s="289">
        <v>187.41979358000003</v>
      </c>
      <c r="L59" s="107">
        <v>350.73952645000003</v>
      </c>
      <c r="M59" s="289">
        <v>243.83624358999992</v>
      </c>
      <c r="N59" s="107">
        <v>594.57577003999995</v>
      </c>
      <c r="O59" s="289">
        <v>158.87042884000005</v>
      </c>
      <c r="P59" s="107">
        <v>753.44619888</v>
      </c>
      <c r="Q59" s="107">
        <v>194.22978398000001</v>
      </c>
      <c r="R59" s="289">
        <v>219.01358924999997</v>
      </c>
      <c r="S59" s="107">
        <v>413.24337322999997</v>
      </c>
      <c r="T59" s="289">
        <v>272.90774937000003</v>
      </c>
      <c r="U59" s="107">
        <v>686.15112260000001</v>
      </c>
      <c r="V59" s="289">
        <v>185.04449973999999</v>
      </c>
      <c r="W59" s="107">
        <v>871.19562234</v>
      </c>
      <c r="X59" s="289">
        <v>194.88162445</v>
      </c>
      <c r="Y59" s="289">
        <v>240.63148083999994</v>
      </c>
      <c r="Z59" s="107">
        <v>435.51310528999994</v>
      </c>
      <c r="AA59" s="107">
        <v>274.14791034000012</v>
      </c>
      <c r="AB59" s="301">
        <v>709.66101563000007</v>
      </c>
    </row>
    <row r="60" spans="1:28" s="37" customFormat="1">
      <c r="A60" s="29"/>
      <c r="B60" s="518"/>
      <c r="D60" s="289"/>
      <c r="E60" s="107"/>
      <c r="F60" s="289"/>
      <c r="G60" s="107"/>
      <c r="H60" s="289"/>
      <c r="I60" s="38"/>
      <c r="J60" s="38"/>
      <c r="K60" s="289"/>
      <c r="L60" s="38"/>
      <c r="M60" s="289"/>
      <c r="N60" s="38"/>
      <c r="O60" s="289"/>
      <c r="P60" s="38"/>
      <c r="Q60" s="38"/>
      <c r="R60" s="289"/>
      <c r="S60" s="38"/>
      <c r="T60" s="289"/>
      <c r="U60" s="38"/>
      <c r="V60" s="289"/>
      <c r="W60" s="38"/>
      <c r="X60" s="289"/>
      <c r="Y60" s="38"/>
    </row>
    <row r="61" spans="1:28">
      <c r="C61" s="40"/>
    </row>
    <row r="62" spans="1:28">
      <c r="B62" s="599"/>
      <c r="C62" s="599"/>
    </row>
    <row r="97" ht="27" customHeight="1"/>
    <row r="114" ht="14.25" customHeight="1"/>
    <row r="186" ht="51" customHeight="1"/>
    <row r="258" ht="51.75" customHeight="1"/>
    <row r="259" ht="36" customHeight="1"/>
  </sheetData>
  <mergeCells count="1">
    <mergeCell ref="B62:C62"/>
  </mergeCells>
  <conditionalFormatting sqref="AC7:FR13">
    <cfRule type="cellIs" dxfId="0" priority="1" stopIfTrue="1" operator="notEqual">
      <formula>""</formula>
    </cfRule>
  </conditionalFormatting>
  <printOptions horizontalCentered="1"/>
  <pageMargins left="0.70866141732283472" right="0.70866141732283472" top="0.39370078740157483" bottom="0.39370078740157483" header="0.31496062992125984" footer="0.31496062992125984"/>
  <pageSetup paperSize="9" scale="36" orientation="landscape" r:id="rId1"/>
  <headerFooter differentFirst="1" alignWithMargins="0">
    <oddHeader>&amp;L&amp;G</oddHeader>
    <oddFooter>&amp;L&amp;"Trebuchet MS,Standard"&amp;10A1 Group&amp;R&amp;"Trebuchet MS,Fett"&amp;10&amp;KEF4E23&amp;P</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79D02-5989-42BA-B4FE-0AE42C38157A}">
  <sheetPr>
    <tabColor rgb="FFB90A05"/>
    <pageSetUpPr fitToPage="1"/>
  </sheetPr>
  <dimension ref="A2:AG94"/>
  <sheetViews>
    <sheetView showGridLines="0" topLeftCell="D33" zoomScale="85" zoomScaleNormal="85" zoomScaleSheetLayoutView="85" zoomScalePageLayoutView="40" workbookViewId="0">
      <pane xSplit="5" topLeftCell="W1" activePane="topRight" state="frozen"/>
      <selection activeCell="D1" sqref="D1"/>
      <selection pane="topRight" activeCell="AG35" sqref="AG35"/>
    </sheetView>
  </sheetViews>
  <sheetFormatPr baseColWidth="10" defaultColWidth="10.90625" defaultRowHeight="11.5"/>
  <cols>
    <col min="1" max="3" width="4.7265625" hidden="1" customWidth="1"/>
    <col min="4" max="4" width="6.7265625" bestFit="1" customWidth="1"/>
    <col min="5" max="6" width="6.7265625" customWidth="1"/>
    <col min="7" max="7" width="3.90625" style="42" customWidth="1"/>
    <col min="8" max="8" width="52.36328125" customWidth="1"/>
    <col min="9" max="9" width="12.6328125" style="299" customWidth="1"/>
    <col min="10" max="10" width="12.6328125" style="95" customWidth="1"/>
    <col min="11" max="11" width="12.6328125" style="299" customWidth="1"/>
    <col min="12" max="12" width="12.6328125" customWidth="1"/>
    <col min="13" max="13" width="12.6328125" style="262" customWidth="1"/>
    <col min="14" max="15" width="12.6328125" style="527" customWidth="1"/>
    <col min="16" max="16" width="12.6328125" style="262" customWidth="1"/>
    <col min="17" max="17" width="12.6328125" style="527" customWidth="1"/>
    <col min="18" max="18" width="12.6328125" style="262" customWidth="1"/>
    <col min="19" max="19" width="12.6328125" style="527" customWidth="1"/>
    <col min="20" max="20" width="12.6328125" style="262" customWidth="1"/>
    <col min="21" max="22" width="12.6328125" style="95" customWidth="1"/>
    <col min="23" max="23" width="12.6328125" style="262" customWidth="1"/>
    <col min="24" max="24" width="12.6328125" style="95" customWidth="1"/>
    <col min="25" max="25" width="12.6328125" style="262" customWidth="1"/>
    <col min="26" max="26" width="12.6328125" style="95" customWidth="1"/>
    <col min="27" max="27" width="12.6328125" style="262" customWidth="1"/>
    <col min="28" max="28" width="12.6328125" style="95" customWidth="1"/>
    <col min="29" max="29" width="12.6328125" style="262" customWidth="1"/>
    <col min="30" max="30" width="12.6328125" style="95" customWidth="1"/>
    <col min="32" max="32" width="9.7265625" bestFit="1" customWidth="1"/>
    <col min="33" max="33" width="11.81640625" bestFit="1" customWidth="1"/>
  </cols>
  <sheetData>
    <row r="2" spans="7:33" ht="13.5">
      <c r="K2" s="280"/>
      <c r="L2" s="30"/>
    </row>
    <row r="3" spans="7:33">
      <c r="L3" s="95"/>
    </row>
    <row r="4" spans="7:33">
      <c r="I4" s="528"/>
      <c r="J4" s="529"/>
      <c r="K4" s="530"/>
      <c r="L4" s="529"/>
      <c r="M4" s="531"/>
      <c r="P4" s="531"/>
      <c r="R4" s="531"/>
      <c r="T4" s="531"/>
      <c r="U4" s="529"/>
      <c r="V4" s="529"/>
      <c r="W4" s="531"/>
      <c r="X4" s="529"/>
      <c r="Y4" s="531"/>
      <c r="Z4" s="529"/>
      <c r="AA4" s="531"/>
      <c r="AB4" s="529"/>
      <c r="AC4" s="531"/>
      <c r="AD4" s="529"/>
      <c r="AE4" s="527"/>
    </row>
    <row r="5" spans="7:33" s="42" customFormat="1" ht="30" customHeight="1">
      <c r="G5" s="357" t="s">
        <v>461</v>
      </c>
      <c r="I5" s="262"/>
      <c r="J5" s="95"/>
      <c r="K5" s="262"/>
      <c r="M5" s="262"/>
      <c r="N5" s="532"/>
      <c r="O5" s="532"/>
      <c r="P5" s="262"/>
      <c r="Q5" s="532"/>
      <c r="R5" s="262"/>
      <c r="S5" s="532"/>
      <c r="T5" s="262"/>
      <c r="U5" s="95"/>
      <c r="V5" s="95"/>
      <c r="W5" s="262"/>
      <c r="X5" s="95"/>
      <c r="Y5" s="262"/>
      <c r="Z5" s="95"/>
      <c r="AA5" s="262"/>
      <c r="AB5" s="95"/>
      <c r="AC5" s="262"/>
      <c r="AD5" s="95"/>
    </row>
    <row r="6" spans="7:33" s="42" customFormat="1" ht="12.75" customHeight="1">
      <c r="G6" s="468" t="s">
        <v>38</v>
      </c>
      <c r="I6" s="262"/>
      <c r="J6" s="95"/>
      <c r="K6" s="262"/>
      <c r="M6" s="262"/>
      <c r="N6" s="532"/>
      <c r="O6" s="532"/>
      <c r="P6" s="262"/>
      <c r="Q6" s="532"/>
      <c r="R6" s="262"/>
      <c r="S6" s="532"/>
      <c r="T6" s="262"/>
      <c r="U6" s="95"/>
      <c r="V6" s="95"/>
      <c r="W6" s="262"/>
      <c r="X6" s="95"/>
      <c r="Y6" s="262"/>
      <c r="Z6" s="95"/>
      <c r="AA6" s="262"/>
      <c r="AB6" s="95"/>
      <c r="AC6" s="262"/>
      <c r="AD6" s="95"/>
    </row>
    <row r="7" spans="7:33" s="42" customFormat="1" ht="17.5">
      <c r="H7" s="533"/>
      <c r="I7" s="262"/>
      <c r="J7" s="95"/>
      <c r="K7" s="262"/>
      <c r="M7" s="262"/>
      <c r="N7" s="532"/>
      <c r="O7" s="532"/>
      <c r="P7" s="262"/>
      <c r="Q7" s="532"/>
      <c r="R7" s="262"/>
      <c r="S7" s="532"/>
      <c r="T7" s="262"/>
      <c r="U7" s="95"/>
      <c r="V7" s="95"/>
      <c r="W7" s="262"/>
      <c r="X7" s="95"/>
      <c r="Y7" s="262"/>
      <c r="Z7" s="95"/>
      <c r="AA7" s="262"/>
      <c r="AB7" s="95"/>
      <c r="AC7" s="262"/>
      <c r="AD7" s="95"/>
    </row>
    <row r="8" spans="7:33" s="168" customFormat="1" ht="14">
      <c r="G8" s="534" t="s">
        <v>67</v>
      </c>
      <c r="H8" s="534"/>
      <c r="I8" s="264" t="s">
        <v>72</v>
      </c>
      <c r="J8" s="261" t="s">
        <v>141</v>
      </c>
      <c r="K8" s="287" t="s">
        <v>74</v>
      </c>
      <c r="L8" s="311" t="s">
        <v>167</v>
      </c>
      <c r="M8" s="287" t="s">
        <v>75</v>
      </c>
      <c r="N8" s="311" t="s">
        <v>76</v>
      </c>
      <c r="O8" s="311" t="s">
        <v>77</v>
      </c>
      <c r="P8" s="287" t="s">
        <v>85</v>
      </c>
      <c r="Q8" s="311" t="s">
        <v>142</v>
      </c>
      <c r="R8" s="287" t="s">
        <v>90</v>
      </c>
      <c r="S8" s="311" t="s">
        <v>168</v>
      </c>
      <c r="T8" s="287" t="s">
        <v>91</v>
      </c>
      <c r="U8" s="261" t="s">
        <v>92</v>
      </c>
      <c r="V8" s="261" t="s">
        <v>94</v>
      </c>
      <c r="W8" s="287" t="s">
        <v>95</v>
      </c>
      <c r="X8" s="261" t="s">
        <v>143</v>
      </c>
      <c r="Y8" s="287" t="s">
        <v>101</v>
      </c>
      <c r="Z8" s="261" t="s">
        <v>169</v>
      </c>
      <c r="AA8" s="287" t="s">
        <v>103</v>
      </c>
      <c r="AB8" s="261" t="s">
        <v>104</v>
      </c>
      <c r="AC8" s="287" t="s">
        <v>247</v>
      </c>
      <c r="AD8" s="287" t="s">
        <v>259</v>
      </c>
      <c r="AE8" s="261" t="s">
        <v>260</v>
      </c>
      <c r="AF8" s="261" t="s">
        <v>267</v>
      </c>
      <c r="AG8" s="303" t="s">
        <v>268</v>
      </c>
    </row>
    <row r="9" spans="7:33" ht="13.5">
      <c r="H9" s="45" t="s">
        <v>64</v>
      </c>
      <c r="I9" s="265">
        <v>635.8783833</v>
      </c>
      <c r="J9" s="36">
        <v>1283.4275332</v>
      </c>
      <c r="K9" s="265">
        <v>657.09987876000014</v>
      </c>
      <c r="L9" s="101">
        <v>1940.5274119600001</v>
      </c>
      <c r="M9" s="265">
        <v>681.57991991000006</v>
      </c>
      <c r="N9" s="101">
        <v>2622.1073318700005</v>
      </c>
      <c r="O9" s="101">
        <v>657.42170102000011</v>
      </c>
      <c r="P9" s="265">
        <v>666.15646208999988</v>
      </c>
      <c r="Q9" s="101">
        <v>1323.5781631099999</v>
      </c>
      <c r="R9" s="265">
        <v>672.50496537999993</v>
      </c>
      <c r="S9" s="101">
        <v>1996.0831284899998</v>
      </c>
      <c r="T9" s="265">
        <v>681.54456388999995</v>
      </c>
      <c r="U9" s="36">
        <v>2677.6276923799996</v>
      </c>
      <c r="V9" s="36">
        <v>663.71025835</v>
      </c>
      <c r="W9" s="265">
        <v>676.06127800999991</v>
      </c>
      <c r="X9" s="36">
        <v>1339.77153636</v>
      </c>
      <c r="Y9" s="265">
        <v>702.4366678199998</v>
      </c>
      <c r="Z9" s="36">
        <v>2042.2082041800004</v>
      </c>
      <c r="AA9" s="265">
        <v>709.87627688999999</v>
      </c>
      <c r="AB9" s="36">
        <v>2752.0844810699996</v>
      </c>
      <c r="AC9" s="265">
        <v>677.1161430300001</v>
      </c>
      <c r="AD9" s="265">
        <v>702.16767139999979</v>
      </c>
      <c r="AE9" s="36">
        <v>1379.2838144299999</v>
      </c>
      <c r="AF9" s="36">
        <v>704.41420872000026</v>
      </c>
      <c r="AG9" s="300">
        <v>2083.6980231500002</v>
      </c>
    </row>
    <row r="10" spans="7:33" ht="13.5">
      <c r="H10" s="535" t="s">
        <v>65</v>
      </c>
      <c r="I10" s="265">
        <v>574.0579811099999</v>
      </c>
      <c r="J10" s="36">
        <v>1151.5819786500001</v>
      </c>
      <c r="K10" s="265">
        <v>577.90072916999998</v>
      </c>
      <c r="L10" s="101">
        <v>1729.4827078199994</v>
      </c>
      <c r="M10" s="265">
        <v>587.77296757000011</v>
      </c>
      <c r="N10" s="101">
        <v>2317.2556753900003</v>
      </c>
      <c r="O10" s="101">
        <v>581.09050124999999</v>
      </c>
      <c r="P10" s="265">
        <v>590.57065301</v>
      </c>
      <c r="Q10" s="101">
        <v>1171.6611542599996</v>
      </c>
      <c r="R10" s="265">
        <v>601.42368356999998</v>
      </c>
      <c r="S10" s="101">
        <v>1773.08483783</v>
      </c>
      <c r="T10" s="265">
        <v>596.19811621999997</v>
      </c>
      <c r="U10" s="36">
        <v>2369.2829540499997</v>
      </c>
      <c r="V10" s="36">
        <v>588.48480588999996</v>
      </c>
      <c r="W10" s="265">
        <v>602.69604675000005</v>
      </c>
      <c r="X10" s="36">
        <v>1191.1808526400002</v>
      </c>
      <c r="Y10" s="265">
        <v>607.55790460999992</v>
      </c>
      <c r="Z10" s="36">
        <v>1798.7387572500004</v>
      </c>
      <c r="AA10" s="265">
        <v>615.13811284999997</v>
      </c>
      <c r="AB10" s="36">
        <v>2413.8768700999999</v>
      </c>
      <c r="AC10" s="265">
        <v>594.76979819000007</v>
      </c>
      <c r="AD10" s="265">
        <v>619.72436812000001</v>
      </c>
      <c r="AE10" s="36">
        <v>1214.4941663099999</v>
      </c>
      <c r="AF10" s="36">
        <v>622.44912862000012</v>
      </c>
      <c r="AG10" s="300">
        <v>1836.9432949300001</v>
      </c>
    </row>
    <row r="11" spans="7:33" ht="13.5">
      <c r="H11" s="536" t="s">
        <v>462</v>
      </c>
      <c r="I11" s="265">
        <v>232.36978206999996</v>
      </c>
      <c r="J11" s="36">
        <v>469.79254514000013</v>
      </c>
      <c r="K11" s="265">
        <v>235.97522956999998</v>
      </c>
      <c r="L11" s="101">
        <v>705.76777471000003</v>
      </c>
      <c r="M11" s="265">
        <v>234.19488100000007</v>
      </c>
      <c r="N11" s="101">
        <v>939.96265571000049</v>
      </c>
      <c r="O11" s="101">
        <v>236.56474940000001</v>
      </c>
      <c r="P11" s="265">
        <v>240.30421487000004</v>
      </c>
      <c r="Q11" s="101">
        <v>476.86896427000011</v>
      </c>
      <c r="R11" s="265">
        <v>252.35619541</v>
      </c>
      <c r="S11" s="101">
        <v>729.22515968000005</v>
      </c>
      <c r="T11" s="265">
        <v>250.56910821000002</v>
      </c>
      <c r="U11" s="36">
        <v>979.79426789000001</v>
      </c>
      <c r="V11" s="36">
        <v>249.13026017999996</v>
      </c>
      <c r="W11" s="265">
        <v>255.18881771999997</v>
      </c>
      <c r="X11" s="36">
        <v>504.31907789999997</v>
      </c>
      <c r="Y11" s="265">
        <v>264.35989832000001</v>
      </c>
      <c r="Z11" s="36">
        <v>768.6789762200001</v>
      </c>
      <c r="AA11" s="265">
        <v>262.90632209999995</v>
      </c>
      <c r="AB11" s="36">
        <v>1031.58529832</v>
      </c>
      <c r="AC11" s="265">
        <v>256.56171311000003</v>
      </c>
      <c r="AD11" s="265">
        <v>267.06294783999999</v>
      </c>
      <c r="AE11" s="36">
        <v>523.62466095000002</v>
      </c>
      <c r="AF11" s="36">
        <v>274.71453880000001</v>
      </c>
      <c r="AG11" s="300">
        <v>798.33919975000003</v>
      </c>
    </row>
    <row r="12" spans="7:33" ht="13.5">
      <c r="H12" s="536" t="s">
        <v>463</v>
      </c>
      <c r="I12" s="265">
        <v>341.68819904000003</v>
      </c>
      <c r="J12" s="36">
        <v>681.78943350999998</v>
      </c>
      <c r="K12" s="265">
        <v>341.92549959999997</v>
      </c>
      <c r="L12" s="101">
        <v>1023.7149331100001</v>
      </c>
      <c r="M12" s="265">
        <v>353.57808656999998</v>
      </c>
      <c r="N12" s="101">
        <v>1377.29301968</v>
      </c>
      <c r="O12" s="101">
        <v>344.52575185000001</v>
      </c>
      <c r="P12" s="265">
        <v>350.26643813999999</v>
      </c>
      <c r="Q12" s="101">
        <v>694.79218999000011</v>
      </c>
      <c r="R12" s="265">
        <v>349.06748816000004</v>
      </c>
      <c r="S12" s="101">
        <v>1043.85967815</v>
      </c>
      <c r="T12" s="265">
        <v>345.62900801000001</v>
      </c>
      <c r="U12" s="36">
        <v>1389.4886861599996</v>
      </c>
      <c r="V12" s="36">
        <v>339.35454570999997</v>
      </c>
      <c r="W12" s="265">
        <v>347.50722903000002</v>
      </c>
      <c r="X12" s="36">
        <v>686.86177474000021</v>
      </c>
      <c r="Y12" s="265">
        <v>343.19800628999997</v>
      </c>
      <c r="Z12" s="36">
        <v>1030.0597810300001</v>
      </c>
      <c r="AA12" s="265">
        <v>352.23179075000002</v>
      </c>
      <c r="AB12" s="36">
        <v>1382.2915717800001</v>
      </c>
      <c r="AC12" s="265">
        <v>338.20808507999999</v>
      </c>
      <c r="AD12" s="265">
        <v>352.66142027999996</v>
      </c>
      <c r="AE12" s="36">
        <v>690.86950535999995</v>
      </c>
      <c r="AF12" s="36">
        <v>347.73458982000011</v>
      </c>
      <c r="AG12" s="300">
        <v>1038.6040951800001</v>
      </c>
    </row>
    <row r="13" spans="7:33" ht="13.5">
      <c r="H13" s="535" t="s">
        <v>66</v>
      </c>
      <c r="I13" s="265">
        <v>50.963945439999996</v>
      </c>
      <c r="J13" s="36">
        <v>109.77792559000001</v>
      </c>
      <c r="K13" s="265">
        <v>66.106888869999992</v>
      </c>
      <c r="L13" s="101">
        <v>175.88481445999997</v>
      </c>
      <c r="M13" s="265">
        <v>80.295452639999979</v>
      </c>
      <c r="N13" s="101">
        <v>256.18026709999998</v>
      </c>
      <c r="O13" s="101">
        <v>65.180863180000003</v>
      </c>
      <c r="P13" s="265">
        <v>61.158559400000009</v>
      </c>
      <c r="Q13" s="101">
        <v>126.33942258</v>
      </c>
      <c r="R13" s="265">
        <v>59.951335499999999</v>
      </c>
      <c r="S13" s="101">
        <v>186.29075808000002</v>
      </c>
      <c r="T13" s="265">
        <v>71.430177360000002</v>
      </c>
      <c r="U13" s="36">
        <v>257.72093543999995</v>
      </c>
      <c r="V13" s="36">
        <v>60.154778749999998</v>
      </c>
      <c r="W13" s="265">
        <v>61.500302039999994</v>
      </c>
      <c r="X13" s="36">
        <v>121.65508079</v>
      </c>
      <c r="Y13" s="265">
        <v>82.711011289999988</v>
      </c>
      <c r="Z13" s="36">
        <v>204.36609208000002</v>
      </c>
      <c r="AA13" s="265">
        <v>82.12235554999998</v>
      </c>
      <c r="AB13" s="36">
        <v>286.48844763</v>
      </c>
      <c r="AC13" s="265">
        <v>70.604319410000002</v>
      </c>
      <c r="AD13" s="265">
        <v>70.422789829999999</v>
      </c>
      <c r="AE13" s="36">
        <v>141.02710923999999</v>
      </c>
      <c r="AF13" s="36">
        <v>48.264733940000013</v>
      </c>
      <c r="AG13" s="300">
        <v>156.69688446000001</v>
      </c>
    </row>
    <row r="14" spans="7:33" ht="13.5">
      <c r="H14" s="535" t="s">
        <v>57</v>
      </c>
      <c r="I14" s="265">
        <v>10.856456750000001</v>
      </c>
      <c r="J14" s="36">
        <v>22.067628959999997</v>
      </c>
      <c r="K14" s="265">
        <v>13.092260720000002</v>
      </c>
      <c r="L14" s="101">
        <v>35.159889679999999</v>
      </c>
      <c r="M14" s="265">
        <v>13.511499700000002</v>
      </c>
      <c r="N14" s="101">
        <v>48.671389380000001</v>
      </c>
      <c r="O14" s="101">
        <v>11.15033659</v>
      </c>
      <c r="P14" s="265">
        <v>14.427249679999999</v>
      </c>
      <c r="Q14" s="101">
        <v>25.577586270000005</v>
      </c>
      <c r="R14" s="265">
        <v>11.129946310000001</v>
      </c>
      <c r="S14" s="101">
        <v>36.707532579999999</v>
      </c>
      <c r="T14" s="265">
        <v>13.916270309999998</v>
      </c>
      <c r="U14" s="36">
        <v>50.62380289</v>
      </c>
      <c r="V14" s="36">
        <v>15.070673710000001</v>
      </c>
      <c r="W14" s="265">
        <v>11.86492922</v>
      </c>
      <c r="X14" s="36">
        <v>26.935602930000002</v>
      </c>
      <c r="Y14" s="265">
        <v>12.167751920000001</v>
      </c>
      <c r="Z14" s="36">
        <v>39.103354850000002</v>
      </c>
      <c r="AA14" s="265">
        <v>12.615808489999999</v>
      </c>
      <c r="AB14" s="36">
        <v>51.719163340000009</v>
      </c>
      <c r="AC14" s="265">
        <v>11.74202543</v>
      </c>
      <c r="AD14" s="265">
        <v>12.020513450000001</v>
      </c>
      <c r="AE14" s="36">
        <v>23.762538880000001</v>
      </c>
      <c r="AF14" s="36">
        <v>13.374953290000001</v>
      </c>
      <c r="AG14" s="300">
        <v>37.137492170000002</v>
      </c>
    </row>
    <row r="15" spans="7:33" ht="13.5">
      <c r="H15" s="45" t="s">
        <v>73</v>
      </c>
      <c r="I15" s="265">
        <v>258.34940202999996</v>
      </c>
      <c r="J15" s="36">
        <v>497.71508971999998</v>
      </c>
      <c r="K15" s="265">
        <v>285.8051847700001</v>
      </c>
      <c r="L15" s="101">
        <v>783.52027449000025</v>
      </c>
      <c r="M15" s="265">
        <v>237.67119720000005</v>
      </c>
      <c r="N15" s="101">
        <v>1021.1914716900005</v>
      </c>
      <c r="O15" s="101">
        <v>249.95417803000015</v>
      </c>
      <c r="P15" s="265">
        <v>270.07971652999993</v>
      </c>
      <c r="Q15" s="101">
        <v>520.03205078999997</v>
      </c>
      <c r="R15" s="265">
        <v>300.23318471999977</v>
      </c>
      <c r="S15" s="101">
        <v>820.26523550999991</v>
      </c>
      <c r="T15" s="265">
        <v>255.06313021</v>
      </c>
      <c r="U15" s="36">
        <v>1075.3283657199995</v>
      </c>
      <c r="V15" s="36">
        <v>260.54807140000003</v>
      </c>
      <c r="W15" s="265">
        <v>278.5805464099999</v>
      </c>
      <c r="X15" s="36">
        <v>544.21541386000013</v>
      </c>
      <c r="Y15" s="265">
        <v>300.87854073999972</v>
      </c>
      <c r="Z15" s="36">
        <v>845.09395460000019</v>
      </c>
      <c r="AA15" s="265">
        <v>268.06886145999999</v>
      </c>
      <c r="AB15" s="36">
        <v>1113.1628160599996</v>
      </c>
      <c r="AC15" s="265">
        <v>252.96800149000001</v>
      </c>
      <c r="AD15" s="265">
        <v>286.46668368000002</v>
      </c>
      <c r="AE15" s="36">
        <v>539.43468516999997</v>
      </c>
      <c r="AF15" s="36">
        <v>286.06481559000002</v>
      </c>
      <c r="AG15" s="300">
        <v>787.39474235</v>
      </c>
    </row>
    <row r="16" spans="7:33" ht="13.5">
      <c r="H16" s="535" t="s">
        <v>464</v>
      </c>
      <c r="I16" s="269">
        <v>0.40628744240251008</v>
      </c>
      <c r="J16" s="46">
        <v>0.3878014744463486</v>
      </c>
      <c r="K16" s="269">
        <v>0.43494937985582538</v>
      </c>
      <c r="L16" s="46">
        <v>0.40376666140398271</v>
      </c>
      <c r="M16" s="269">
        <v>0.34870627824743367</v>
      </c>
      <c r="N16" s="46">
        <v>0.38945448924919501</v>
      </c>
      <c r="O16" s="46">
        <v>0.38020372257592394</v>
      </c>
      <c r="P16" s="269">
        <v>0.40542985304481111</v>
      </c>
      <c r="Q16" s="46">
        <v>0.39289863287566279</v>
      </c>
      <c r="R16" s="269">
        <v>0.44644010107843973</v>
      </c>
      <c r="S16" s="46">
        <v>0.41093741227626901</v>
      </c>
      <c r="T16" s="269">
        <v>0.37424277695679298</v>
      </c>
      <c r="U16" s="46">
        <v>0.40159741728850951</v>
      </c>
      <c r="V16" s="46">
        <v>0.39256297175175342</v>
      </c>
      <c r="W16" s="269">
        <v>0.41206404725620049</v>
      </c>
      <c r="X16" s="46">
        <v>0.40620016106519824</v>
      </c>
      <c r="Y16" s="269">
        <v>0.42833547068915284</v>
      </c>
      <c r="Z16" s="46">
        <v>0.41381380844042165</v>
      </c>
      <c r="AA16" s="269">
        <v>0.3776275812940556</v>
      </c>
      <c r="AB16" s="46">
        <v>0.40447988559828157</v>
      </c>
      <c r="AC16" s="269">
        <v>0.37359617562506126</v>
      </c>
      <c r="AD16" s="269">
        <v>0.4079747549596458</v>
      </c>
      <c r="AE16" s="46">
        <v>0.39109766933133022</v>
      </c>
      <c r="AF16" s="46">
        <v>0.40610313086928207</v>
      </c>
      <c r="AG16" s="306">
        <v>0.37788332743132685</v>
      </c>
    </row>
    <row r="17" spans="7:33" ht="13.5">
      <c r="H17" s="45" t="s">
        <v>20</v>
      </c>
      <c r="I17" s="265">
        <v>233.32096348999994</v>
      </c>
      <c r="J17" s="36">
        <v>456.69511312999998</v>
      </c>
      <c r="K17" s="265">
        <v>264.88434465000012</v>
      </c>
      <c r="L17" s="101">
        <v>721.57945778000021</v>
      </c>
      <c r="M17" s="265">
        <v>215.09687994000006</v>
      </c>
      <c r="N17" s="101">
        <v>936.67633772000056</v>
      </c>
      <c r="O17" s="101">
        <v>228.93417803000014</v>
      </c>
      <c r="P17" s="265">
        <v>249.16186241999995</v>
      </c>
      <c r="Q17" s="101">
        <v>478.09604044999992</v>
      </c>
      <c r="R17" s="265">
        <v>279.12581897999979</v>
      </c>
      <c r="S17" s="101">
        <v>757.22185942999988</v>
      </c>
      <c r="T17" s="265">
        <v>233.89154350000001</v>
      </c>
      <c r="U17" s="36">
        <v>991.11340292999955</v>
      </c>
      <c r="V17" s="36">
        <v>244.55653335000002</v>
      </c>
      <c r="W17" s="265">
        <v>258.45224397999988</v>
      </c>
      <c r="X17" s="36">
        <v>503.00877733000016</v>
      </c>
      <c r="Y17" s="265">
        <v>292.23384577999974</v>
      </c>
      <c r="Z17" s="36">
        <v>795.24262311000018</v>
      </c>
      <c r="AA17" s="265">
        <v>244.75064806999998</v>
      </c>
      <c r="AB17" s="36">
        <v>1039.9932711799995</v>
      </c>
      <c r="AC17" s="265">
        <v>231.81941154</v>
      </c>
      <c r="AD17" s="265">
        <v>269.51051522</v>
      </c>
      <c r="AE17" s="36">
        <v>501.32992675999998</v>
      </c>
      <c r="AF17" s="36">
        <v>286.06481559000002</v>
      </c>
      <c r="AG17" s="300">
        <v>787.39474235</v>
      </c>
    </row>
    <row r="18" spans="7:33" ht="13.5">
      <c r="H18" s="537" t="s">
        <v>465</v>
      </c>
      <c r="I18" s="269">
        <v>0.36692702506907177</v>
      </c>
      <c r="J18" s="46">
        <v>0.35584020236133734</v>
      </c>
      <c r="K18" s="269">
        <v>0.40311123652900072</v>
      </c>
      <c r="L18" s="46">
        <v>0.37184708308303666</v>
      </c>
      <c r="M18" s="269">
        <v>0.31558570558886589</v>
      </c>
      <c r="N18" s="46">
        <v>0.35722272934265964</v>
      </c>
      <c r="O18" s="46">
        <v>0.34823033324699376</v>
      </c>
      <c r="P18" s="269">
        <v>0.37402904062249775</v>
      </c>
      <c r="Q18" s="46">
        <v>0.36121481433829483</v>
      </c>
      <c r="R18" s="269">
        <v>0.41505391535998448</v>
      </c>
      <c r="S18" s="46">
        <v>0.37935386989760506</v>
      </c>
      <c r="T18" s="269">
        <v>0.34317865021919486</v>
      </c>
      <c r="U18" s="46">
        <v>0.37014608332238003</v>
      </c>
      <c r="V18" s="46">
        <v>0.36846881643501123</v>
      </c>
      <c r="W18" s="269">
        <v>0.38229115079739412</v>
      </c>
      <c r="X18" s="46">
        <v>0.37544369594282856</v>
      </c>
      <c r="Y18" s="269">
        <v>0.41602874560484221</v>
      </c>
      <c r="Z18" s="46">
        <v>0.38940330446342064</v>
      </c>
      <c r="AA18" s="269">
        <v>0.34477930315161909</v>
      </c>
      <c r="AB18" s="46">
        <v>0.37789293109768718</v>
      </c>
      <c r="AC18" s="269">
        <v>0.34236284856928761</v>
      </c>
      <c r="AD18" s="269">
        <v>0.38382643661540705</v>
      </c>
      <c r="AE18" s="46">
        <v>0.36347118810147033</v>
      </c>
      <c r="AF18" s="46">
        <v>0.40610313086928207</v>
      </c>
      <c r="AG18" s="306">
        <v>0.37788332743132685</v>
      </c>
    </row>
    <row r="19" spans="7:33" ht="13.5">
      <c r="H19" s="45" t="s">
        <v>466</v>
      </c>
      <c r="I19" s="265">
        <v>100.79106094999995</v>
      </c>
      <c r="J19" s="36">
        <v>195.58869117</v>
      </c>
      <c r="K19" s="265">
        <v>135.23632781000012</v>
      </c>
      <c r="L19" s="101">
        <v>330.82501898000021</v>
      </c>
      <c r="M19" s="265">
        <v>82.851742980000054</v>
      </c>
      <c r="N19" s="101">
        <v>413.67676196000059</v>
      </c>
      <c r="O19" s="101">
        <v>94.165982550000138</v>
      </c>
      <c r="P19" s="265">
        <v>109.00274597999996</v>
      </c>
      <c r="Q19" s="101">
        <v>203.16872852999992</v>
      </c>
      <c r="R19" s="265">
        <v>143.64440791999974</v>
      </c>
      <c r="S19" s="101">
        <v>346.81313644999983</v>
      </c>
      <c r="T19" s="265">
        <v>94.560557730000014</v>
      </c>
      <c r="U19" s="36">
        <v>441.37369417999957</v>
      </c>
      <c r="V19" s="36">
        <v>106.61074614000005</v>
      </c>
      <c r="W19" s="265">
        <v>122.77610335999992</v>
      </c>
      <c r="X19" s="36">
        <v>229.38684950000012</v>
      </c>
      <c r="Y19" s="265">
        <v>153.75151498999975</v>
      </c>
      <c r="Z19" s="36">
        <v>383.13836449000019</v>
      </c>
      <c r="AA19" s="265">
        <v>112.06855837000001</v>
      </c>
      <c r="AB19" s="36">
        <v>495.20692285999968</v>
      </c>
      <c r="AC19" s="265">
        <v>227.09703923000001</v>
      </c>
      <c r="AD19" s="265">
        <v>227.09703923000001</v>
      </c>
      <c r="AE19" s="36">
        <v>227.09703923000001</v>
      </c>
      <c r="AF19" s="36">
        <v>147.58243119999997</v>
      </c>
      <c r="AG19" s="300">
        <v>374.67947042999998</v>
      </c>
    </row>
    <row r="20" spans="7:33" ht="13.5">
      <c r="H20" s="537" t="s">
        <v>467</v>
      </c>
      <c r="I20" s="269">
        <v>0.15850682079634071</v>
      </c>
      <c r="J20" s="46">
        <v>0.15239558612423884</v>
      </c>
      <c r="K20" s="269">
        <v>0.20580787210796911</v>
      </c>
      <c r="L20" s="46">
        <v>0.17048201274614072</v>
      </c>
      <c r="M20" s="269">
        <v>0.1215583683729126</v>
      </c>
      <c r="N20" s="46">
        <v>0.15776499952234219</v>
      </c>
      <c r="O20" s="46">
        <v>0.14323528171324454</v>
      </c>
      <c r="P20" s="269">
        <v>0.16362934563152723</v>
      </c>
      <c r="Q20" s="46">
        <v>0.15349960749776664</v>
      </c>
      <c r="R20" s="269">
        <v>0.21359605551586261</v>
      </c>
      <c r="S20" s="46">
        <v>0.17374684024926237</v>
      </c>
      <c r="T20" s="269">
        <v>0.13874449704401415</v>
      </c>
      <c r="U20" s="46">
        <v>0.16483758942143528</v>
      </c>
      <c r="V20" s="46">
        <v>0.16062844411209942</v>
      </c>
      <c r="W20" s="269">
        <v>0.18160499255539952</v>
      </c>
      <c r="X20" s="46">
        <v>0.17121340711806501</v>
      </c>
      <c r="Y20" s="269">
        <v>0.21888309940761627</v>
      </c>
      <c r="Z20" s="46">
        <v>0.18760984492462177</v>
      </c>
      <c r="AA20" s="269">
        <v>0.15787055014850956</v>
      </c>
      <c r="AB20" s="46">
        <v>0.17993885226498033</v>
      </c>
      <c r="AC20" s="269">
        <v>0.33538860588048086</v>
      </c>
      <c r="AD20" s="269">
        <v>0.32342280694468339</v>
      </c>
      <c r="AE20" s="46">
        <v>0.16464852038001307</v>
      </c>
      <c r="AF20" s="46">
        <v>0.20951086643776512</v>
      </c>
      <c r="AG20" s="306">
        <v>0.17981466904862911</v>
      </c>
    </row>
    <row r="21" spans="7:33">
      <c r="H21" s="42"/>
      <c r="I21" s="262"/>
      <c r="K21" s="262"/>
      <c r="L21" s="532"/>
      <c r="N21" s="532"/>
      <c r="O21" s="532"/>
      <c r="Q21" s="532"/>
      <c r="S21" s="532"/>
      <c r="AD21" s="262"/>
      <c r="AE21" s="95"/>
      <c r="AF21" s="95"/>
      <c r="AG21" s="42"/>
    </row>
    <row r="22" spans="7:33" s="168" customFormat="1" ht="14">
      <c r="G22" s="534" t="s">
        <v>468</v>
      </c>
      <c r="H22" s="534"/>
      <c r="I22" s="264" t="s">
        <v>72</v>
      </c>
      <c r="J22" s="261" t="s">
        <v>141</v>
      </c>
      <c r="K22" s="264" t="s">
        <v>74</v>
      </c>
      <c r="L22" s="311" t="s">
        <v>167</v>
      </c>
      <c r="M22" s="264" t="s">
        <v>75</v>
      </c>
      <c r="N22" s="311" t="s">
        <v>76</v>
      </c>
      <c r="O22" s="311" t="s">
        <v>77</v>
      </c>
      <c r="P22" s="264" t="s">
        <v>85</v>
      </c>
      <c r="Q22" s="311" t="s">
        <v>142</v>
      </c>
      <c r="R22" s="264" t="s">
        <v>90</v>
      </c>
      <c r="S22" s="311" t="s">
        <v>168</v>
      </c>
      <c r="T22" s="264" t="s">
        <v>91</v>
      </c>
      <c r="U22" s="261" t="s">
        <v>92</v>
      </c>
      <c r="V22" s="261" t="s">
        <v>94</v>
      </c>
      <c r="W22" s="264" t="s">
        <v>95</v>
      </c>
      <c r="X22" s="261" t="s">
        <v>143</v>
      </c>
      <c r="Y22" s="264" t="s">
        <v>101</v>
      </c>
      <c r="Z22" s="261" t="s">
        <v>169</v>
      </c>
      <c r="AA22" s="264" t="s">
        <v>103</v>
      </c>
      <c r="AB22" s="261" t="s">
        <v>104</v>
      </c>
      <c r="AC22" s="264" t="s">
        <v>247</v>
      </c>
      <c r="AD22" s="264" t="s">
        <v>259</v>
      </c>
      <c r="AE22" s="261" t="s">
        <v>260</v>
      </c>
      <c r="AF22" s="261" t="s">
        <v>267</v>
      </c>
      <c r="AG22" s="303" t="s">
        <v>268</v>
      </c>
    </row>
    <row r="23" spans="7:33" ht="13.5">
      <c r="H23" s="45" t="s">
        <v>64</v>
      </c>
      <c r="I23" s="265">
        <v>121.45729144999999</v>
      </c>
      <c r="J23" s="36">
        <v>249.01399628999999</v>
      </c>
      <c r="K23" s="265">
        <v>127.90186745999999</v>
      </c>
      <c r="L23" s="101">
        <v>376.91586374999991</v>
      </c>
      <c r="M23" s="265">
        <v>136.89257377999999</v>
      </c>
      <c r="N23" s="101">
        <v>513.80843752999999</v>
      </c>
      <c r="O23" s="101">
        <v>132.15394961000001</v>
      </c>
      <c r="P23" s="265">
        <v>145.10749579</v>
      </c>
      <c r="Q23" s="101">
        <v>277.26144540000001</v>
      </c>
      <c r="R23" s="265">
        <v>144.86485136000002</v>
      </c>
      <c r="S23" s="101">
        <v>422.12629675999995</v>
      </c>
      <c r="T23" s="265">
        <v>151.94581471999999</v>
      </c>
      <c r="U23" s="36">
        <v>574.07211147999999</v>
      </c>
      <c r="V23" s="36">
        <v>137.01398656000003</v>
      </c>
      <c r="W23" s="265">
        <v>151.30143904000002</v>
      </c>
      <c r="X23" s="36">
        <v>288.31542559999997</v>
      </c>
      <c r="Y23" s="265">
        <v>165.29586634</v>
      </c>
      <c r="Z23" s="36">
        <v>453.61129194000006</v>
      </c>
      <c r="AA23" s="265">
        <v>186.75816072999999</v>
      </c>
      <c r="AB23" s="36">
        <v>640.36945266999999</v>
      </c>
      <c r="AC23" s="265">
        <v>164.72276442</v>
      </c>
      <c r="AD23" s="265">
        <v>183.03957364000004</v>
      </c>
      <c r="AE23" s="36">
        <v>347.76233806000005</v>
      </c>
      <c r="AF23" s="36">
        <v>188.73542565999992</v>
      </c>
      <c r="AG23" s="300">
        <v>536.49776371999997</v>
      </c>
    </row>
    <row r="24" spans="7:33" ht="13.5">
      <c r="H24" s="535" t="s">
        <v>65</v>
      </c>
      <c r="I24" s="265">
        <v>99.02164458</v>
      </c>
      <c r="J24" s="36">
        <v>197.73808056999999</v>
      </c>
      <c r="K24" s="265">
        <v>101.78400805</v>
      </c>
      <c r="L24" s="101">
        <v>299.52208861999992</v>
      </c>
      <c r="M24" s="265">
        <v>102.77687539999999</v>
      </c>
      <c r="N24" s="101">
        <v>402.29896401999997</v>
      </c>
      <c r="O24" s="101">
        <v>105.88417774000001</v>
      </c>
      <c r="P24" s="265">
        <v>108.00343861</v>
      </c>
      <c r="Q24" s="101">
        <v>213.88761635</v>
      </c>
      <c r="R24" s="265">
        <v>113.91261022000002</v>
      </c>
      <c r="S24" s="101">
        <v>327.80022657000001</v>
      </c>
      <c r="T24" s="265">
        <v>116.09458293</v>
      </c>
      <c r="U24" s="36">
        <v>443.89480949999995</v>
      </c>
      <c r="V24" s="36">
        <v>114.91386042000002</v>
      </c>
      <c r="W24" s="265">
        <v>121.48071109000003</v>
      </c>
      <c r="X24" s="36">
        <v>236.39457150999999</v>
      </c>
      <c r="Y24" s="265">
        <v>127.58810792</v>
      </c>
      <c r="Z24" s="36">
        <v>363.98267943000008</v>
      </c>
      <c r="AA24" s="265">
        <v>134.11673378999998</v>
      </c>
      <c r="AB24" s="36">
        <v>498.09941321999997</v>
      </c>
      <c r="AC24" s="265">
        <v>127.97962468</v>
      </c>
      <c r="AD24" s="265">
        <v>142.61920810000001</v>
      </c>
      <c r="AE24" s="36">
        <v>270.59883278000001</v>
      </c>
      <c r="AF24" s="36">
        <v>155.85827406999999</v>
      </c>
      <c r="AG24" s="300">
        <v>426.45710685</v>
      </c>
    </row>
    <row r="25" spans="7:33" ht="13.5">
      <c r="H25" s="536" t="s">
        <v>462</v>
      </c>
      <c r="I25" s="265">
        <v>66.465550249999993</v>
      </c>
      <c r="J25" s="36">
        <v>133.0687484</v>
      </c>
      <c r="K25" s="265">
        <v>68.945368160000015</v>
      </c>
      <c r="L25" s="101">
        <v>202.01411655999996</v>
      </c>
      <c r="M25" s="265">
        <v>68.993289939999983</v>
      </c>
      <c r="N25" s="101">
        <v>271.00740650000006</v>
      </c>
      <c r="O25" s="101">
        <v>70.742545950000007</v>
      </c>
      <c r="P25" s="265">
        <v>71.913998039999996</v>
      </c>
      <c r="Q25" s="101">
        <v>142.65654398999999</v>
      </c>
      <c r="R25" s="265">
        <v>75.996845399999998</v>
      </c>
      <c r="S25" s="101">
        <v>218.65338938999997</v>
      </c>
      <c r="T25" s="265">
        <v>75.06557758999999</v>
      </c>
      <c r="U25" s="36">
        <v>293.71896698</v>
      </c>
      <c r="V25" s="36">
        <v>74.808889100000016</v>
      </c>
      <c r="W25" s="265">
        <v>79.338225300000005</v>
      </c>
      <c r="X25" s="36">
        <v>154.14711439999999</v>
      </c>
      <c r="Y25" s="265">
        <v>82.798077520000007</v>
      </c>
      <c r="Z25" s="36">
        <v>236.94519192000004</v>
      </c>
      <c r="AA25" s="265">
        <v>81.12682516000001</v>
      </c>
      <c r="AB25" s="36">
        <v>318.07201707999991</v>
      </c>
      <c r="AC25" s="265">
        <v>80.555360660000005</v>
      </c>
      <c r="AD25" s="265">
        <v>87.297081820000002</v>
      </c>
      <c r="AE25" s="36">
        <v>167.85244248000001</v>
      </c>
      <c r="AF25" s="36">
        <v>90.199961699999989</v>
      </c>
      <c r="AG25" s="300">
        <v>258.05240418</v>
      </c>
    </row>
    <row r="26" spans="7:33" ht="13.5">
      <c r="H26" s="536" t="s">
        <v>463</v>
      </c>
      <c r="I26" s="265">
        <v>32.556094330000008</v>
      </c>
      <c r="J26" s="36">
        <v>64.66933216999999</v>
      </c>
      <c r="K26" s="265">
        <v>32.838639890000003</v>
      </c>
      <c r="L26" s="101">
        <v>97.50797206</v>
      </c>
      <c r="M26" s="265">
        <v>33.783585460000012</v>
      </c>
      <c r="N26" s="101">
        <v>131.29155752</v>
      </c>
      <c r="O26" s="101">
        <v>35.141631789999998</v>
      </c>
      <c r="P26" s="265">
        <v>36.089440570000001</v>
      </c>
      <c r="Q26" s="101">
        <v>71.231072360000013</v>
      </c>
      <c r="R26" s="265">
        <v>37.915764819999993</v>
      </c>
      <c r="S26" s="101">
        <v>109.14683718000001</v>
      </c>
      <c r="T26" s="265">
        <v>41.029005340000005</v>
      </c>
      <c r="U26" s="36">
        <v>150.17584251999997</v>
      </c>
      <c r="V26" s="36">
        <v>40.104971319999997</v>
      </c>
      <c r="W26" s="265">
        <v>42.142485790000002</v>
      </c>
      <c r="X26" s="36">
        <v>82.247457109999999</v>
      </c>
      <c r="Y26" s="265">
        <v>44.790030399999999</v>
      </c>
      <c r="Z26" s="36">
        <v>127.03748750999999</v>
      </c>
      <c r="AA26" s="265">
        <v>52.989908629999995</v>
      </c>
      <c r="AB26" s="36">
        <v>180.02739613999998</v>
      </c>
      <c r="AC26" s="265">
        <v>47.424264020000003</v>
      </c>
      <c r="AD26" s="265">
        <v>55.322126279999999</v>
      </c>
      <c r="AE26" s="36">
        <v>102.7463903</v>
      </c>
      <c r="AF26" s="36">
        <v>65.658312370000004</v>
      </c>
      <c r="AG26" s="300">
        <v>168.40470267000001</v>
      </c>
    </row>
    <row r="27" spans="7:33" ht="13.5">
      <c r="H27" s="535" t="s">
        <v>66</v>
      </c>
      <c r="I27" s="265">
        <v>20.998855810000002</v>
      </c>
      <c r="J27" s="36">
        <v>49.042088289999988</v>
      </c>
      <c r="K27" s="265">
        <v>25.054320330000003</v>
      </c>
      <c r="L27" s="101">
        <v>74.096408620000005</v>
      </c>
      <c r="M27" s="265">
        <v>32.944236849999996</v>
      </c>
      <c r="N27" s="101">
        <v>107.04064547</v>
      </c>
      <c r="O27" s="101">
        <v>25.071005790000005</v>
      </c>
      <c r="P27" s="265">
        <v>36.04884040999999</v>
      </c>
      <c r="Q27" s="101">
        <v>61.119846200000005</v>
      </c>
      <c r="R27" s="265">
        <v>29.638647149999997</v>
      </c>
      <c r="S27" s="101">
        <v>90.758493349999995</v>
      </c>
      <c r="T27" s="265">
        <v>33.351056390000004</v>
      </c>
      <c r="U27" s="36">
        <v>124.10954973999999</v>
      </c>
      <c r="V27" s="36">
        <v>20.835690420000002</v>
      </c>
      <c r="W27" s="265">
        <v>26.340905580000001</v>
      </c>
      <c r="X27" s="36">
        <v>47.176596000000004</v>
      </c>
      <c r="Y27" s="265">
        <v>33.901043090000002</v>
      </c>
      <c r="Z27" s="36">
        <v>81.077639089999991</v>
      </c>
      <c r="AA27" s="265">
        <v>51.125827630000011</v>
      </c>
      <c r="AB27" s="36">
        <v>132.20346671999999</v>
      </c>
      <c r="AC27" s="265">
        <v>30.90587923</v>
      </c>
      <c r="AD27" s="265">
        <v>36.416379989999996</v>
      </c>
      <c r="AE27" s="36">
        <v>67.322259220000007</v>
      </c>
      <c r="AF27" s="36">
        <v>31.133085229999999</v>
      </c>
      <c r="AG27" s="300">
        <v>98.455344449999998</v>
      </c>
    </row>
    <row r="28" spans="7:33" ht="13.5">
      <c r="H28" s="535" t="s">
        <v>57</v>
      </c>
      <c r="I28" s="265">
        <v>1.4367910600000002</v>
      </c>
      <c r="J28" s="36">
        <v>2.2338274300000003</v>
      </c>
      <c r="K28" s="265">
        <v>1.06353908</v>
      </c>
      <c r="L28" s="101">
        <v>3.2973665099999994</v>
      </c>
      <c r="M28" s="265">
        <v>1.17146153</v>
      </c>
      <c r="N28" s="101">
        <v>4.46882804</v>
      </c>
      <c r="O28" s="101">
        <v>1.1987660800000002</v>
      </c>
      <c r="P28" s="265">
        <v>1.0552167699999999</v>
      </c>
      <c r="Q28" s="101">
        <v>2.2539828499999999</v>
      </c>
      <c r="R28" s="265">
        <v>1.3135939899999998</v>
      </c>
      <c r="S28" s="101">
        <v>3.5675768399999996</v>
      </c>
      <c r="T28" s="265">
        <v>2.5001753999999994</v>
      </c>
      <c r="U28" s="36">
        <v>6.0677522399999981</v>
      </c>
      <c r="V28" s="36">
        <v>1.26443572</v>
      </c>
      <c r="W28" s="265">
        <v>3.4798223699999995</v>
      </c>
      <c r="X28" s="36">
        <v>4.7442580900000006</v>
      </c>
      <c r="Y28" s="265">
        <v>3.8067153300000003</v>
      </c>
      <c r="Z28" s="36">
        <v>8.55097342</v>
      </c>
      <c r="AA28" s="265">
        <v>1.5155993099999998</v>
      </c>
      <c r="AB28" s="36">
        <v>10.066572730000001</v>
      </c>
      <c r="AC28" s="265">
        <v>5.8372605100000001</v>
      </c>
      <c r="AD28" s="265">
        <v>4.0039855499999994</v>
      </c>
      <c r="AE28" s="36">
        <v>9.8412460599999996</v>
      </c>
      <c r="AF28" s="36">
        <v>1.7440663599999997</v>
      </c>
      <c r="AG28" s="300">
        <v>11.585312419999999</v>
      </c>
    </row>
    <row r="29" spans="7:33" ht="13.5">
      <c r="H29" s="45" t="s">
        <v>20</v>
      </c>
      <c r="I29" s="265">
        <v>48.081006109799951</v>
      </c>
      <c r="J29" s="36">
        <v>93.973305836471255</v>
      </c>
      <c r="K29" s="265">
        <v>52.144666568961426</v>
      </c>
      <c r="L29" s="101">
        <v>146.11797240543262</v>
      </c>
      <c r="M29" s="265">
        <v>46.289037195339588</v>
      </c>
      <c r="N29" s="101">
        <v>192.40700960077231</v>
      </c>
      <c r="O29" s="101">
        <v>55.61989307000001</v>
      </c>
      <c r="P29" s="265">
        <v>55.405197769999994</v>
      </c>
      <c r="Q29" s="101">
        <v>111.02509084000009</v>
      </c>
      <c r="R29" s="265">
        <v>56.880731190000027</v>
      </c>
      <c r="S29" s="101">
        <v>167.90582202999991</v>
      </c>
      <c r="T29" s="265">
        <v>50.371238659999996</v>
      </c>
      <c r="U29" s="36">
        <v>218.27706069000007</v>
      </c>
      <c r="V29" s="36">
        <v>59.337344680000022</v>
      </c>
      <c r="W29" s="265">
        <v>63.252016140000016</v>
      </c>
      <c r="X29" s="36">
        <v>122.58936082</v>
      </c>
      <c r="Y29" s="265">
        <v>67.927477230000022</v>
      </c>
      <c r="Z29" s="36">
        <v>190.51683805000008</v>
      </c>
      <c r="AA29" s="265">
        <v>63.846890059999986</v>
      </c>
      <c r="AB29" s="36">
        <v>254.3637281099999</v>
      </c>
      <c r="AC29" s="265">
        <v>68.356752709999995</v>
      </c>
      <c r="AD29" s="265">
        <v>79.578272020000014</v>
      </c>
      <c r="AE29" s="36">
        <v>147.93502473000001</v>
      </c>
      <c r="AF29" s="36">
        <v>82.598314559999977</v>
      </c>
      <c r="AG29" s="300">
        <v>230.53333928999999</v>
      </c>
    </row>
    <row r="30" spans="7:33" ht="13.5">
      <c r="H30" s="537" t="s">
        <v>465</v>
      </c>
      <c r="I30" s="269">
        <v>0.39586759704412916</v>
      </c>
      <c r="J30" s="46">
        <v>0.37738162206364734</v>
      </c>
      <c r="K30" s="269">
        <v>0.40769276949978184</v>
      </c>
      <c r="L30" s="46">
        <v>0.38766734557595989</v>
      </c>
      <c r="M30" s="269">
        <v>0.33814133168195581</v>
      </c>
      <c r="N30" s="46">
        <v>0.37447226543362894</v>
      </c>
      <c r="O30" s="46">
        <v>0.42087196965463441</v>
      </c>
      <c r="P30" s="269">
        <v>0.3818217485482801</v>
      </c>
      <c r="Q30" s="46">
        <v>0.40043465358058067</v>
      </c>
      <c r="R30" s="269">
        <v>0.3926468750424984</v>
      </c>
      <c r="S30" s="46">
        <v>0.39776205206533916</v>
      </c>
      <c r="T30" s="269">
        <v>0.33150790466208113</v>
      </c>
      <c r="U30" s="46">
        <v>0.38022585721376678</v>
      </c>
      <c r="V30" s="46">
        <v>0.43307509087048934</v>
      </c>
      <c r="W30" s="269">
        <v>0.41805297121647261</v>
      </c>
      <c r="X30" s="46">
        <v>0.42519182095402946</v>
      </c>
      <c r="Y30" s="269">
        <v>0.41094480300117603</v>
      </c>
      <c r="Z30" s="46">
        <v>0.42000021038982438</v>
      </c>
      <c r="AA30" s="269">
        <v>0.34186934488129123</v>
      </c>
      <c r="AB30" s="46">
        <v>0.39721402551205159</v>
      </c>
      <c r="AC30" s="269">
        <v>0.41498060666167635</v>
      </c>
      <c r="AD30" s="269">
        <v>0.43475992889118925</v>
      </c>
      <c r="AE30" s="46">
        <v>0.42539116097291857</v>
      </c>
      <c r="AF30" s="46">
        <v>0.43764075700763178</v>
      </c>
      <c r="AG30" s="306">
        <v>0.42970046639433174</v>
      </c>
    </row>
    <row r="31" spans="7:33" ht="13.5">
      <c r="H31" s="45" t="s">
        <v>466</v>
      </c>
      <c r="I31" s="265">
        <v>18.423131719799951</v>
      </c>
      <c r="J31" s="36">
        <v>35.034931726471257</v>
      </c>
      <c r="K31" s="265">
        <v>22.78219280896143</v>
      </c>
      <c r="L31" s="101">
        <v>57.817124535432605</v>
      </c>
      <c r="M31" s="265">
        <v>16.817388245339593</v>
      </c>
      <c r="N31" s="101">
        <v>74.634512780772326</v>
      </c>
      <c r="O31" s="101">
        <v>26.686521460000009</v>
      </c>
      <c r="P31" s="265">
        <v>28.01266047</v>
      </c>
      <c r="Q31" s="101">
        <v>54.699181930000094</v>
      </c>
      <c r="R31" s="265">
        <v>28.565463570000031</v>
      </c>
      <c r="S31" s="101">
        <v>83.264645499999915</v>
      </c>
      <c r="T31" s="265">
        <v>20.879271839999998</v>
      </c>
      <c r="U31" s="36">
        <v>104.14391734000006</v>
      </c>
      <c r="V31" s="36">
        <v>30.953997780000023</v>
      </c>
      <c r="W31" s="265">
        <v>34.342760160000012</v>
      </c>
      <c r="X31" s="36">
        <v>65.296757939999992</v>
      </c>
      <c r="Y31" s="265">
        <v>37.706410320000025</v>
      </c>
      <c r="Z31" s="36">
        <v>103.00316826000008</v>
      </c>
      <c r="AA31" s="265">
        <v>32.534311389999992</v>
      </c>
      <c r="AB31" s="36">
        <v>135.53747964999988</v>
      </c>
      <c r="AC31" s="265">
        <v>39.006317549999999</v>
      </c>
      <c r="AD31" s="265">
        <v>50.873450600000005</v>
      </c>
      <c r="AE31" s="36">
        <v>89.879768150000004</v>
      </c>
      <c r="AF31" s="36">
        <v>52.145804719999987</v>
      </c>
      <c r="AG31" s="300">
        <v>142.02557286999999</v>
      </c>
    </row>
    <row r="32" spans="7:33" ht="13.5">
      <c r="H32" s="537" t="s">
        <v>467</v>
      </c>
      <c r="I32" s="269">
        <v>0.1516840323035209</v>
      </c>
      <c r="J32" s="46">
        <v>0.14069462860902732</v>
      </c>
      <c r="K32" s="269">
        <v>0.17812244075393449</v>
      </c>
      <c r="L32" s="46">
        <v>0.15339530674087373</v>
      </c>
      <c r="M32" s="269">
        <v>0.12285099023973946</v>
      </c>
      <c r="N32" s="46">
        <v>0.14525746821044488</v>
      </c>
      <c r="O32" s="46">
        <v>0.20193510325461098</v>
      </c>
      <c r="P32" s="269">
        <v>0.19304764593649942</v>
      </c>
      <c r="Q32" s="46">
        <v>0.19728376533234393</v>
      </c>
      <c r="R32" s="269">
        <v>0.19718698705604379</v>
      </c>
      <c r="S32" s="46">
        <v>0.19725055306691794</v>
      </c>
      <c r="T32" s="269">
        <v>0.1374126156648377</v>
      </c>
      <c r="U32" s="46">
        <v>0.18141260524136837</v>
      </c>
      <c r="V32" s="46">
        <v>0.22591852523351624</v>
      </c>
      <c r="W32" s="269">
        <v>0.22698237622790032</v>
      </c>
      <c r="X32" s="46">
        <v>0.22647681026470892</v>
      </c>
      <c r="Y32" s="269">
        <v>0.2281146598212023</v>
      </c>
      <c r="Z32" s="46">
        <v>0.22707364232375521</v>
      </c>
      <c r="AA32" s="269">
        <v>0.17420556757910835</v>
      </c>
      <c r="AB32" s="46">
        <v>0.21165512983931492</v>
      </c>
      <c r="AC32" s="269">
        <v>0.23679979927087724</v>
      </c>
      <c r="AD32" s="269">
        <v>0.27793689412791833</v>
      </c>
      <c r="AE32" s="46">
        <v>0.25845170196231221</v>
      </c>
      <c r="AF32" s="46">
        <v>0.27629049786307092</v>
      </c>
      <c r="AG32" s="306">
        <v>0.26472724114489249</v>
      </c>
    </row>
    <row r="33" spans="7:33" ht="13.5">
      <c r="H33" s="45"/>
      <c r="I33" s="269"/>
      <c r="J33" s="46"/>
      <c r="K33" s="269"/>
      <c r="L33" s="111"/>
      <c r="M33" s="269"/>
      <c r="N33" s="111"/>
      <c r="O33" s="111"/>
      <c r="P33" s="269"/>
      <c r="Q33" s="111"/>
      <c r="R33" s="269"/>
      <c r="S33" s="111"/>
      <c r="T33" s="269"/>
      <c r="U33" s="46"/>
      <c r="V33" s="46"/>
      <c r="W33" s="269"/>
      <c r="X33" s="46"/>
      <c r="Y33" s="269"/>
      <c r="Z33" s="46"/>
      <c r="AA33" s="269"/>
      <c r="AB33" s="46"/>
      <c r="AC33" s="269"/>
      <c r="AD33" s="269"/>
      <c r="AE33" s="46"/>
      <c r="AF33" s="46"/>
      <c r="AG33" s="538"/>
    </row>
    <row r="34" spans="7:33" s="168" customFormat="1" ht="14">
      <c r="G34" s="534" t="s">
        <v>469</v>
      </c>
      <c r="H34" s="534"/>
      <c r="I34" s="264" t="s">
        <v>72</v>
      </c>
      <c r="J34" s="261" t="s">
        <v>141</v>
      </c>
      <c r="K34" s="264" t="s">
        <v>74</v>
      </c>
      <c r="L34" s="311" t="s">
        <v>167</v>
      </c>
      <c r="M34" s="264" t="s">
        <v>75</v>
      </c>
      <c r="N34" s="311" t="s">
        <v>76</v>
      </c>
      <c r="O34" s="311" t="s">
        <v>77</v>
      </c>
      <c r="P34" s="264" t="s">
        <v>85</v>
      </c>
      <c r="Q34" s="311" t="s">
        <v>142</v>
      </c>
      <c r="R34" s="264" t="s">
        <v>90</v>
      </c>
      <c r="S34" s="311" t="s">
        <v>168</v>
      </c>
      <c r="T34" s="264" t="s">
        <v>91</v>
      </c>
      <c r="U34" s="261" t="s">
        <v>92</v>
      </c>
      <c r="V34" s="261" t="s">
        <v>94</v>
      </c>
      <c r="W34" s="264" t="s">
        <v>95</v>
      </c>
      <c r="X34" s="261" t="s">
        <v>143</v>
      </c>
      <c r="Y34" s="264" t="s">
        <v>101</v>
      </c>
      <c r="Z34" s="261" t="s">
        <v>169</v>
      </c>
      <c r="AA34" s="264" t="s">
        <v>103</v>
      </c>
      <c r="AB34" s="261" t="s">
        <v>104</v>
      </c>
      <c r="AC34" s="264" t="s">
        <v>247</v>
      </c>
      <c r="AD34" s="264" t="s">
        <v>259</v>
      </c>
      <c r="AE34" s="261" t="s">
        <v>260</v>
      </c>
      <c r="AF34" s="261" t="s">
        <v>267</v>
      </c>
      <c r="AG34" s="303" t="s">
        <v>268</v>
      </c>
    </row>
    <row r="35" spans="7:33" ht="13.5">
      <c r="H35" s="45" t="s">
        <v>64</v>
      </c>
      <c r="I35" s="265">
        <v>99.275937310000003</v>
      </c>
      <c r="J35" s="36">
        <v>200.42886209000002</v>
      </c>
      <c r="K35" s="265">
        <v>111.80272095999997</v>
      </c>
      <c r="L35" s="101">
        <v>312.23158304999993</v>
      </c>
      <c r="M35" s="265">
        <v>115.83092659</v>
      </c>
      <c r="N35" s="101">
        <v>428.06250963999997</v>
      </c>
      <c r="O35" s="101">
        <v>105.94747604999999</v>
      </c>
      <c r="P35" s="265">
        <v>108.72548373000001</v>
      </c>
      <c r="Q35" s="101">
        <v>214.67295978000001</v>
      </c>
      <c r="R35" s="265">
        <v>121.54756396000002</v>
      </c>
      <c r="S35" s="101">
        <v>336.22052374000003</v>
      </c>
      <c r="T35" s="265">
        <v>115.80659374999999</v>
      </c>
      <c r="U35" s="36">
        <v>452.02711749000002</v>
      </c>
      <c r="V35" s="36">
        <v>107.51702259999999</v>
      </c>
      <c r="W35" s="265">
        <v>113.31582499000001</v>
      </c>
      <c r="X35" s="36">
        <v>220.83284759000003</v>
      </c>
      <c r="Y35" s="265">
        <v>126.97272581000001</v>
      </c>
      <c r="Z35" s="36">
        <v>347.80557339999996</v>
      </c>
      <c r="AA35" s="265">
        <v>122.42338848</v>
      </c>
      <c r="AB35" s="36">
        <v>470.22896188000004</v>
      </c>
      <c r="AC35" s="265">
        <v>119.88531032</v>
      </c>
      <c r="AD35" s="265">
        <v>125.38106564999998</v>
      </c>
      <c r="AE35" s="36">
        <v>245.26637596999998</v>
      </c>
      <c r="AF35" s="36">
        <v>142.34700318999998</v>
      </c>
      <c r="AG35" s="300">
        <v>387.61337915999997</v>
      </c>
    </row>
    <row r="36" spans="7:33" ht="13.5">
      <c r="H36" s="535" t="s">
        <v>65</v>
      </c>
      <c r="I36" s="265">
        <v>86.065660470000012</v>
      </c>
      <c r="J36" s="36">
        <v>174.38533233999999</v>
      </c>
      <c r="K36" s="265">
        <v>95.619443430000004</v>
      </c>
      <c r="L36" s="101">
        <v>270.00477576999998</v>
      </c>
      <c r="M36" s="265">
        <v>89.022737680000006</v>
      </c>
      <c r="N36" s="101">
        <v>359.02751345000001</v>
      </c>
      <c r="O36" s="101">
        <v>88.425531069999991</v>
      </c>
      <c r="P36" s="265">
        <v>92.386900929999996</v>
      </c>
      <c r="Q36" s="101">
        <v>180.812432</v>
      </c>
      <c r="R36" s="265">
        <v>105.11340304000001</v>
      </c>
      <c r="S36" s="101">
        <v>285.92583504000004</v>
      </c>
      <c r="T36" s="265">
        <v>93.464647099999979</v>
      </c>
      <c r="U36" s="36">
        <v>379.39048213999996</v>
      </c>
      <c r="V36" s="36">
        <v>90.323746569999997</v>
      </c>
      <c r="W36" s="265">
        <v>96.391870949999998</v>
      </c>
      <c r="X36" s="36">
        <v>186.71561752</v>
      </c>
      <c r="Y36" s="265">
        <v>107.47544106000001</v>
      </c>
      <c r="Z36" s="36">
        <v>294.19105858</v>
      </c>
      <c r="AA36" s="265">
        <v>97.232652250000015</v>
      </c>
      <c r="AB36" s="36">
        <v>391.42371082999995</v>
      </c>
      <c r="AC36" s="265">
        <v>95.830682440000004</v>
      </c>
      <c r="AD36" s="265">
        <v>101.74953549</v>
      </c>
      <c r="AE36" s="36">
        <v>197.58021793</v>
      </c>
      <c r="AF36" s="36">
        <v>119.94038419</v>
      </c>
      <c r="AG36" s="300">
        <v>317.52060212000004</v>
      </c>
    </row>
    <row r="37" spans="7:33" ht="13.5">
      <c r="H37" s="536" t="s">
        <v>462</v>
      </c>
      <c r="I37" s="265">
        <v>55.32298239</v>
      </c>
      <c r="J37" s="36">
        <v>111.51316353999999</v>
      </c>
      <c r="K37" s="265">
        <v>64.147029429999989</v>
      </c>
      <c r="L37" s="101">
        <v>175.66019297</v>
      </c>
      <c r="M37" s="265">
        <v>57.758263240000005</v>
      </c>
      <c r="N37" s="101">
        <v>233.41845621000002</v>
      </c>
      <c r="O37" s="101">
        <v>57.490910659999997</v>
      </c>
      <c r="P37" s="265">
        <v>61.009956120000005</v>
      </c>
      <c r="Q37" s="101">
        <v>118.50086678</v>
      </c>
      <c r="R37" s="265">
        <v>73.571608020000014</v>
      </c>
      <c r="S37" s="101">
        <v>192.07247479999998</v>
      </c>
      <c r="T37" s="265">
        <v>61.654623449999995</v>
      </c>
      <c r="U37" s="36">
        <v>253.72709824999998</v>
      </c>
      <c r="V37" s="36">
        <v>59.001392079999988</v>
      </c>
      <c r="W37" s="265">
        <v>64.30442708999999</v>
      </c>
      <c r="X37" s="36">
        <v>123.30581917000001</v>
      </c>
      <c r="Y37" s="265">
        <v>75.573685589999997</v>
      </c>
      <c r="Z37" s="36">
        <v>198.87950476000003</v>
      </c>
      <c r="AA37" s="265">
        <v>64.916349060000016</v>
      </c>
      <c r="AB37" s="36">
        <v>263.79585381999999</v>
      </c>
      <c r="AC37" s="265">
        <v>63.03237867</v>
      </c>
      <c r="AD37" s="265">
        <v>68.080215760000002</v>
      </c>
      <c r="AE37" s="36">
        <v>131.11259443</v>
      </c>
      <c r="AF37" s="36">
        <v>84.273595690000008</v>
      </c>
      <c r="AG37" s="300">
        <v>215.38619012000001</v>
      </c>
    </row>
    <row r="38" spans="7:33" ht="13.5">
      <c r="H38" s="536" t="s">
        <v>463</v>
      </c>
      <c r="I38" s="265">
        <v>30.742678080000001</v>
      </c>
      <c r="J38" s="36">
        <v>62.872168799999997</v>
      </c>
      <c r="K38" s="265">
        <v>31.472414000000001</v>
      </c>
      <c r="L38" s="101">
        <v>94.344582799999998</v>
      </c>
      <c r="M38" s="265">
        <v>31.264474440000004</v>
      </c>
      <c r="N38" s="101">
        <v>125.60905724000001</v>
      </c>
      <c r="O38" s="101">
        <v>30.934620409999994</v>
      </c>
      <c r="P38" s="265">
        <v>31.376944809999998</v>
      </c>
      <c r="Q38" s="101">
        <v>62.311565219999999</v>
      </c>
      <c r="R38" s="265">
        <v>31.541795019999999</v>
      </c>
      <c r="S38" s="101">
        <v>93.853360240000015</v>
      </c>
      <c r="T38" s="265">
        <v>31.810023649999994</v>
      </c>
      <c r="U38" s="36">
        <v>125.66338389000002</v>
      </c>
      <c r="V38" s="36">
        <v>31.322354489999995</v>
      </c>
      <c r="W38" s="265">
        <v>32.08744386</v>
      </c>
      <c r="X38" s="36">
        <v>63.409798350000003</v>
      </c>
      <c r="Y38" s="265">
        <v>31.901755469999998</v>
      </c>
      <c r="Z38" s="36">
        <v>95.311553819999986</v>
      </c>
      <c r="AA38" s="265">
        <v>32.316303189999999</v>
      </c>
      <c r="AB38" s="36">
        <v>127.62785701</v>
      </c>
      <c r="AC38" s="265">
        <v>32.798303769999997</v>
      </c>
      <c r="AD38" s="265">
        <v>33.669319730000005</v>
      </c>
      <c r="AE38" s="36">
        <v>66.467623500000002</v>
      </c>
      <c r="AF38" s="36">
        <v>35.666788499999996</v>
      </c>
      <c r="AG38" s="300">
        <v>102.134412</v>
      </c>
    </row>
    <row r="39" spans="7:33" ht="13.5">
      <c r="H39" s="535" t="s">
        <v>66</v>
      </c>
      <c r="I39" s="265">
        <v>12.028956020000001</v>
      </c>
      <c r="J39" s="36">
        <v>23.772139260000007</v>
      </c>
      <c r="K39" s="265">
        <v>15.103517269999999</v>
      </c>
      <c r="L39" s="101">
        <v>38.875656529999993</v>
      </c>
      <c r="M39" s="265">
        <v>19.916684379999996</v>
      </c>
      <c r="N39" s="101">
        <v>58.792340909999993</v>
      </c>
      <c r="O39" s="101">
        <v>16.434215150000004</v>
      </c>
      <c r="P39" s="265">
        <v>15.16210104</v>
      </c>
      <c r="Q39" s="101">
        <v>31.596316189999989</v>
      </c>
      <c r="R39" s="265">
        <v>15.145244669999999</v>
      </c>
      <c r="S39" s="101">
        <v>46.74156086</v>
      </c>
      <c r="T39" s="265">
        <v>20.620541330000002</v>
      </c>
      <c r="U39" s="36">
        <v>67.362102190000016</v>
      </c>
      <c r="V39" s="36">
        <v>15.812996059999998</v>
      </c>
      <c r="W39" s="265">
        <v>15.619343150000002</v>
      </c>
      <c r="X39" s="36">
        <v>31.432339210000002</v>
      </c>
      <c r="Y39" s="265">
        <v>17.224819710000002</v>
      </c>
      <c r="Z39" s="36">
        <v>48.657158920000001</v>
      </c>
      <c r="AA39" s="265">
        <v>23.565608960000002</v>
      </c>
      <c r="AB39" s="36">
        <v>72.222767879999992</v>
      </c>
      <c r="AC39" s="265">
        <v>22.344932190000002</v>
      </c>
      <c r="AD39" s="265">
        <v>21.753896159999996</v>
      </c>
      <c r="AE39" s="36">
        <v>44.098828349999998</v>
      </c>
      <c r="AF39" s="36">
        <v>20.824049110000004</v>
      </c>
      <c r="AG39" s="300">
        <v>64.922877459999995</v>
      </c>
    </row>
    <row r="40" spans="7:33" ht="13.5">
      <c r="H40" s="535" t="s">
        <v>57</v>
      </c>
      <c r="I40" s="265">
        <v>1.1813208199999998</v>
      </c>
      <c r="J40" s="36">
        <v>2.2713904900000004</v>
      </c>
      <c r="K40" s="265">
        <v>1.07976026</v>
      </c>
      <c r="L40" s="101">
        <v>3.3511507499999995</v>
      </c>
      <c r="M40" s="265">
        <v>6.8915045300000006</v>
      </c>
      <c r="N40" s="101">
        <v>10.242655279999999</v>
      </c>
      <c r="O40" s="101">
        <v>1.08772983</v>
      </c>
      <c r="P40" s="265">
        <v>1.1764817599999999</v>
      </c>
      <c r="Q40" s="101">
        <v>2.2642115899999999</v>
      </c>
      <c r="R40" s="265">
        <v>1.28891625</v>
      </c>
      <c r="S40" s="101">
        <v>3.5531278399999997</v>
      </c>
      <c r="T40" s="265">
        <v>1.7214053200000001</v>
      </c>
      <c r="U40" s="36">
        <v>5.2745331599999998</v>
      </c>
      <c r="V40" s="36">
        <v>1.3802799699999999</v>
      </c>
      <c r="W40" s="265">
        <v>1.30461089</v>
      </c>
      <c r="X40" s="36">
        <v>2.6848908599999999</v>
      </c>
      <c r="Y40" s="265">
        <v>2.2724650400000002</v>
      </c>
      <c r="Z40" s="36">
        <v>4.9573558999999996</v>
      </c>
      <c r="AA40" s="265">
        <v>1.6251272700000001</v>
      </c>
      <c r="AB40" s="36">
        <v>6.5824831699999988</v>
      </c>
      <c r="AC40" s="265">
        <v>1.70969569</v>
      </c>
      <c r="AD40" s="265">
        <v>1.8776339999999998</v>
      </c>
      <c r="AE40" s="36">
        <v>3.5873296899999998</v>
      </c>
      <c r="AF40" s="36">
        <v>1.5825698900000003</v>
      </c>
      <c r="AG40" s="300">
        <v>5.1698995800000001</v>
      </c>
    </row>
    <row r="41" spans="7:33" ht="13.5">
      <c r="H41" s="45" t="s">
        <v>20</v>
      </c>
      <c r="I41" s="265">
        <v>33.79333973</v>
      </c>
      <c r="J41" s="36">
        <v>67.141296840000038</v>
      </c>
      <c r="K41" s="265">
        <v>44.06836847999999</v>
      </c>
      <c r="L41" s="101">
        <v>111.20966531999993</v>
      </c>
      <c r="M41" s="265">
        <v>32.142590120000001</v>
      </c>
      <c r="N41" s="101">
        <v>143.35225543999999</v>
      </c>
      <c r="O41" s="101">
        <v>35.727870719999999</v>
      </c>
      <c r="P41" s="265">
        <v>39.34797356</v>
      </c>
      <c r="Q41" s="101">
        <v>75.075844279999998</v>
      </c>
      <c r="R41" s="265">
        <v>50.736403220000028</v>
      </c>
      <c r="S41" s="101">
        <v>125.81224750000003</v>
      </c>
      <c r="T41" s="265">
        <v>29.910297589999988</v>
      </c>
      <c r="U41" s="36">
        <v>155.72254509000004</v>
      </c>
      <c r="V41" s="36">
        <v>37.988323229999992</v>
      </c>
      <c r="W41" s="265">
        <v>40.426457650000003</v>
      </c>
      <c r="X41" s="36">
        <v>78.414780880000052</v>
      </c>
      <c r="Y41" s="265">
        <v>52.440151830000026</v>
      </c>
      <c r="Z41" s="36">
        <v>130.85493271000004</v>
      </c>
      <c r="AA41" s="265">
        <v>29.953657739999993</v>
      </c>
      <c r="AB41" s="36">
        <v>160.80859045000005</v>
      </c>
      <c r="AC41" s="265">
        <v>40.069578659999998</v>
      </c>
      <c r="AD41" s="265">
        <v>44.586713930000009</v>
      </c>
      <c r="AE41" s="36">
        <v>84.656292590000007</v>
      </c>
      <c r="AF41" s="36">
        <v>60.905560879999982</v>
      </c>
      <c r="AG41" s="300">
        <v>145.56185346999999</v>
      </c>
    </row>
    <row r="42" spans="7:33" s="539" customFormat="1" ht="13.5">
      <c r="G42" s="540"/>
      <c r="H42" s="537" t="s">
        <v>465</v>
      </c>
      <c r="I42" s="541">
        <v>0.3403980928880741</v>
      </c>
      <c r="J42" s="542">
        <v>0.33498816557592936</v>
      </c>
      <c r="K42" s="541">
        <v>0.39416186029825229</v>
      </c>
      <c r="L42" s="542">
        <v>0.35617686152586014</v>
      </c>
      <c r="M42" s="541">
        <v>0.27749575235440582</v>
      </c>
      <c r="N42" s="542">
        <v>0.33488626593475579</v>
      </c>
      <c r="O42" s="542">
        <v>0.3372224809125125</v>
      </c>
      <c r="P42" s="541">
        <v>0.36190203262478504</v>
      </c>
      <c r="Q42" s="542">
        <v>0.3497219414915545</v>
      </c>
      <c r="R42" s="541">
        <v>0.41742015690826045</v>
      </c>
      <c r="S42" s="542">
        <v>0.37419562048297467</v>
      </c>
      <c r="T42" s="541">
        <v>0.25827801873328127</v>
      </c>
      <c r="U42" s="542">
        <v>0.3444982370851789</v>
      </c>
      <c r="V42" s="542">
        <v>0.35332380223482857</v>
      </c>
      <c r="W42" s="541">
        <v>0.356759152162265</v>
      </c>
      <c r="X42" s="542">
        <v>0.3550865812570852</v>
      </c>
      <c r="Y42" s="541">
        <v>0.41300327684916083</v>
      </c>
      <c r="Z42" s="542">
        <v>0.37623012026753239</v>
      </c>
      <c r="AA42" s="541">
        <v>0.24467267335026793</v>
      </c>
      <c r="AB42" s="542">
        <v>0.34197934088763671</v>
      </c>
      <c r="AC42" s="541">
        <v>0.33423259741369116</v>
      </c>
      <c r="AD42" s="541">
        <v>0.35560962653215428</v>
      </c>
      <c r="AE42" s="542">
        <v>0.34516061264082454</v>
      </c>
      <c r="AF42" s="542">
        <v>0.42786682905227935</v>
      </c>
      <c r="AG42" s="306">
        <v>0.37553361492693632</v>
      </c>
    </row>
    <row r="43" spans="7:33" ht="13.5">
      <c r="H43" s="45" t="s">
        <v>466</v>
      </c>
      <c r="I43" s="265">
        <v>7.6745788199999962</v>
      </c>
      <c r="J43" s="36">
        <v>16.47692586000003</v>
      </c>
      <c r="K43" s="265">
        <v>19.971264059999989</v>
      </c>
      <c r="L43" s="111">
        <v>36.44818991999994</v>
      </c>
      <c r="M43" s="265">
        <v>6.6272967200000021</v>
      </c>
      <c r="N43" s="111">
        <v>43.075486639999987</v>
      </c>
      <c r="O43" s="111">
        <v>11.190631849999997</v>
      </c>
      <c r="P43" s="265">
        <v>14.430485320000001</v>
      </c>
      <c r="Q43" s="111">
        <v>25.621117170000002</v>
      </c>
      <c r="R43" s="265">
        <v>25.705213060000034</v>
      </c>
      <c r="S43" s="111">
        <v>51.326330230000018</v>
      </c>
      <c r="T43" s="265">
        <v>6.855151699999988</v>
      </c>
      <c r="U43" s="36">
        <v>58.181481930000039</v>
      </c>
      <c r="V43" s="36">
        <v>14.403624099999986</v>
      </c>
      <c r="W43" s="265">
        <v>17.728061580000009</v>
      </c>
      <c r="X43" s="36">
        <v>32.131685680000054</v>
      </c>
      <c r="Y43" s="265">
        <v>28.994247930000025</v>
      </c>
      <c r="Z43" s="36">
        <v>61.125933610000033</v>
      </c>
      <c r="AA43" s="265">
        <v>5.0175738899999933</v>
      </c>
      <c r="AB43" s="36">
        <v>66.143507500000041</v>
      </c>
      <c r="AC43" s="265">
        <v>15.529174100000001</v>
      </c>
      <c r="AD43" s="265">
        <v>20.778148729999998</v>
      </c>
      <c r="AE43" s="36">
        <v>36.307322829999997</v>
      </c>
      <c r="AF43" s="36">
        <v>35.168605460000002</v>
      </c>
      <c r="AG43" s="300">
        <v>71.475928289999999</v>
      </c>
    </row>
    <row r="44" spans="7:33" s="539" customFormat="1" ht="13.5">
      <c r="G44" s="540"/>
      <c r="H44" s="537" t="s">
        <v>467</v>
      </c>
      <c r="I44" s="541">
        <v>7.7305528690555514E-2</v>
      </c>
      <c r="J44" s="542">
        <v>8.2208349077994944E-2</v>
      </c>
      <c r="K44" s="541">
        <v>0.17862949925114233</v>
      </c>
      <c r="L44" s="542">
        <v>0.11673447498154992</v>
      </c>
      <c r="M44" s="541">
        <v>5.7215261200993919E-2</v>
      </c>
      <c r="N44" s="542">
        <v>0.10062896345729136</v>
      </c>
      <c r="O44" s="542">
        <v>0.1056243363902202</v>
      </c>
      <c r="P44" s="541">
        <v>0.13272403878961339</v>
      </c>
      <c r="Q44" s="542">
        <v>0.11934953147455971</v>
      </c>
      <c r="R44" s="541">
        <v>0.2114827498184936</v>
      </c>
      <c r="S44" s="542">
        <v>0.15265674343452859</v>
      </c>
      <c r="T44" s="541">
        <v>5.9194830605230446E-2</v>
      </c>
      <c r="U44" s="542">
        <v>0.12871237073799485</v>
      </c>
      <c r="V44" s="542">
        <v>0.13396598744727503</v>
      </c>
      <c r="W44" s="541">
        <v>0.15644824173114824</v>
      </c>
      <c r="X44" s="542">
        <v>0.14550229293631167</v>
      </c>
      <c r="Y44" s="541">
        <v>0.22835020469976017</v>
      </c>
      <c r="Z44" s="542">
        <v>0.17574742409231342</v>
      </c>
      <c r="AA44" s="541">
        <v>4.0985419144967561E-2</v>
      </c>
      <c r="AB44" s="542">
        <v>0.14066234294790103</v>
      </c>
      <c r="AC44" s="541">
        <v>0.12953358554562902</v>
      </c>
      <c r="AD44" s="541">
        <v>0.16571998827958598</v>
      </c>
      <c r="AE44" s="542">
        <v>0.14803220656075974</v>
      </c>
      <c r="AF44" s="542">
        <v>0.24706249286511592</v>
      </c>
      <c r="AG44" s="306">
        <v>0.1844000546237492</v>
      </c>
    </row>
    <row r="45" spans="7:33">
      <c r="H45" s="42"/>
      <c r="I45" s="262"/>
      <c r="K45" s="262"/>
      <c r="L45" s="532"/>
      <c r="N45" s="532"/>
      <c r="O45" s="532"/>
      <c r="Q45" s="532"/>
      <c r="S45" s="532"/>
      <c r="AD45" s="262"/>
      <c r="AE45" s="95"/>
      <c r="AF45" s="95"/>
      <c r="AG45" s="42"/>
    </row>
    <row r="46" spans="7:33" s="168" customFormat="1" ht="14">
      <c r="G46" s="534" t="s">
        <v>470</v>
      </c>
      <c r="H46" s="534"/>
      <c r="I46" s="264" t="s">
        <v>72</v>
      </c>
      <c r="J46" s="261" t="s">
        <v>141</v>
      </c>
      <c r="K46" s="264" t="s">
        <v>74</v>
      </c>
      <c r="L46" s="311" t="s">
        <v>167</v>
      </c>
      <c r="M46" s="264" t="s">
        <v>75</v>
      </c>
      <c r="N46" s="311" t="s">
        <v>76</v>
      </c>
      <c r="O46" s="311" t="s">
        <v>77</v>
      </c>
      <c r="P46" s="264" t="s">
        <v>85</v>
      </c>
      <c r="Q46" s="311" t="s">
        <v>142</v>
      </c>
      <c r="R46" s="264" t="s">
        <v>90</v>
      </c>
      <c r="S46" s="311" t="s">
        <v>168</v>
      </c>
      <c r="T46" s="264" t="s">
        <v>91</v>
      </c>
      <c r="U46" s="261" t="s">
        <v>92</v>
      </c>
      <c r="V46" s="261" t="s">
        <v>94</v>
      </c>
      <c r="W46" s="264" t="s">
        <v>95</v>
      </c>
      <c r="X46" s="261" t="s">
        <v>143</v>
      </c>
      <c r="Y46" s="264" t="s">
        <v>101</v>
      </c>
      <c r="Z46" s="261" t="s">
        <v>169</v>
      </c>
      <c r="AA46" s="264" t="s">
        <v>103</v>
      </c>
      <c r="AB46" s="261" t="s">
        <v>104</v>
      </c>
      <c r="AC46" s="264" t="s">
        <v>247</v>
      </c>
      <c r="AD46" s="264" t="s">
        <v>259</v>
      </c>
      <c r="AE46" s="261" t="s">
        <v>260</v>
      </c>
      <c r="AF46" s="261" t="s">
        <v>267</v>
      </c>
      <c r="AG46" s="303" t="s">
        <v>268</v>
      </c>
    </row>
    <row r="47" spans="7:33" ht="13.5">
      <c r="H47" s="45" t="s">
        <v>64</v>
      </c>
      <c r="I47" s="265">
        <v>98.333998820000005</v>
      </c>
      <c r="J47" s="36">
        <v>207.89783252999999</v>
      </c>
      <c r="K47" s="265">
        <v>98.970267680000006</v>
      </c>
      <c r="L47" s="101">
        <v>306.86810021000002</v>
      </c>
      <c r="M47" s="265">
        <v>95.732876080000011</v>
      </c>
      <c r="N47" s="101">
        <v>402.60097629000001</v>
      </c>
      <c r="O47" s="101">
        <v>92.431465029999998</v>
      </c>
      <c r="P47" s="265">
        <v>95.694994609999995</v>
      </c>
      <c r="Q47" s="101">
        <v>188.12645963999995</v>
      </c>
      <c r="R47" s="265">
        <v>108.76882967</v>
      </c>
      <c r="S47" s="101">
        <v>296.89528931000007</v>
      </c>
      <c r="T47" s="265">
        <v>122.70814693</v>
      </c>
      <c r="U47" s="36">
        <v>419.60343624000001</v>
      </c>
      <c r="V47" s="36">
        <v>98.690729950000005</v>
      </c>
      <c r="W47" s="265">
        <v>106.75702142</v>
      </c>
      <c r="X47" s="36">
        <v>205.44775136999996</v>
      </c>
      <c r="Y47" s="265">
        <v>122.70949589000001</v>
      </c>
      <c r="Z47" s="36">
        <v>328.15724726000008</v>
      </c>
      <c r="AA47" s="265">
        <v>132.67179353</v>
      </c>
      <c r="AB47" s="36">
        <v>460.82904079000002</v>
      </c>
      <c r="AC47" s="265">
        <v>115.16849658999999</v>
      </c>
      <c r="AD47" s="265">
        <v>109.46186627000003</v>
      </c>
      <c r="AE47" s="36">
        <v>224.63036286000002</v>
      </c>
      <c r="AF47" s="36">
        <v>107.39364471000002</v>
      </c>
      <c r="AG47" s="300">
        <v>332.02400757000004</v>
      </c>
    </row>
    <row r="48" spans="7:33" ht="13.5">
      <c r="H48" s="535" t="s">
        <v>65</v>
      </c>
      <c r="I48" s="265">
        <v>72.548257860000021</v>
      </c>
      <c r="J48" s="36">
        <v>150.6065413</v>
      </c>
      <c r="K48" s="265">
        <v>68.937379180000008</v>
      </c>
      <c r="L48" s="101">
        <v>219.54392048000003</v>
      </c>
      <c r="M48" s="265">
        <v>68.315530170000002</v>
      </c>
      <c r="N48" s="101">
        <v>287.85945064999999</v>
      </c>
      <c r="O48" s="101">
        <v>67.515013699999997</v>
      </c>
      <c r="P48" s="265">
        <v>70.537335949999999</v>
      </c>
      <c r="Q48" s="101">
        <v>138.05234964999997</v>
      </c>
      <c r="R48" s="265">
        <v>75.436417359999993</v>
      </c>
      <c r="S48" s="101">
        <v>213.48876701000003</v>
      </c>
      <c r="T48" s="265">
        <v>80.618082420000007</v>
      </c>
      <c r="U48" s="36">
        <v>294.10684942999995</v>
      </c>
      <c r="V48" s="36">
        <v>74.040214410000004</v>
      </c>
      <c r="W48" s="265">
        <v>84.464576629999996</v>
      </c>
      <c r="X48" s="36">
        <v>158.50479103999999</v>
      </c>
      <c r="Y48" s="265">
        <v>96.40058276000002</v>
      </c>
      <c r="Z48" s="36">
        <v>254.90537380000004</v>
      </c>
      <c r="AA48" s="265">
        <v>99.446224910000012</v>
      </c>
      <c r="AB48" s="36">
        <v>354.35159870999996</v>
      </c>
      <c r="AC48" s="265">
        <v>87.99487105</v>
      </c>
      <c r="AD48" s="265">
        <v>82.10876884000001</v>
      </c>
      <c r="AE48" s="36">
        <v>170.10363989000001</v>
      </c>
      <c r="AF48" s="36">
        <v>78.24734866999998</v>
      </c>
      <c r="AG48" s="300">
        <v>248.35098855999999</v>
      </c>
    </row>
    <row r="49" spans="7:33" ht="13.5">
      <c r="H49" s="536" t="s">
        <v>462</v>
      </c>
      <c r="I49" s="265">
        <v>61.227805549999999</v>
      </c>
      <c r="J49" s="36">
        <v>127.45880887999999</v>
      </c>
      <c r="K49" s="265">
        <v>58.037192579999989</v>
      </c>
      <c r="L49" s="101">
        <v>185.49600146</v>
      </c>
      <c r="M49" s="265">
        <v>56.804515469999998</v>
      </c>
      <c r="N49" s="101">
        <v>242.30051693000001</v>
      </c>
      <c r="O49" s="101">
        <v>56.083343659999997</v>
      </c>
      <c r="P49" s="265">
        <v>58.366821120000004</v>
      </c>
      <c r="Q49" s="101">
        <v>114.45016477999998</v>
      </c>
      <c r="R49" s="265">
        <v>62.016367639999991</v>
      </c>
      <c r="S49" s="101">
        <v>176.46653242000002</v>
      </c>
      <c r="T49" s="265">
        <v>65.795622729999991</v>
      </c>
      <c r="U49" s="36">
        <v>242.26215515000001</v>
      </c>
      <c r="V49" s="36">
        <v>60.326736359999998</v>
      </c>
      <c r="W49" s="265">
        <v>68.382752890000006</v>
      </c>
      <c r="X49" s="36">
        <v>128.70948924999999</v>
      </c>
      <c r="Y49" s="265">
        <v>77.124257720000017</v>
      </c>
      <c r="Z49" s="36">
        <v>205.83374696999999</v>
      </c>
      <c r="AA49" s="265">
        <v>78.710890799999987</v>
      </c>
      <c r="AB49" s="36">
        <v>284.54463777000007</v>
      </c>
      <c r="AC49" s="265">
        <v>69.118999939999995</v>
      </c>
      <c r="AD49" s="265">
        <v>64.171077540000013</v>
      </c>
      <c r="AE49" s="36">
        <v>133.29007748000001</v>
      </c>
      <c r="AF49" s="36">
        <v>60.968024719999988</v>
      </c>
      <c r="AG49" s="300">
        <v>194.2581022</v>
      </c>
    </row>
    <row r="50" spans="7:33" ht="13.5">
      <c r="H50" s="536" t="s">
        <v>463</v>
      </c>
      <c r="I50" s="265">
        <v>11.32045231</v>
      </c>
      <c r="J50" s="36">
        <v>23.147732419999997</v>
      </c>
      <c r="K50" s="265">
        <v>10.9001866</v>
      </c>
      <c r="L50" s="101">
        <v>34.047919019999988</v>
      </c>
      <c r="M50" s="265">
        <v>11.511014699999999</v>
      </c>
      <c r="N50" s="101">
        <v>45.558933719999999</v>
      </c>
      <c r="O50" s="101">
        <v>11.43167004</v>
      </c>
      <c r="P50" s="265">
        <v>12.17051483</v>
      </c>
      <c r="Q50" s="101">
        <v>23.602184869999999</v>
      </c>
      <c r="R50" s="265">
        <v>13.420049720000002</v>
      </c>
      <c r="S50" s="101">
        <v>37.022234590000004</v>
      </c>
      <c r="T50" s="265">
        <v>14.822459689999997</v>
      </c>
      <c r="U50" s="36">
        <v>51.844694279999999</v>
      </c>
      <c r="V50" s="36">
        <v>13.713478050000001</v>
      </c>
      <c r="W50" s="265">
        <v>16.081823740000001</v>
      </c>
      <c r="X50" s="36">
        <v>29.79530179</v>
      </c>
      <c r="Y50" s="265">
        <v>19.27632504</v>
      </c>
      <c r="Z50" s="36">
        <v>49.071626830000007</v>
      </c>
      <c r="AA50" s="265">
        <v>20.73533411</v>
      </c>
      <c r="AB50" s="36">
        <v>69.806960939999996</v>
      </c>
      <c r="AC50" s="265">
        <v>18.875871109999999</v>
      </c>
      <c r="AD50" s="265">
        <v>17.937691300000004</v>
      </c>
      <c r="AE50" s="36">
        <v>36.813562410000003</v>
      </c>
      <c r="AF50" s="36">
        <v>17.279323949999998</v>
      </c>
      <c r="AG50" s="300">
        <v>54.092886360000001</v>
      </c>
    </row>
    <row r="51" spans="7:33" ht="13.5">
      <c r="H51" s="535" t="s">
        <v>66</v>
      </c>
      <c r="I51" s="265">
        <v>21.404984850000002</v>
      </c>
      <c r="J51" s="36">
        <v>50.014932850000001</v>
      </c>
      <c r="K51" s="265">
        <v>25.90621003</v>
      </c>
      <c r="L51" s="101">
        <v>75.921142880000005</v>
      </c>
      <c r="M51" s="265">
        <v>25.5368791</v>
      </c>
      <c r="N51" s="101">
        <v>101.45802198</v>
      </c>
      <c r="O51" s="101">
        <v>22.60965745</v>
      </c>
      <c r="P51" s="265">
        <v>20.525465499999996</v>
      </c>
      <c r="Q51" s="101">
        <v>43.135122950000003</v>
      </c>
      <c r="R51" s="265">
        <v>29.079267359999999</v>
      </c>
      <c r="S51" s="101">
        <v>72.214390309999999</v>
      </c>
      <c r="T51" s="265">
        <v>39.083873650000001</v>
      </c>
      <c r="U51" s="36">
        <v>111.29826396</v>
      </c>
      <c r="V51" s="36">
        <v>21.506910840000003</v>
      </c>
      <c r="W51" s="265">
        <v>18.353899420000001</v>
      </c>
      <c r="X51" s="36">
        <v>39.860810260000001</v>
      </c>
      <c r="Y51" s="265">
        <v>23.203628600000002</v>
      </c>
      <c r="Z51" s="36">
        <v>63.064438860000003</v>
      </c>
      <c r="AA51" s="265">
        <v>29.006933800000002</v>
      </c>
      <c r="AB51" s="36">
        <v>92.071372659999994</v>
      </c>
      <c r="AC51" s="265">
        <v>24.394363689999999</v>
      </c>
      <c r="AD51" s="265">
        <v>24.647666229999999</v>
      </c>
      <c r="AE51" s="36">
        <v>49.042029919999997</v>
      </c>
      <c r="AF51" s="36">
        <v>26.805249159999999</v>
      </c>
      <c r="AG51" s="300">
        <v>75.847279079999993</v>
      </c>
    </row>
    <row r="52" spans="7:33" ht="13.5">
      <c r="H52" s="535" t="s">
        <v>57</v>
      </c>
      <c r="I52" s="265">
        <v>4.3807561099999992</v>
      </c>
      <c r="J52" s="36">
        <v>7.2763583799999996</v>
      </c>
      <c r="K52" s="265">
        <v>4.1266784699999999</v>
      </c>
      <c r="L52" s="101">
        <v>11.403036849999998</v>
      </c>
      <c r="M52" s="265">
        <v>1.8804668100000002</v>
      </c>
      <c r="N52" s="101">
        <v>13.283503660000001</v>
      </c>
      <c r="O52" s="101">
        <v>2.3067938800000003</v>
      </c>
      <c r="P52" s="265">
        <v>4.6321931599999999</v>
      </c>
      <c r="Q52" s="101">
        <v>6.9389870399999998</v>
      </c>
      <c r="R52" s="265">
        <v>4.2531449500000011</v>
      </c>
      <c r="S52" s="101">
        <v>11.192131989999998</v>
      </c>
      <c r="T52" s="265">
        <v>3.0061908599999998</v>
      </c>
      <c r="U52" s="36">
        <v>14.19832285</v>
      </c>
      <c r="V52" s="36">
        <v>3.1436046999999996</v>
      </c>
      <c r="W52" s="265">
        <v>3.9385453700000004</v>
      </c>
      <c r="X52" s="36">
        <v>7.08215007</v>
      </c>
      <c r="Y52" s="265">
        <v>3.10528453</v>
      </c>
      <c r="Z52" s="36">
        <v>10.187434600000001</v>
      </c>
      <c r="AA52" s="265">
        <v>4.2186348200000001</v>
      </c>
      <c r="AB52" s="36">
        <v>14.40606942</v>
      </c>
      <c r="AC52" s="265">
        <v>2.7792618500000001</v>
      </c>
      <c r="AD52" s="265">
        <v>2.7054311999999996</v>
      </c>
      <c r="AE52" s="36">
        <v>5.4846930499999997</v>
      </c>
      <c r="AF52" s="36">
        <v>2.3410468800000004</v>
      </c>
      <c r="AG52" s="300">
        <v>7.8257399300000001</v>
      </c>
    </row>
    <row r="53" spans="7:33" ht="13.5">
      <c r="H53" s="45" t="s">
        <v>20</v>
      </c>
      <c r="I53" s="265">
        <v>45.157161640000005</v>
      </c>
      <c r="J53" s="36">
        <v>92.627059629999991</v>
      </c>
      <c r="K53" s="265">
        <v>43.859017250000008</v>
      </c>
      <c r="L53" s="101">
        <v>136.48607688000001</v>
      </c>
      <c r="M53" s="265">
        <v>36.352036290000022</v>
      </c>
      <c r="N53" s="101">
        <v>172.83811317000001</v>
      </c>
      <c r="O53" s="101">
        <v>42.035935300000006</v>
      </c>
      <c r="P53" s="265">
        <v>45.047597109999998</v>
      </c>
      <c r="Q53" s="101">
        <v>87.083532409999961</v>
      </c>
      <c r="R53" s="265">
        <v>47.195584679999989</v>
      </c>
      <c r="S53" s="101">
        <v>134.27911709000003</v>
      </c>
      <c r="T53" s="265">
        <v>46.244772319999996</v>
      </c>
      <c r="U53" s="36">
        <v>180.52388941000001</v>
      </c>
      <c r="V53" s="36">
        <v>47.458851209999999</v>
      </c>
      <c r="W53" s="265">
        <v>52.421700479999998</v>
      </c>
      <c r="X53" s="36">
        <v>99.880551689999962</v>
      </c>
      <c r="Y53" s="265">
        <v>60.145852010000013</v>
      </c>
      <c r="Z53" s="36">
        <v>160.02640370000009</v>
      </c>
      <c r="AA53" s="265">
        <v>58.737636010000003</v>
      </c>
      <c r="AB53" s="36">
        <v>218.76403971000005</v>
      </c>
      <c r="AC53" s="265">
        <v>52.826907370000001</v>
      </c>
      <c r="AD53" s="265">
        <v>48.322818530000006</v>
      </c>
      <c r="AE53" s="36">
        <v>101.14972590000001</v>
      </c>
      <c r="AF53" s="36">
        <v>46.844597369999988</v>
      </c>
      <c r="AG53" s="300">
        <v>147.99432327</v>
      </c>
    </row>
    <row r="54" spans="7:33" s="539" customFormat="1" ht="13.5">
      <c r="G54" s="540"/>
      <c r="H54" s="537" t="s">
        <v>465</v>
      </c>
      <c r="I54" s="541">
        <v>0.45922226474955025</v>
      </c>
      <c r="J54" s="542">
        <v>0.44554124736549988</v>
      </c>
      <c r="K54" s="541">
        <v>0.44315346697665925</v>
      </c>
      <c r="L54" s="542">
        <v>0.44477114690838854</v>
      </c>
      <c r="M54" s="541">
        <v>0.37972364122458963</v>
      </c>
      <c r="N54" s="542">
        <v>0.42930376066823522</v>
      </c>
      <c r="O54" s="542">
        <v>0.45477949837056703</v>
      </c>
      <c r="P54" s="541">
        <v>0.47074141436121242</v>
      </c>
      <c r="Q54" s="542">
        <v>0.46289890628167663</v>
      </c>
      <c r="R54" s="541">
        <v>0.43390725838633531</v>
      </c>
      <c r="S54" s="542">
        <v>0.45227769494784376</v>
      </c>
      <c r="T54" s="541">
        <v>0.37686798698362511</v>
      </c>
      <c r="U54" s="542">
        <v>0.43022500251105189</v>
      </c>
      <c r="V54" s="542">
        <v>0.4808845900120936</v>
      </c>
      <c r="W54" s="541">
        <v>0.49103749601409585</v>
      </c>
      <c r="X54" s="542">
        <v>0.48616035475667313</v>
      </c>
      <c r="Y54" s="541">
        <v>0.49014830982531554</v>
      </c>
      <c r="Z54" s="542">
        <v>0.48765159092528176</v>
      </c>
      <c r="AA54" s="541">
        <v>0.4427288909508722</v>
      </c>
      <c r="AB54" s="542">
        <v>0.47471843210005271</v>
      </c>
      <c r="AC54" s="541">
        <v>0.45869234151821803</v>
      </c>
      <c r="AD54" s="541">
        <v>0.44145801799876433</v>
      </c>
      <c r="AE54" s="542">
        <v>0.4502940947615402</v>
      </c>
      <c r="AF54" s="542">
        <v>0.43619524690214773</v>
      </c>
      <c r="AG54" s="306">
        <v>0.4457338020618844</v>
      </c>
    </row>
    <row r="55" spans="7:33" ht="13.5">
      <c r="H55" s="45" t="s">
        <v>466</v>
      </c>
      <c r="I55" s="265">
        <v>28.818578910000006</v>
      </c>
      <c r="J55" s="36">
        <v>58.682179789999999</v>
      </c>
      <c r="K55" s="265">
        <v>28.92427003000001</v>
      </c>
      <c r="L55" s="101">
        <v>87.606449820000023</v>
      </c>
      <c r="M55" s="265">
        <v>21.723435610000021</v>
      </c>
      <c r="N55" s="101">
        <v>109.32988543000002</v>
      </c>
      <c r="O55" s="101">
        <v>27.928577190000006</v>
      </c>
      <c r="P55" s="265">
        <v>30.721212149999999</v>
      </c>
      <c r="Q55" s="101">
        <v>58.64978933999997</v>
      </c>
      <c r="R55" s="265">
        <v>32.890722369999992</v>
      </c>
      <c r="S55" s="101">
        <v>91.540511710000033</v>
      </c>
      <c r="T55" s="265">
        <v>30.830328069999993</v>
      </c>
      <c r="U55" s="36">
        <v>122.37083977999998</v>
      </c>
      <c r="V55" s="36">
        <v>33.57252751</v>
      </c>
      <c r="W55" s="265">
        <v>36.092074679999989</v>
      </c>
      <c r="X55" s="36">
        <v>69.664602189999968</v>
      </c>
      <c r="Y55" s="265">
        <v>42.64356303000001</v>
      </c>
      <c r="Z55" s="36">
        <v>112.30816522000009</v>
      </c>
      <c r="AA55" s="265">
        <v>38.15303835000001</v>
      </c>
      <c r="AB55" s="36">
        <v>150.46120357000001</v>
      </c>
      <c r="AC55" s="265">
        <v>38.217754579999998</v>
      </c>
      <c r="AD55" s="265">
        <v>32.813321280000004</v>
      </c>
      <c r="AE55" s="36">
        <v>71.031075860000001</v>
      </c>
      <c r="AF55" s="36">
        <v>35.272744649999993</v>
      </c>
      <c r="AG55" s="300">
        <v>106.30382050999999</v>
      </c>
    </row>
    <row r="56" spans="7:33" s="539" customFormat="1" ht="13.5">
      <c r="G56" s="540"/>
      <c r="H56" s="537" t="s">
        <v>467</v>
      </c>
      <c r="I56" s="541">
        <v>0.29306831061301902</v>
      </c>
      <c r="J56" s="542">
        <v>0.28226450981172241</v>
      </c>
      <c r="K56" s="541">
        <v>0.29225211478179169</v>
      </c>
      <c r="L56" s="542">
        <v>0.28548568508765826</v>
      </c>
      <c r="M56" s="541">
        <v>0.22691719396215196</v>
      </c>
      <c r="N56" s="542">
        <v>0.27155891780860447</v>
      </c>
      <c r="O56" s="542">
        <v>0.30215443605632969</v>
      </c>
      <c r="P56" s="541">
        <v>0.32103259188427474</v>
      </c>
      <c r="Q56" s="542">
        <v>0.31175725866649806</v>
      </c>
      <c r="R56" s="541">
        <v>0.30239106617023503</v>
      </c>
      <c r="S56" s="542">
        <v>0.30832591491345279</v>
      </c>
      <c r="T56" s="541">
        <v>0.25124923520837977</v>
      </c>
      <c r="U56" s="542">
        <v>0.29163450346485653</v>
      </c>
      <c r="V56" s="542">
        <v>0.34017913867907307</v>
      </c>
      <c r="W56" s="541">
        <v>0.33807682342510964</v>
      </c>
      <c r="X56" s="542">
        <v>0.33908671049184619</v>
      </c>
      <c r="Y56" s="541">
        <v>0.34751640629529446</v>
      </c>
      <c r="Z56" s="542">
        <v>0.34223886919376173</v>
      </c>
      <c r="AA56" s="541">
        <v>0.28757460297220427</v>
      </c>
      <c r="AB56" s="542">
        <v>0.32650113220309229</v>
      </c>
      <c r="AC56" s="541">
        <v>0.33184208973444584</v>
      </c>
      <c r="AD56" s="541">
        <v>0.29976943019646907</v>
      </c>
      <c r="AE56" s="542">
        <v>0.31621315549523393</v>
      </c>
      <c r="AF56" s="542">
        <v>0.3284435009655236</v>
      </c>
      <c r="AG56" s="306">
        <v>0.32016907839891112</v>
      </c>
    </row>
    <row r="57" spans="7:33">
      <c r="H57" s="42"/>
      <c r="I57" s="262"/>
      <c r="K57" s="262"/>
      <c r="L57" s="532"/>
      <c r="N57" s="532"/>
      <c r="O57" s="532"/>
      <c r="Q57" s="532"/>
      <c r="S57" s="532"/>
      <c r="AD57" s="262"/>
      <c r="AE57" s="95"/>
      <c r="AF57" s="95"/>
      <c r="AG57" s="42"/>
    </row>
    <row r="58" spans="7:33" s="168" customFormat="1" ht="14">
      <c r="G58" s="534" t="s">
        <v>471</v>
      </c>
      <c r="H58" s="534"/>
      <c r="I58" s="264" t="s">
        <v>72</v>
      </c>
      <c r="J58" s="261" t="s">
        <v>141</v>
      </c>
      <c r="K58" s="264" t="s">
        <v>74</v>
      </c>
      <c r="L58" s="311" t="s">
        <v>167</v>
      </c>
      <c r="M58" s="264" t="s">
        <v>75</v>
      </c>
      <c r="N58" s="311" t="s">
        <v>76</v>
      </c>
      <c r="O58" s="311" t="s">
        <v>77</v>
      </c>
      <c r="P58" s="264" t="s">
        <v>85</v>
      </c>
      <c r="Q58" s="311" t="s">
        <v>142</v>
      </c>
      <c r="R58" s="264" t="s">
        <v>90</v>
      </c>
      <c r="S58" s="311" t="s">
        <v>168</v>
      </c>
      <c r="T58" s="264" t="s">
        <v>91</v>
      </c>
      <c r="U58" s="261" t="s">
        <v>92</v>
      </c>
      <c r="V58" s="261" t="s">
        <v>94</v>
      </c>
      <c r="W58" s="264" t="s">
        <v>95</v>
      </c>
      <c r="X58" s="261" t="s">
        <v>143</v>
      </c>
      <c r="Y58" s="264" t="s">
        <v>101</v>
      </c>
      <c r="Z58" s="261" t="s">
        <v>169</v>
      </c>
      <c r="AA58" s="264" t="s">
        <v>103</v>
      </c>
      <c r="AB58" s="261" t="s">
        <v>104</v>
      </c>
      <c r="AC58" s="264" t="s">
        <v>247</v>
      </c>
      <c r="AD58" s="264" t="s">
        <v>259</v>
      </c>
      <c r="AE58" s="261" t="s">
        <v>260</v>
      </c>
      <c r="AF58" s="261" t="s">
        <v>267</v>
      </c>
      <c r="AG58" s="303" t="s">
        <v>268</v>
      </c>
    </row>
    <row r="59" spans="7:33" ht="13.5">
      <c r="H59" s="45" t="s">
        <v>64</v>
      </c>
      <c r="I59" s="265">
        <v>50.775399490000012</v>
      </c>
      <c r="J59" s="36">
        <v>99.395915889999984</v>
      </c>
      <c r="K59" s="543">
        <v>52.712335149999994</v>
      </c>
      <c r="L59" s="139">
        <v>152.10825104</v>
      </c>
      <c r="M59" s="543">
        <v>52.932460479999989</v>
      </c>
      <c r="N59" s="139">
        <v>205.04071151999997</v>
      </c>
      <c r="O59" s="139">
        <v>51.373091410000008</v>
      </c>
      <c r="P59" s="543">
        <v>51.206625580000001</v>
      </c>
      <c r="Q59" s="139">
        <v>102.57971698999998</v>
      </c>
      <c r="R59" s="543">
        <v>54.029652139999996</v>
      </c>
      <c r="S59" s="139">
        <v>156.60936912999998</v>
      </c>
      <c r="T59" s="543">
        <v>53.294164240000008</v>
      </c>
      <c r="U59" s="36">
        <v>209.90353336999999</v>
      </c>
      <c r="V59" s="36">
        <v>51.98148406</v>
      </c>
      <c r="W59" s="543">
        <v>53.236300840000006</v>
      </c>
      <c r="X59" s="36">
        <v>105.2177849</v>
      </c>
      <c r="Y59" s="543">
        <v>57.900000890000001</v>
      </c>
      <c r="Z59" s="36">
        <v>163.11778579</v>
      </c>
      <c r="AA59" s="543">
        <v>59.422479709999998</v>
      </c>
      <c r="AB59" s="36">
        <v>222.54026549999998</v>
      </c>
      <c r="AC59" s="543">
        <v>61.959799129999993</v>
      </c>
      <c r="AD59" s="543">
        <v>59.433853929999998</v>
      </c>
      <c r="AE59" s="36">
        <v>121.39365305999999</v>
      </c>
      <c r="AF59" s="36">
        <v>59.829385470000005</v>
      </c>
      <c r="AG59" s="300">
        <v>181.22303853</v>
      </c>
    </row>
    <row r="60" spans="7:33" ht="13.5">
      <c r="H60" s="535" t="s">
        <v>65</v>
      </c>
      <c r="I60" s="265">
        <v>38.55147899</v>
      </c>
      <c r="J60" s="36">
        <v>76.806298229999996</v>
      </c>
      <c r="K60" s="543">
        <v>39.030071969999995</v>
      </c>
      <c r="L60" s="139">
        <v>115.83637019999999</v>
      </c>
      <c r="M60" s="543">
        <v>39.252122279999988</v>
      </c>
      <c r="N60" s="139">
        <v>155.08849247999996</v>
      </c>
      <c r="O60" s="139">
        <v>38.163082890000005</v>
      </c>
      <c r="P60" s="543">
        <v>38.35833229</v>
      </c>
      <c r="Q60" s="139">
        <v>76.521415179999991</v>
      </c>
      <c r="R60" s="543">
        <v>39.448038079999996</v>
      </c>
      <c r="S60" s="139">
        <v>115.96945325999998</v>
      </c>
      <c r="T60" s="543">
        <v>38.878234580000004</v>
      </c>
      <c r="U60" s="36">
        <v>154.84768784000002</v>
      </c>
      <c r="V60" s="36">
        <v>38.72692017</v>
      </c>
      <c r="W60" s="543">
        <v>39.09809829000001</v>
      </c>
      <c r="X60" s="36">
        <v>77.82501846000001</v>
      </c>
      <c r="Y60" s="543">
        <v>42.31573277999999</v>
      </c>
      <c r="Z60" s="36">
        <v>120.14075123999999</v>
      </c>
      <c r="AA60" s="543">
        <v>43.611771879999999</v>
      </c>
      <c r="AB60" s="36">
        <v>163.75252311999998</v>
      </c>
      <c r="AC60" s="543">
        <v>44.310986040000003</v>
      </c>
      <c r="AD60" s="543">
        <v>45.002776780000005</v>
      </c>
      <c r="AE60" s="36">
        <v>89.313762819999994</v>
      </c>
      <c r="AF60" s="36">
        <v>45.882073840000004</v>
      </c>
      <c r="AG60" s="300">
        <v>135.19583666</v>
      </c>
    </row>
    <row r="61" spans="7:33" ht="13.5">
      <c r="H61" s="536" t="s">
        <v>462</v>
      </c>
      <c r="I61" s="265">
        <v>28.301302390000004</v>
      </c>
      <c r="J61" s="36">
        <v>56.36817735999999</v>
      </c>
      <c r="K61" s="543">
        <v>28.56149808</v>
      </c>
      <c r="L61" s="139">
        <v>84.929675439999997</v>
      </c>
      <c r="M61" s="543">
        <v>27.856961139999996</v>
      </c>
      <c r="N61" s="139">
        <v>112.78663657999999</v>
      </c>
      <c r="O61" s="139">
        <v>27.398752920000003</v>
      </c>
      <c r="P61" s="543">
        <v>27.666913340000001</v>
      </c>
      <c r="Q61" s="139">
        <v>55.065666260000008</v>
      </c>
      <c r="R61" s="543">
        <v>28.953786059999995</v>
      </c>
      <c r="S61" s="139">
        <v>84.019452319999985</v>
      </c>
      <c r="T61" s="543">
        <v>27.765451880000001</v>
      </c>
      <c r="U61" s="36">
        <v>111.78490420000001</v>
      </c>
      <c r="V61" s="36">
        <v>27.562820760000001</v>
      </c>
      <c r="W61" s="543">
        <v>28.116617400000006</v>
      </c>
      <c r="X61" s="36">
        <v>55.679438159999997</v>
      </c>
      <c r="Y61" s="543">
        <v>30.743320620000006</v>
      </c>
      <c r="Z61" s="36">
        <v>86.422758779999995</v>
      </c>
      <c r="AA61" s="543">
        <v>30.803261200000001</v>
      </c>
      <c r="AB61" s="36">
        <v>117.22601997999999</v>
      </c>
      <c r="AC61" s="543">
        <v>31.484825149999999</v>
      </c>
      <c r="AD61" s="543">
        <v>32.360088560000001</v>
      </c>
      <c r="AE61" s="36">
        <v>63.84491371</v>
      </c>
      <c r="AF61" s="36">
        <v>33.123465010000004</v>
      </c>
      <c r="AG61" s="300">
        <v>96.968378720000004</v>
      </c>
    </row>
    <row r="62" spans="7:33" ht="13.5">
      <c r="H62" s="536" t="s">
        <v>463</v>
      </c>
      <c r="I62" s="265">
        <v>10.2501766</v>
      </c>
      <c r="J62" s="36">
        <v>20.438120869999999</v>
      </c>
      <c r="K62" s="543">
        <v>10.46857389</v>
      </c>
      <c r="L62" s="139">
        <v>30.906694760000001</v>
      </c>
      <c r="M62" s="543">
        <v>11.395161140000001</v>
      </c>
      <c r="N62" s="139">
        <v>42.3018559</v>
      </c>
      <c r="O62" s="139">
        <v>10.764329969999999</v>
      </c>
      <c r="P62" s="543">
        <v>10.691418949999999</v>
      </c>
      <c r="Q62" s="139">
        <v>21.455748920000001</v>
      </c>
      <c r="R62" s="543">
        <v>10.494252019999999</v>
      </c>
      <c r="S62" s="139">
        <v>31.950000940000002</v>
      </c>
      <c r="T62" s="543">
        <v>11.112782699999999</v>
      </c>
      <c r="U62" s="36">
        <v>43.062783639999999</v>
      </c>
      <c r="V62" s="36">
        <v>11.164099409999999</v>
      </c>
      <c r="W62" s="543">
        <v>10.981480889999998</v>
      </c>
      <c r="X62" s="36">
        <v>22.145580299999995</v>
      </c>
      <c r="Y62" s="543">
        <v>11.572412160000001</v>
      </c>
      <c r="Z62" s="36">
        <v>33.717992459999998</v>
      </c>
      <c r="AA62" s="543">
        <v>12.808510679999999</v>
      </c>
      <c r="AB62" s="36">
        <v>46.526503139999996</v>
      </c>
      <c r="AC62" s="543">
        <v>12.826160890000001</v>
      </c>
      <c r="AD62" s="543">
        <v>12.64268822</v>
      </c>
      <c r="AE62" s="36">
        <v>25.468849110000001</v>
      </c>
      <c r="AF62" s="36">
        <v>12.75860883</v>
      </c>
      <c r="AG62" s="300">
        <v>38.227457940000001</v>
      </c>
    </row>
    <row r="63" spans="7:33" ht="13.5">
      <c r="H63" s="535" t="s">
        <v>66</v>
      </c>
      <c r="I63" s="265">
        <v>11.434870910000001</v>
      </c>
      <c r="J63" s="36">
        <v>20.87382981</v>
      </c>
      <c r="K63" s="543">
        <v>12.57113584</v>
      </c>
      <c r="L63" s="139">
        <v>33.44496565</v>
      </c>
      <c r="M63" s="543">
        <v>12.720725949999999</v>
      </c>
      <c r="N63" s="139">
        <v>46.165691600000009</v>
      </c>
      <c r="O63" s="139">
        <v>12.077496459999999</v>
      </c>
      <c r="P63" s="543">
        <v>11.838537159999998</v>
      </c>
      <c r="Q63" s="139">
        <v>23.916033619999997</v>
      </c>
      <c r="R63" s="543">
        <v>13.470806269999999</v>
      </c>
      <c r="S63" s="139">
        <v>37.386839889999997</v>
      </c>
      <c r="T63" s="543">
        <v>13.061854159999999</v>
      </c>
      <c r="U63" s="36">
        <v>50.448694050000007</v>
      </c>
      <c r="V63" s="36">
        <v>11.882197339999999</v>
      </c>
      <c r="W63" s="543">
        <v>12.872767899999998</v>
      </c>
      <c r="X63" s="36">
        <v>24.754965240000001</v>
      </c>
      <c r="Y63" s="543">
        <v>14.223304820000001</v>
      </c>
      <c r="Z63" s="36">
        <v>38.97827006</v>
      </c>
      <c r="AA63" s="543">
        <v>14.1114996</v>
      </c>
      <c r="AB63" s="36">
        <v>53.089769660000002</v>
      </c>
      <c r="AC63" s="543">
        <v>15.79394817</v>
      </c>
      <c r="AD63" s="543">
        <v>12.97204179</v>
      </c>
      <c r="AE63" s="36">
        <v>28.765989959999999</v>
      </c>
      <c r="AF63" s="36">
        <v>12.51488621</v>
      </c>
      <c r="AG63" s="300">
        <v>41.280876169999999</v>
      </c>
    </row>
    <row r="64" spans="7:33" ht="13.5">
      <c r="H64" s="535" t="s">
        <v>57</v>
      </c>
      <c r="I64" s="265">
        <v>0.78904958999999997</v>
      </c>
      <c r="J64" s="36">
        <v>1.7157878499999999</v>
      </c>
      <c r="K64" s="543">
        <v>1.1111273399999999</v>
      </c>
      <c r="L64" s="139">
        <v>2.8269151899999994</v>
      </c>
      <c r="M64" s="543">
        <v>0.95961225000000006</v>
      </c>
      <c r="N64" s="139">
        <v>3.7865274400000004</v>
      </c>
      <c r="O64" s="139">
        <v>1.1325120599999998</v>
      </c>
      <c r="P64" s="543">
        <v>1.00975613</v>
      </c>
      <c r="Q64" s="139">
        <v>2.1422681900000002</v>
      </c>
      <c r="R64" s="543">
        <v>1.11080779</v>
      </c>
      <c r="S64" s="139">
        <v>3.2530759800000002</v>
      </c>
      <c r="T64" s="543">
        <v>1.3540755</v>
      </c>
      <c r="U64" s="36">
        <v>4.6071514800000006</v>
      </c>
      <c r="V64" s="36">
        <v>1.37236655</v>
      </c>
      <c r="W64" s="543">
        <v>1.26543465</v>
      </c>
      <c r="X64" s="36">
        <v>2.6378012000000002</v>
      </c>
      <c r="Y64" s="543">
        <v>1.3609632899999999</v>
      </c>
      <c r="Z64" s="36">
        <v>3.9987644899999997</v>
      </c>
      <c r="AA64" s="543">
        <v>1.6992082300000002</v>
      </c>
      <c r="AB64" s="36">
        <v>5.6979727200000001</v>
      </c>
      <c r="AC64" s="543">
        <v>1.85486492</v>
      </c>
      <c r="AD64" s="543">
        <v>1.4590353599999999</v>
      </c>
      <c r="AE64" s="36">
        <v>3.3139002799999999</v>
      </c>
      <c r="AF64" s="36">
        <v>1.4324254199999999</v>
      </c>
      <c r="AG64" s="300">
        <v>4.7463256999999999</v>
      </c>
    </row>
    <row r="65" spans="7:33" ht="13.5">
      <c r="H65" s="45" t="s">
        <v>20</v>
      </c>
      <c r="I65" s="265">
        <v>14.083029390000016</v>
      </c>
      <c r="J65" s="36">
        <v>27.913651369999975</v>
      </c>
      <c r="K65" s="543">
        <v>16.496823319999994</v>
      </c>
      <c r="L65" s="139">
        <v>44.410474690000001</v>
      </c>
      <c r="M65" s="543">
        <v>14.286735129999995</v>
      </c>
      <c r="N65" s="139">
        <v>58.697209819999962</v>
      </c>
      <c r="O65" s="139">
        <v>14.699242620000012</v>
      </c>
      <c r="P65" s="543">
        <v>14.668185530000001</v>
      </c>
      <c r="Q65" s="139">
        <v>29.367428149999977</v>
      </c>
      <c r="R65" s="543">
        <v>16.297758439999999</v>
      </c>
      <c r="S65" s="139">
        <v>45.665186589999941</v>
      </c>
      <c r="T65" s="543">
        <v>14.839631600000002</v>
      </c>
      <c r="U65" s="36">
        <v>60.504818189999995</v>
      </c>
      <c r="V65" s="36">
        <v>15.596228780000001</v>
      </c>
      <c r="W65" s="543">
        <v>14.166501530000001</v>
      </c>
      <c r="X65" s="36">
        <v>29.762730309999988</v>
      </c>
      <c r="Y65" s="543">
        <v>14.197980429999999</v>
      </c>
      <c r="Z65" s="36">
        <v>43.960710739999996</v>
      </c>
      <c r="AA65" s="543">
        <v>12.066520170000002</v>
      </c>
      <c r="AB65" s="36">
        <v>56.027230909999965</v>
      </c>
      <c r="AC65" s="543">
        <v>14.14369758</v>
      </c>
      <c r="AD65" s="543">
        <v>13.61307371</v>
      </c>
      <c r="AE65" s="36">
        <v>27.75677129</v>
      </c>
      <c r="AF65" s="36">
        <v>12.546950300000002</v>
      </c>
      <c r="AG65" s="300">
        <v>40.303721590000002</v>
      </c>
    </row>
    <row r="66" spans="7:33" s="539" customFormat="1" ht="13.5">
      <c r="G66" s="540"/>
      <c r="H66" s="537" t="s">
        <v>465</v>
      </c>
      <c r="I66" s="541">
        <v>0.27735930256488883</v>
      </c>
      <c r="J66" s="542">
        <v>0.28083298111455213</v>
      </c>
      <c r="K66" s="541">
        <v>0.31295944816438276</v>
      </c>
      <c r="L66" s="542">
        <v>0.29196624368734181</v>
      </c>
      <c r="M66" s="541">
        <v>0.26990498836527915</v>
      </c>
      <c r="N66" s="542">
        <v>0.28627100142634138</v>
      </c>
      <c r="O66" s="542">
        <v>0.28612727434850721</v>
      </c>
      <c r="P66" s="541">
        <v>0.28645093020402068</v>
      </c>
      <c r="Q66" s="542">
        <v>0.2862888396627461</v>
      </c>
      <c r="R66" s="541">
        <v>0.30164470424073325</v>
      </c>
      <c r="S66" s="542">
        <v>0.29158655605140515</v>
      </c>
      <c r="T66" s="541">
        <v>0.27844759011835851</v>
      </c>
      <c r="U66" s="542">
        <v>0.28825059406383252</v>
      </c>
      <c r="V66" s="542">
        <v>0.30003431148671983</v>
      </c>
      <c r="W66" s="541">
        <v>0.26610604618410599</v>
      </c>
      <c r="X66" s="542">
        <v>0.28286786628597793</v>
      </c>
      <c r="Y66" s="541">
        <v>0.24521554769875928</v>
      </c>
      <c r="Z66" s="542">
        <v>0.26950286584073424</v>
      </c>
      <c r="AA66" s="541">
        <v>0.20306322167786225</v>
      </c>
      <c r="AB66" s="542">
        <v>0.25176221832987777</v>
      </c>
      <c r="AC66" s="541">
        <v>0.22827216644657966</v>
      </c>
      <c r="AD66" s="541">
        <v>0.22904578468078488</v>
      </c>
      <c r="AE66" s="542">
        <v>0.22865092688396935</v>
      </c>
      <c r="AF66" s="542">
        <v>0.2097121707240561</v>
      </c>
      <c r="AG66" s="306">
        <v>0.22239844291832714</v>
      </c>
    </row>
    <row r="67" spans="7:33" ht="13.5">
      <c r="H67" s="45" t="s">
        <v>466</v>
      </c>
      <c r="I67" s="265">
        <v>2.8099289200000168</v>
      </c>
      <c r="J67" s="36">
        <v>5.6710712799999747</v>
      </c>
      <c r="K67" s="265">
        <v>5.5947001699999941</v>
      </c>
      <c r="L67" s="101">
        <v>11.265771449999995</v>
      </c>
      <c r="M67" s="265">
        <v>3.1423833299999946</v>
      </c>
      <c r="N67" s="101">
        <v>14.408154779999965</v>
      </c>
      <c r="O67" s="101">
        <v>3.6014531300000119</v>
      </c>
      <c r="P67" s="265">
        <v>3.3294649100000022</v>
      </c>
      <c r="Q67" s="101">
        <v>6.9309180399999768</v>
      </c>
      <c r="R67" s="265">
        <v>4.6671835299999973</v>
      </c>
      <c r="S67" s="101">
        <v>11.598101569999947</v>
      </c>
      <c r="T67" s="265">
        <v>1.8535527500000037</v>
      </c>
      <c r="U67" s="36">
        <v>13.451654319999992</v>
      </c>
      <c r="V67" s="36">
        <v>3.1087552800000013</v>
      </c>
      <c r="W67" s="265">
        <v>1.3453274900000003</v>
      </c>
      <c r="X67" s="36">
        <v>4.4540827699999888</v>
      </c>
      <c r="Y67" s="265">
        <v>1.1505895099999999</v>
      </c>
      <c r="Z67" s="36">
        <v>5.6046722799999937</v>
      </c>
      <c r="AA67" s="265">
        <v>-1.9488803099999987</v>
      </c>
      <c r="AB67" s="36">
        <v>3.655791969999969</v>
      </c>
      <c r="AC67" s="265">
        <v>0.64420650999999995</v>
      </c>
      <c r="AD67" s="265">
        <v>-1.5738686500000001</v>
      </c>
      <c r="AE67" s="36">
        <v>-0.92966214000000003</v>
      </c>
      <c r="AF67" s="36">
        <v>-2.74673663</v>
      </c>
      <c r="AG67" s="300">
        <v>-3.67639877</v>
      </c>
    </row>
    <row r="68" spans="7:33" s="539" customFormat="1" ht="13.5">
      <c r="G68" s="540"/>
      <c r="H68" s="537" t="s">
        <v>467</v>
      </c>
      <c r="I68" s="541">
        <v>5.5340360651488715E-2</v>
      </c>
      <c r="J68" s="542">
        <v>5.7055375255821043E-2</v>
      </c>
      <c r="K68" s="541">
        <v>0.10613645087206869</v>
      </c>
      <c r="L68" s="542">
        <v>7.4064170569139137E-2</v>
      </c>
      <c r="M68" s="541">
        <v>5.9365903294582599E-2</v>
      </c>
      <c r="N68" s="542">
        <v>7.0269726793230389E-2</v>
      </c>
      <c r="O68" s="542">
        <v>7.0103881840736806E-2</v>
      </c>
      <c r="P68" s="541">
        <v>6.5020197528899579E-2</v>
      </c>
      <c r="Q68" s="542">
        <v>6.756616457301827E-2</v>
      </c>
      <c r="R68" s="541">
        <v>8.6381891149447582E-2</v>
      </c>
      <c r="S68" s="542">
        <v>7.4057520532966783E-2</v>
      </c>
      <c r="T68" s="541">
        <v>3.4779656955551193E-2</v>
      </c>
      <c r="U68" s="542">
        <v>6.4084935132028328E-2</v>
      </c>
      <c r="V68" s="542">
        <v>5.9805050513981065E-2</v>
      </c>
      <c r="W68" s="541">
        <v>2.5270867223538669E-2</v>
      </c>
      <c r="X68" s="542">
        <v>4.2332033260662087E-2</v>
      </c>
      <c r="Y68" s="541">
        <v>1.9872011957062334E-2</v>
      </c>
      <c r="Z68" s="542">
        <v>3.4359663802790479E-2</v>
      </c>
      <c r="AA68" s="541">
        <v>-3.2797020917187149E-2</v>
      </c>
      <c r="AB68" s="542">
        <v>1.6427552837623309E-2</v>
      </c>
      <c r="AC68" s="541">
        <v>1.039716911683926E-2</v>
      </c>
      <c r="AD68" s="541">
        <v>-2.6481012855967091E-2</v>
      </c>
      <c r="AE68" s="542">
        <v>-7.6582433806527388E-3</v>
      </c>
      <c r="AF68" s="542">
        <v>-4.5909490936979193E-2</v>
      </c>
      <c r="AG68" s="306">
        <v>-2.028659711161063E-2</v>
      </c>
    </row>
    <row r="69" spans="7:33">
      <c r="H69" s="42"/>
      <c r="I69" s="262"/>
      <c r="K69" s="262"/>
      <c r="L69" s="532"/>
      <c r="N69" s="532"/>
      <c r="O69" s="532"/>
      <c r="Q69" s="532"/>
      <c r="S69" s="532"/>
      <c r="AD69" s="262"/>
      <c r="AE69" s="95"/>
      <c r="AF69" s="95"/>
      <c r="AG69" s="42"/>
    </row>
    <row r="70" spans="7:33" s="168" customFormat="1" ht="14">
      <c r="G70" s="534" t="s">
        <v>472</v>
      </c>
      <c r="H70" s="534"/>
      <c r="I70" s="264" t="s">
        <v>72</v>
      </c>
      <c r="J70" s="261" t="s">
        <v>141</v>
      </c>
      <c r="K70" s="264" t="s">
        <v>74</v>
      </c>
      <c r="L70" s="311" t="s">
        <v>167</v>
      </c>
      <c r="M70" s="264" t="s">
        <v>75</v>
      </c>
      <c r="N70" s="311" t="s">
        <v>76</v>
      </c>
      <c r="O70" s="311" t="s">
        <v>77</v>
      </c>
      <c r="P70" s="264" t="s">
        <v>85</v>
      </c>
      <c r="Q70" s="311" t="s">
        <v>142</v>
      </c>
      <c r="R70" s="264" t="s">
        <v>90</v>
      </c>
      <c r="S70" s="311" t="s">
        <v>168</v>
      </c>
      <c r="T70" s="264" t="s">
        <v>91</v>
      </c>
      <c r="U70" s="261" t="s">
        <v>92</v>
      </c>
      <c r="V70" s="261" t="s">
        <v>94</v>
      </c>
      <c r="W70" s="264" t="s">
        <v>95</v>
      </c>
      <c r="X70" s="261" t="s">
        <v>143</v>
      </c>
      <c r="Y70" s="264" t="s">
        <v>101</v>
      </c>
      <c r="Z70" s="261" t="s">
        <v>169</v>
      </c>
      <c r="AA70" s="264" t="s">
        <v>103</v>
      </c>
      <c r="AB70" s="261" t="s">
        <v>104</v>
      </c>
      <c r="AC70" s="264" t="s">
        <v>247</v>
      </c>
      <c r="AD70" s="264" t="s">
        <v>259</v>
      </c>
      <c r="AE70" s="261" t="s">
        <v>260</v>
      </c>
      <c r="AF70" s="261" t="s">
        <v>267</v>
      </c>
      <c r="AG70" s="303" t="s">
        <v>268</v>
      </c>
    </row>
    <row r="71" spans="7:33" ht="13.5">
      <c r="H71" s="45" t="s">
        <v>64</v>
      </c>
      <c r="I71" s="265">
        <v>68.089537160000006</v>
      </c>
      <c r="J71" s="36">
        <v>136.71748665999999</v>
      </c>
      <c r="K71" s="543">
        <v>73.715592829999991</v>
      </c>
      <c r="L71" s="139">
        <v>210.43307949000001</v>
      </c>
      <c r="M71" s="543">
        <v>75.742081399999989</v>
      </c>
      <c r="N71" s="139">
        <v>286.17516088999997</v>
      </c>
      <c r="O71" s="139">
        <v>70.686490050000018</v>
      </c>
      <c r="P71" s="543">
        <v>74.700307629999998</v>
      </c>
      <c r="Q71" s="139">
        <v>145.38679768</v>
      </c>
      <c r="R71" s="543">
        <v>83.197845030000011</v>
      </c>
      <c r="S71" s="139">
        <v>228.58464271</v>
      </c>
      <c r="T71" s="543">
        <v>86.685120450000014</v>
      </c>
      <c r="U71" s="36">
        <v>315.26976315999997</v>
      </c>
      <c r="V71" s="36">
        <v>80.955888299999998</v>
      </c>
      <c r="W71" s="543">
        <v>85.683904430000013</v>
      </c>
      <c r="X71" s="36">
        <v>166.63979272999995</v>
      </c>
      <c r="Y71" s="543">
        <v>93.885941110000005</v>
      </c>
      <c r="Z71" s="36">
        <v>260.52573383999999</v>
      </c>
      <c r="AA71" s="543">
        <v>95.998522330000014</v>
      </c>
      <c r="AB71" s="36">
        <v>356.52425617</v>
      </c>
      <c r="AC71" s="543">
        <v>91.271662300000003</v>
      </c>
      <c r="AD71" s="543">
        <v>92.017551029999993</v>
      </c>
      <c r="AE71" s="36">
        <v>183.28921333</v>
      </c>
      <c r="AF71" s="36">
        <v>99.326572640000052</v>
      </c>
      <c r="AG71" s="300">
        <v>282.61578597000005</v>
      </c>
    </row>
    <row r="72" spans="7:33" ht="13.5">
      <c r="H72" s="535" t="s">
        <v>65</v>
      </c>
      <c r="I72" s="265">
        <v>51.736199110000001</v>
      </c>
      <c r="J72" s="36">
        <v>103.68530622999999</v>
      </c>
      <c r="K72" s="543">
        <v>55.018745409999994</v>
      </c>
      <c r="L72" s="139">
        <v>158.70405164000002</v>
      </c>
      <c r="M72" s="543">
        <v>55.405520169999996</v>
      </c>
      <c r="N72" s="139">
        <v>214.10957180999995</v>
      </c>
      <c r="O72" s="139">
        <v>55.047216849999991</v>
      </c>
      <c r="P72" s="543">
        <v>57.883109840000003</v>
      </c>
      <c r="Q72" s="139">
        <v>112.93032669000002</v>
      </c>
      <c r="R72" s="543">
        <v>63.061912590000013</v>
      </c>
      <c r="S72" s="139">
        <v>175.99223928000001</v>
      </c>
      <c r="T72" s="543">
        <v>63.553025390000002</v>
      </c>
      <c r="U72" s="36">
        <v>239.54526467000002</v>
      </c>
      <c r="V72" s="36">
        <v>60.330123960000002</v>
      </c>
      <c r="W72" s="543">
        <v>63.767056040000007</v>
      </c>
      <c r="X72" s="36">
        <v>124.09717999999999</v>
      </c>
      <c r="Y72" s="543">
        <v>68.811595640000007</v>
      </c>
      <c r="Z72" s="36">
        <v>192.90877563999999</v>
      </c>
      <c r="AA72" s="543">
        <v>67.211174880000016</v>
      </c>
      <c r="AB72" s="36">
        <v>260.11995052000003</v>
      </c>
      <c r="AC72" s="543">
        <v>65.045749479999998</v>
      </c>
      <c r="AD72" s="543">
        <v>68.337417190000011</v>
      </c>
      <c r="AE72" s="36">
        <v>133.38316667000001</v>
      </c>
      <c r="AF72" s="36">
        <v>74.92590770000001</v>
      </c>
      <c r="AG72" s="300">
        <v>208.30907437000002</v>
      </c>
    </row>
    <row r="73" spans="7:33" ht="13.5">
      <c r="H73" s="544" t="s">
        <v>462</v>
      </c>
      <c r="I73" s="288">
        <v>49.469848170000006</v>
      </c>
      <c r="J73" s="104">
        <v>99.28684226</v>
      </c>
      <c r="K73" s="545">
        <v>53.069862399999998</v>
      </c>
      <c r="L73" s="546">
        <v>152.35670466000002</v>
      </c>
      <c r="M73" s="545">
        <v>53.313287109999997</v>
      </c>
      <c r="N73" s="546">
        <v>205.66999176999997</v>
      </c>
      <c r="O73" s="546">
        <v>53.151187069999999</v>
      </c>
      <c r="P73" s="545">
        <v>55.641618860000008</v>
      </c>
      <c r="Q73" s="546">
        <v>108.79280593</v>
      </c>
      <c r="R73" s="545">
        <v>60.574971040000015</v>
      </c>
      <c r="S73" s="546">
        <v>169.36777696999997</v>
      </c>
      <c r="T73" s="545">
        <v>59.774415140000016</v>
      </c>
      <c r="U73" s="104">
        <v>229.14219211000002</v>
      </c>
      <c r="V73" s="104">
        <v>57.521556339999989</v>
      </c>
      <c r="W73" s="545">
        <v>61.009209479999996</v>
      </c>
      <c r="X73" s="104">
        <v>118.53076581999998</v>
      </c>
      <c r="Y73" s="545">
        <v>64.476162939999995</v>
      </c>
      <c r="Z73" s="104">
        <v>183.00692875999997</v>
      </c>
      <c r="AA73" s="545">
        <v>63.933647230000005</v>
      </c>
      <c r="AB73" s="104">
        <v>246.94057599000001</v>
      </c>
      <c r="AC73" s="545">
        <v>61.709369639999998</v>
      </c>
      <c r="AD73" s="545">
        <v>64.621770940000005</v>
      </c>
      <c r="AE73" s="104">
        <v>126.33114058</v>
      </c>
      <c r="AF73" s="104">
        <v>68.952520940000014</v>
      </c>
      <c r="AG73" s="300">
        <v>195.28366152000001</v>
      </c>
    </row>
    <row r="74" spans="7:33" ht="13.5">
      <c r="H74" s="535" t="s">
        <v>66</v>
      </c>
      <c r="I74" s="265">
        <v>15.574579870000003</v>
      </c>
      <c r="J74" s="36">
        <v>31.379118260000002</v>
      </c>
      <c r="K74" s="543">
        <v>17.862940980000001</v>
      </c>
      <c r="L74" s="139">
        <v>49.242059239999996</v>
      </c>
      <c r="M74" s="543">
        <v>16.753949459999998</v>
      </c>
      <c r="N74" s="139">
        <v>65.996008700000004</v>
      </c>
      <c r="O74" s="139">
        <v>14.686786479999999</v>
      </c>
      <c r="P74" s="543">
        <v>15.828648789999999</v>
      </c>
      <c r="Q74" s="139">
        <v>30.515435270000001</v>
      </c>
      <c r="R74" s="543">
        <v>19.130152510000002</v>
      </c>
      <c r="S74" s="139">
        <v>49.64558778</v>
      </c>
      <c r="T74" s="543">
        <v>21.963545700000001</v>
      </c>
      <c r="U74" s="36">
        <v>71.609133479999983</v>
      </c>
      <c r="V74" s="36">
        <v>19.175674649999998</v>
      </c>
      <c r="W74" s="543">
        <v>20.678154799999998</v>
      </c>
      <c r="X74" s="36">
        <v>39.853829449999985</v>
      </c>
      <c r="Y74" s="543">
        <v>23.54530827</v>
      </c>
      <c r="Z74" s="36">
        <v>63.399137719999992</v>
      </c>
      <c r="AA74" s="543">
        <v>27.354385790000002</v>
      </c>
      <c r="AB74" s="36">
        <v>90.753523510000022</v>
      </c>
      <c r="AC74" s="543">
        <v>24.660277730000001</v>
      </c>
      <c r="AD74" s="543">
        <v>22.147982510000002</v>
      </c>
      <c r="AE74" s="36">
        <v>46.808260240000003</v>
      </c>
      <c r="AF74" s="36">
        <v>22.74417845</v>
      </c>
      <c r="AG74" s="300">
        <v>69.552438690000002</v>
      </c>
    </row>
    <row r="75" spans="7:33" ht="13.5">
      <c r="H75" s="535" t="s">
        <v>57</v>
      </c>
      <c r="I75" s="265">
        <v>0.77875818000000008</v>
      </c>
      <c r="J75" s="36">
        <v>1.6530621699999999</v>
      </c>
      <c r="K75" s="543">
        <v>0.83390643999999992</v>
      </c>
      <c r="L75" s="139">
        <v>2.4869686099999999</v>
      </c>
      <c r="M75" s="543">
        <v>3.5826117699999998</v>
      </c>
      <c r="N75" s="139">
        <v>6.0695803799999997</v>
      </c>
      <c r="O75" s="139">
        <v>0.95248672000000001</v>
      </c>
      <c r="P75" s="543">
        <v>0.98854900000000023</v>
      </c>
      <c r="Q75" s="139">
        <v>1.9410357199999999</v>
      </c>
      <c r="R75" s="543">
        <v>1.0057799299999999</v>
      </c>
      <c r="S75" s="139">
        <v>2.9468156500000005</v>
      </c>
      <c r="T75" s="543">
        <v>1.1685493600000001</v>
      </c>
      <c r="U75" s="36">
        <v>4.1153650100000005</v>
      </c>
      <c r="V75" s="36">
        <v>1.45008969</v>
      </c>
      <c r="W75" s="543">
        <v>1.2386935899999998</v>
      </c>
      <c r="X75" s="36">
        <v>2.68878328</v>
      </c>
      <c r="Y75" s="543">
        <v>1.5290371999999999</v>
      </c>
      <c r="Z75" s="36">
        <v>4.2178204800000003</v>
      </c>
      <c r="AA75" s="543">
        <v>1.4329616600000001</v>
      </c>
      <c r="AB75" s="36">
        <v>5.6507821399999996</v>
      </c>
      <c r="AC75" s="543">
        <v>1.56563509</v>
      </c>
      <c r="AD75" s="543">
        <v>1.5321513299999998</v>
      </c>
      <c r="AE75" s="36">
        <v>3.0977864199999998</v>
      </c>
      <c r="AF75" s="36">
        <v>1.6564864900000003</v>
      </c>
      <c r="AG75" s="300">
        <v>4.7542729100000001</v>
      </c>
    </row>
    <row r="76" spans="7:33" ht="13.5">
      <c r="H76" s="45" t="s">
        <v>20</v>
      </c>
      <c r="I76" s="265">
        <v>20.686599170000008</v>
      </c>
      <c r="J76" s="36">
        <v>41.079947399999959</v>
      </c>
      <c r="K76" s="543">
        <v>22.784831979999996</v>
      </c>
      <c r="L76" s="139">
        <v>63.864779379999995</v>
      </c>
      <c r="M76" s="543">
        <v>23.769331809999994</v>
      </c>
      <c r="N76" s="139">
        <v>87.634111189999999</v>
      </c>
      <c r="O76" s="139">
        <v>23.537703930000006</v>
      </c>
      <c r="P76" s="543">
        <v>24.925858759999997</v>
      </c>
      <c r="Q76" s="139">
        <v>48.46356269000001</v>
      </c>
      <c r="R76" s="543">
        <v>27.921817680000022</v>
      </c>
      <c r="S76" s="139">
        <v>76.385380369999979</v>
      </c>
      <c r="T76" s="543">
        <v>25.720953740000017</v>
      </c>
      <c r="U76" s="36">
        <v>102.10633410999998</v>
      </c>
      <c r="V76" s="36">
        <v>27.129481639999987</v>
      </c>
      <c r="W76" s="543">
        <v>28.463211250000001</v>
      </c>
      <c r="X76" s="36">
        <v>55.592692889999952</v>
      </c>
      <c r="Y76" s="543">
        <v>31.013167289999998</v>
      </c>
      <c r="Z76" s="36">
        <v>86.605860179999979</v>
      </c>
      <c r="AA76" s="543">
        <v>28.559708700000002</v>
      </c>
      <c r="AB76" s="36">
        <v>115.16556888000002</v>
      </c>
      <c r="AC76" s="543">
        <v>30.855835769999999</v>
      </c>
      <c r="AD76" s="543">
        <v>31.30702316</v>
      </c>
      <c r="AE76" s="36">
        <v>62.162858929999999</v>
      </c>
      <c r="AF76" s="36">
        <v>33.119410959999996</v>
      </c>
      <c r="AG76" s="300">
        <v>95.282269889999995</v>
      </c>
    </row>
    <row r="77" spans="7:33" ht="13.5">
      <c r="H77" s="535" t="s">
        <v>465</v>
      </c>
      <c r="I77" s="269">
        <v>0.30381465395174684</v>
      </c>
      <c r="J77" s="46">
        <v>0.30047324891336591</v>
      </c>
      <c r="K77" s="269">
        <v>0.30909107700653621</v>
      </c>
      <c r="L77" s="46">
        <v>0.30349211034111634</v>
      </c>
      <c r="M77" s="269">
        <v>0.31381936396060006</v>
      </c>
      <c r="N77" s="46">
        <v>0.30622542822186027</v>
      </c>
      <c r="O77" s="46">
        <v>0.33298730653270003</v>
      </c>
      <c r="P77" s="269">
        <v>0.33367812731723817</v>
      </c>
      <c r="Q77" s="46">
        <v>0.33334225296487741</v>
      </c>
      <c r="R77" s="269">
        <v>0.33560746278863107</v>
      </c>
      <c r="S77" s="46">
        <v>0.33416672032035122</v>
      </c>
      <c r="T77" s="269">
        <v>0.29671705601235066</v>
      </c>
      <c r="U77" s="46">
        <v>0.32386973329307456</v>
      </c>
      <c r="V77" s="46">
        <v>0.33511437166207941</v>
      </c>
      <c r="W77" s="269">
        <v>0.33218854158604777</v>
      </c>
      <c r="X77" s="46">
        <v>0.33360994981597614</v>
      </c>
      <c r="Y77" s="269">
        <v>0.33032812925274829</v>
      </c>
      <c r="Z77" s="46">
        <v>0.33242727658216037</v>
      </c>
      <c r="AA77" s="269">
        <v>0.2975015448865399</v>
      </c>
      <c r="AB77" s="46">
        <v>0.32302309558731984</v>
      </c>
      <c r="AC77" s="269">
        <v>0.33806589024948652</v>
      </c>
      <c r="AD77" s="269">
        <v>0.34022882384462871</v>
      </c>
      <c r="AE77" s="46">
        <v>0.33915175803651859</v>
      </c>
      <c r="AF77" s="46">
        <v>0.33343958298086285</v>
      </c>
      <c r="AG77" s="306">
        <v>0.33714418875424851</v>
      </c>
    </row>
    <row r="78" spans="7:33" ht="13.5">
      <c r="H78" s="45" t="s">
        <v>466</v>
      </c>
      <c r="I78" s="265">
        <v>6.9320604300000088</v>
      </c>
      <c r="J78" s="36">
        <v>13.839495839999959</v>
      </c>
      <c r="K78" s="265">
        <v>9.204301089999996</v>
      </c>
      <c r="L78" s="101">
        <v>23.043796929999992</v>
      </c>
      <c r="M78" s="265">
        <v>9.8477978699999955</v>
      </c>
      <c r="N78" s="101">
        <v>32.891594800000007</v>
      </c>
      <c r="O78" s="101">
        <v>10.087113120000009</v>
      </c>
      <c r="P78" s="265">
        <v>11.162227379999999</v>
      </c>
      <c r="Q78" s="101">
        <v>21.249340500000017</v>
      </c>
      <c r="R78" s="265">
        <v>14.816789860000021</v>
      </c>
      <c r="S78" s="101">
        <v>36.066130359999974</v>
      </c>
      <c r="T78" s="265">
        <v>13.168599390000015</v>
      </c>
      <c r="U78" s="36">
        <v>49.234729749999985</v>
      </c>
      <c r="V78" s="36">
        <v>14.148423969999985</v>
      </c>
      <c r="W78" s="265">
        <v>14.917492339999999</v>
      </c>
      <c r="X78" s="36">
        <v>29.065916309999952</v>
      </c>
      <c r="Y78" s="265">
        <v>15.74895411</v>
      </c>
      <c r="Z78" s="36">
        <v>44.814870419999977</v>
      </c>
      <c r="AA78" s="265">
        <v>12.84938041</v>
      </c>
      <c r="AB78" s="36">
        <v>57.664250830000029</v>
      </c>
      <c r="AC78" s="265">
        <v>15.634565439999999</v>
      </c>
      <c r="AD78" s="265">
        <v>14.605886600000002</v>
      </c>
      <c r="AE78" s="36">
        <v>30.240452040000001</v>
      </c>
      <c r="AF78" s="36">
        <v>16.27693215</v>
      </c>
      <c r="AG78" s="300">
        <v>46.517384190000001</v>
      </c>
    </row>
    <row r="79" spans="7:33" ht="13.5">
      <c r="H79" s="535" t="s">
        <v>467</v>
      </c>
      <c r="I79" s="269">
        <v>0.10180801220179726</v>
      </c>
      <c r="J79" s="46">
        <v>0.10122696209605672</v>
      </c>
      <c r="K79" s="269">
        <v>0.12486233558789378</v>
      </c>
      <c r="L79" s="46">
        <v>0.10950653284097882</v>
      </c>
      <c r="M79" s="269">
        <v>0.13001752378566134</v>
      </c>
      <c r="N79" s="46">
        <v>0.11493518409392239</v>
      </c>
      <c r="O79" s="46">
        <v>0.14270213604982931</v>
      </c>
      <c r="P79" s="269">
        <v>0.14942679266179079</v>
      </c>
      <c r="Q79" s="46">
        <v>0.14615729102700473</v>
      </c>
      <c r="R79" s="269">
        <v>0.17809102933684506</v>
      </c>
      <c r="S79" s="46">
        <v>0.15778019875883015</v>
      </c>
      <c r="T79" s="269">
        <v>0.1519130309981592</v>
      </c>
      <c r="U79" s="46">
        <v>0.15616698936337028</v>
      </c>
      <c r="V79" s="46">
        <v>0.17476707707251463</v>
      </c>
      <c r="W79" s="269">
        <v>0.17409911977327008</v>
      </c>
      <c r="X79" s="46">
        <v>0.17442362255631425</v>
      </c>
      <c r="Y79" s="269">
        <v>0.167745606251611</v>
      </c>
      <c r="Z79" s="46">
        <v>0.17201705858171656</v>
      </c>
      <c r="AA79" s="269">
        <v>0.13384977287285291</v>
      </c>
      <c r="AB79" s="46">
        <v>0.16174004946946505</v>
      </c>
      <c r="AC79" s="269">
        <v>0.17129703837989591</v>
      </c>
      <c r="AD79" s="269">
        <v>0.15872935582949954</v>
      </c>
      <c r="AE79" s="46">
        <v>0.16498762524314012</v>
      </c>
      <c r="AF79" s="46">
        <v>0.16387288635231814</v>
      </c>
      <c r="AG79" s="306">
        <v>0.16459584531112451</v>
      </c>
    </row>
    <row r="80" spans="7:33" ht="13.5">
      <c r="H80" s="45"/>
      <c r="I80" s="269"/>
      <c r="J80" s="46"/>
      <c r="K80" s="269"/>
      <c r="L80" s="111"/>
      <c r="M80" s="269"/>
      <c r="N80" s="111"/>
      <c r="O80" s="111"/>
      <c r="P80" s="269"/>
      <c r="Q80" s="111"/>
      <c r="R80" s="269"/>
      <c r="S80" s="111"/>
      <c r="T80" s="269"/>
      <c r="U80" s="46"/>
      <c r="V80" s="46"/>
      <c r="W80" s="269"/>
      <c r="X80" s="46"/>
      <c r="Y80" s="269"/>
      <c r="Z80" s="46"/>
      <c r="AA80" s="269"/>
      <c r="AB80" s="46"/>
      <c r="AC80" s="269"/>
      <c r="AD80" s="269"/>
      <c r="AE80" s="46"/>
      <c r="AF80" s="46"/>
      <c r="AG80" s="538"/>
    </row>
    <row r="81" spans="7:33" s="168" customFormat="1" ht="14">
      <c r="G81" s="534" t="s">
        <v>473</v>
      </c>
      <c r="H81" s="534"/>
      <c r="I81" s="264" t="s">
        <v>72</v>
      </c>
      <c r="J81" s="261" t="s">
        <v>141</v>
      </c>
      <c r="K81" s="264" t="s">
        <v>74</v>
      </c>
      <c r="L81" s="311" t="s">
        <v>167</v>
      </c>
      <c r="M81" s="264" t="s">
        <v>75</v>
      </c>
      <c r="N81" s="311" t="s">
        <v>76</v>
      </c>
      <c r="O81" s="311" t="s">
        <v>77</v>
      </c>
      <c r="P81" s="264" t="s">
        <v>85</v>
      </c>
      <c r="Q81" s="311" t="s">
        <v>142</v>
      </c>
      <c r="R81" s="264" t="s">
        <v>90</v>
      </c>
      <c r="S81" s="311" t="s">
        <v>168</v>
      </c>
      <c r="T81" s="264" t="s">
        <v>91</v>
      </c>
      <c r="U81" s="261" t="s">
        <v>92</v>
      </c>
      <c r="V81" s="261" t="s">
        <v>94</v>
      </c>
      <c r="W81" s="264" t="s">
        <v>95</v>
      </c>
      <c r="X81" s="261" t="s">
        <v>143</v>
      </c>
      <c r="Y81" s="264" t="s">
        <v>101</v>
      </c>
      <c r="Z81" s="261" t="s">
        <v>169</v>
      </c>
      <c r="AA81" s="264" t="s">
        <v>103</v>
      </c>
      <c r="AB81" s="261" t="s">
        <v>104</v>
      </c>
      <c r="AC81" s="264" t="s">
        <v>247</v>
      </c>
      <c r="AD81" s="264" t="s">
        <v>259</v>
      </c>
      <c r="AE81" s="261" t="s">
        <v>260</v>
      </c>
      <c r="AF81" s="261" t="s">
        <v>267</v>
      </c>
      <c r="AG81" s="303" t="s">
        <v>268</v>
      </c>
    </row>
    <row r="82" spans="7:33" ht="13.5">
      <c r="H82" s="45" t="s">
        <v>64</v>
      </c>
      <c r="I82" s="265">
        <v>28.271447089999999</v>
      </c>
      <c r="J82" s="36">
        <v>57.918421190000011</v>
      </c>
      <c r="K82" s="265">
        <v>31.002763309999995</v>
      </c>
      <c r="L82" s="101">
        <v>88.92118450000001</v>
      </c>
      <c r="M82" s="265">
        <v>32.988583759999997</v>
      </c>
      <c r="N82" s="101">
        <v>121.90976825999999</v>
      </c>
      <c r="O82" s="101">
        <v>31.496843870000006</v>
      </c>
      <c r="P82" s="265">
        <v>32.049060310000009</v>
      </c>
      <c r="Q82" s="101">
        <v>63.545904179999994</v>
      </c>
      <c r="R82" s="265">
        <v>35.037200249999991</v>
      </c>
      <c r="S82" s="101">
        <v>98.583104430000006</v>
      </c>
      <c r="T82" s="265">
        <v>36.034928559999997</v>
      </c>
      <c r="U82" s="36">
        <v>134.61803299000002</v>
      </c>
      <c r="V82" s="36">
        <v>33.153770690000002</v>
      </c>
      <c r="W82" s="265">
        <v>34.364233249999991</v>
      </c>
      <c r="X82" s="36">
        <v>67.518003939999986</v>
      </c>
      <c r="Y82" s="265">
        <v>36.471857360000001</v>
      </c>
      <c r="Z82" s="36">
        <v>103.98986130000003</v>
      </c>
      <c r="AA82" s="265">
        <v>37.330522089999995</v>
      </c>
      <c r="AB82" s="36">
        <v>141.32038338999999</v>
      </c>
      <c r="AC82" s="265">
        <v>35.36182496</v>
      </c>
      <c r="AD82" s="265">
        <v>36.545747229999996</v>
      </c>
      <c r="AE82" s="36">
        <v>71.907572189999996</v>
      </c>
      <c r="AF82" s="36">
        <v>38.745899690000002</v>
      </c>
      <c r="AG82" s="300">
        <v>110.65347188</v>
      </c>
    </row>
    <row r="83" spans="7:33" ht="13.5">
      <c r="H83" s="535" t="s">
        <v>65</v>
      </c>
      <c r="I83" s="265">
        <v>23.83985985</v>
      </c>
      <c r="J83" s="36">
        <v>48.07423510000001</v>
      </c>
      <c r="K83" s="265">
        <v>24.803796529999996</v>
      </c>
      <c r="L83" s="101">
        <v>72.878031630000009</v>
      </c>
      <c r="M83" s="265">
        <v>25.686772269999995</v>
      </c>
      <c r="N83" s="101">
        <v>98.564803899999987</v>
      </c>
      <c r="O83" s="101">
        <v>25.212289820000009</v>
      </c>
      <c r="P83" s="265">
        <v>25.767492319999999</v>
      </c>
      <c r="Q83" s="101">
        <v>50.97978213999999</v>
      </c>
      <c r="R83" s="265">
        <v>28.421178259999998</v>
      </c>
      <c r="S83" s="101">
        <v>79.400960400000002</v>
      </c>
      <c r="T83" s="265">
        <v>27.747523429999998</v>
      </c>
      <c r="U83" s="36">
        <v>107.14848383000002</v>
      </c>
      <c r="V83" s="36">
        <v>26.966580610000005</v>
      </c>
      <c r="W83" s="265">
        <v>28.053603589999994</v>
      </c>
      <c r="X83" s="36">
        <v>55.020184199999996</v>
      </c>
      <c r="Y83" s="265">
        <v>30.645245310000004</v>
      </c>
      <c r="Z83" s="36">
        <v>85.66542951000001</v>
      </c>
      <c r="AA83" s="265">
        <v>29.389303299999998</v>
      </c>
      <c r="AB83" s="36">
        <v>115.05473281000002</v>
      </c>
      <c r="AC83" s="265">
        <v>28.842520399999998</v>
      </c>
      <c r="AD83" s="265">
        <v>30.179461739999997</v>
      </c>
      <c r="AE83" s="36">
        <v>59.021982139999999</v>
      </c>
      <c r="AF83" s="36">
        <v>32.783051850000007</v>
      </c>
      <c r="AG83" s="300">
        <v>91.805033989999998</v>
      </c>
    </row>
    <row r="84" spans="7:33" ht="13.5">
      <c r="H84" s="536" t="s">
        <v>462</v>
      </c>
      <c r="I84" s="265">
        <v>18.073043519999999</v>
      </c>
      <c r="J84" s="36">
        <v>36.556718780000011</v>
      </c>
      <c r="K84" s="265">
        <v>18.996345139999995</v>
      </c>
      <c r="L84" s="101">
        <v>55.55306392</v>
      </c>
      <c r="M84" s="265">
        <v>19.421806359999998</v>
      </c>
      <c r="N84" s="101">
        <v>74.97487027999999</v>
      </c>
      <c r="O84" s="101">
        <v>19.130374940000006</v>
      </c>
      <c r="P84" s="265">
        <v>19.595574750000001</v>
      </c>
      <c r="Q84" s="101">
        <v>38.72594969</v>
      </c>
      <c r="R84" s="265">
        <v>22.229788499999998</v>
      </c>
      <c r="S84" s="101">
        <v>60.955738190000005</v>
      </c>
      <c r="T84" s="265">
        <v>21.324190299999998</v>
      </c>
      <c r="U84" s="36">
        <v>82.279928490000003</v>
      </c>
      <c r="V84" s="36">
        <v>20.741118810000003</v>
      </c>
      <c r="W84" s="265">
        <v>21.686199120000001</v>
      </c>
      <c r="X84" s="36">
        <v>42.427317929999987</v>
      </c>
      <c r="Y84" s="265">
        <v>24.026388200000003</v>
      </c>
      <c r="Z84" s="36">
        <v>66.45370613</v>
      </c>
      <c r="AA84" s="265">
        <v>22.632924120000002</v>
      </c>
      <c r="AB84" s="36">
        <v>89.086630249999999</v>
      </c>
      <c r="AC84" s="265">
        <v>22.050353489999999</v>
      </c>
      <c r="AD84" s="265">
        <v>23.392868569999997</v>
      </c>
      <c r="AE84" s="36">
        <v>45.443222059999997</v>
      </c>
      <c r="AF84" s="36">
        <v>25.919711070000005</v>
      </c>
      <c r="AG84" s="300">
        <v>71.362933130000002</v>
      </c>
    </row>
    <row r="85" spans="7:33" ht="13.5">
      <c r="H85" s="536" t="s">
        <v>463</v>
      </c>
      <c r="I85" s="265">
        <v>5.7668163300000002</v>
      </c>
      <c r="J85" s="36">
        <v>11.51751632</v>
      </c>
      <c r="K85" s="265">
        <v>5.8074513899999998</v>
      </c>
      <c r="L85" s="101">
        <v>17.324967709999999</v>
      </c>
      <c r="M85" s="265">
        <v>6.2649659099999999</v>
      </c>
      <c r="N85" s="101">
        <v>23.58993362</v>
      </c>
      <c r="O85" s="101">
        <v>6.0819148800000002</v>
      </c>
      <c r="P85" s="265">
        <v>6.1719175699999997</v>
      </c>
      <c r="Q85" s="101">
        <v>12.253832449999999</v>
      </c>
      <c r="R85" s="265">
        <v>6.1913897599999999</v>
      </c>
      <c r="S85" s="101">
        <v>18.445222209999997</v>
      </c>
      <c r="T85" s="265">
        <v>6.4233331299999996</v>
      </c>
      <c r="U85" s="36">
        <v>24.868555340000004</v>
      </c>
      <c r="V85" s="36">
        <v>6.2254618000000006</v>
      </c>
      <c r="W85" s="265">
        <v>6.3674044699999994</v>
      </c>
      <c r="X85" s="36">
        <v>12.59286627</v>
      </c>
      <c r="Y85" s="265">
        <v>6.6188571099999987</v>
      </c>
      <c r="Z85" s="36">
        <v>19.211723379999999</v>
      </c>
      <c r="AA85" s="265">
        <v>6.7563791799999997</v>
      </c>
      <c r="AB85" s="36">
        <v>25.968102560000002</v>
      </c>
      <c r="AC85" s="265">
        <v>6.7921669099999997</v>
      </c>
      <c r="AD85" s="265">
        <v>6.7865931700000006</v>
      </c>
      <c r="AE85" s="36">
        <v>13.57876008</v>
      </c>
      <c r="AF85" s="36">
        <v>6.8633407799999997</v>
      </c>
      <c r="AG85" s="300">
        <v>20.44210086</v>
      </c>
    </row>
    <row r="86" spans="7:33" ht="13.5">
      <c r="H86" s="535" t="s">
        <v>66</v>
      </c>
      <c r="I86" s="265">
        <v>4.2698877899999994</v>
      </c>
      <c r="J86" s="36">
        <v>9.5586924800000013</v>
      </c>
      <c r="K86" s="265">
        <v>6.0877020300000009</v>
      </c>
      <c r="L86" s="101">
        <v>15.646394510000002</v>
      </c>
      <c r="M86" s="265">
        <v>7.1357001699999998</v>
      </c>
      <c r="N86" s="101">
        <v>22.782094679999993</v>
      </c>
      <c r="O86" s="101">
        <v>5.9258427500000002</v>
      </c>
      <c r="P86" s="265">
        <v>6.1587886199999993</v>
      </c>
      <c r="Q86" s="101">
        <v>12.08463137</v>
      </c>
      <c r="R86" s="265">
        <v>6.4866785100000017</v>
      </c>
      <c r="S86" s="101">
        <v>18.571309880000001</v>
      </c>
      <c r="T86" s="265">
        <v>8.1376178400000025</v>
      </c>
      <c r="U86" s="36">
        <v>26.708927719999995</v>
      </c>
      <c r="V86" s="36">
        <v>5.8816185999999986</v>
      </c>
      <c r="W86" s="265">
        <v>6.2012961900000008</v>
      </c>
      <c r="X86" s="36">
        <v>12.082914789999998</v>
      </c>
      <c r="Y86" s="265">
        <v>5.70464825</v>
      </c>
      <c r="Z86" s="36">
        <v>17.787563040000002</v>
      </c>
      <c r="AA86" s="265">
        <v>7.5098989399999994</v>
      </c>
      <c r="AB86" s="36">
        <v>25.297461979999998</v>
      </c>
      <c r="AC86" s="265">
        <v>6.3581995600000001</v>
      </c>
      <c r="AD86" s="265">
        <v>6.1946726400000003</v>
      </c>
      <c r="AE86" s="36">
        <v>12.552872199999999</v>
      </c>
      <c r="AF86" s="36">
        <v>5.7742482000000006</v>
      </c>
      <c r="AG86" s="300">
        <v>18.327120400000002</v>
      </c>
    </row>
    <row r="87" spans="7:33" ht="13.5">
      <c r="H87" s="45" t="s">
        <v>57</v>
      </c>
      <c r="I87" s="265">
        <v>0.16169945000000002</v>
      </c>
      <c r="J87" s="36">
        <v>0.28549361000000001</v>
      </c>
      <c r="K87" s="265">
        <v>0.11126475</v>
      </c>
      <c r="L87" s="101">
        <v>0.39675836000000003</v>
      </c>
      <c r="M87" s="265">
        <v>0.16611132000000001</v>
      </c>
      <c r="N87" s="101">
        <v>0.56286968000000015</v>
      </c>
      <c r="O87" s="101">
        <v>0.35871130000000007</v>
      </c>
      <c r="P87" s="265">
        <v>0.12277937</v>
      </c>
      <c r="Q87" s="101">
        <v>0.48149067000000001</v>
      </c>
      <c r="R87" s="265">
        <v>0.12934348000000001</v>
      </c>
      <c r="S87" s="101">
        <v>0.61083415000000008</v>
      </c>
      <c r="T87" s="265">
        <v>0.14978729000000005</v>
      </c>
      <c r="U87" s="36">
        <v>0.76062143999999998</v>
      </c>
      <c r="V87" s="36">
        <v>0.30557148000000006</v>
      </c>
      <c r="W87" s="265">
        <v>0.10933346999999999</v>
      </c>
      <c r="X87" s="36">
        <v>0.41490494999999999</v>
      </c>
      <c r="Y87" s="265">
        <v>0.12196380000000001</v>
      </c>
      <c r="Z87" s="36">
        <v>0.53686875000000001</v>
      </c>
      <c r="AA87" s="265">
        <v>0.43131984999999995</v>
      </c>
      <c r="AB87" s="36">
        <v>0.96818859999999995</v>
      </c>
      <c r="AC87" s="265">
        <v>0.161105</v>
      </c>
      <c r="AD87" s="265">
        <v>0.17161284999999998</v>
      </c>
      <c r="AE87" s="36">
        <v>0.33271784999999998</v>
      </c>
      <c r="AF87" s="36">
        <v>0.18859964000000007</v>
      </c>
      <c r="AG87" s="300">
        <v>0.52131749000000005</v>
      </c>
    </row>
    <row r="88" spans="7:33" ht="13.5">
      <c r="H88" s="45" t="s">
        <v>20</v>
      </c>
      <c r="I88" s="265">
        <v>10.248846550327436</v>
      </c>
      <c r="J88" s="36">
        <v>20.838193355903588</v>
      </c>
      <c r="K88" s="265">
        <v>10.996411027801804</v>
      </c>
      <c r="L88" s="101">
        <v>31.8346043837054</v>
      </c>
      <c r="M88" s="265">
        <v>10.67451386859978</v>
      </c>
      <c r="N88" s="101">
        <v>42.50911825230515</v>
      </c>
      <c r="O88" s="101">
        <v>10.927833650000006</v>
      </c>
      <c r="P88" s="265">
        <v>11.569623640000005</v>
      </c>
      <c r="Q88" s="101">
        <v>22.497457289999993</v>
      </c>
      <c r="R88" s="265">
        <v>12.811136479999989</v>
      </c>
      <c r="S88" s="101">
        <v>35.308593770000009</v>
      </c>
      <c r="T88" s="265">
        <v>10.817821079999995</v>
      </c>
      <c r="U88" s="36">
        <v>46.12641485000001</v>
      </c>
      <c r="V88" s="36">
        <v>11.263411880000003</v>
      </c>
      <c r="W88" s="265">
        <v>11.850581269999992</v>
      </c>
      <c r="X88" s="36">
        <v>23.113993149999978</v>
      </c>
      <c r="Y88" s="265">
        <v>11.299636509999997</v>
      </c>
      <c r="Z88" s="36">
        <v>34.413629660000026</v>
      </c>
      <c r="AA88" s="265">
        <v>9.8508860199999919</v>
      </c>
      <c r="AB88" s="36">
        <v>44.264515679999974</v>
      </c>
      <c r="AC88" s="265">
        <v>11.69887273</v>
      </c>
      <c r="AD88" s="265">
        <v>12.305098150000001</v>
      </c>
      <c r="AE88" s="36">
        <v>24.003970880000001</v>
      </c>
      <c r="AF88" s="36">
        <v>12.45424375</v>
      </c>
      <c r="AG88" s="300">
        <v>36.458214630000001</v>
      </c>
    </row>
    <row r="89" spans="7:33" s="539" customFormat="1" ht="13.5">
      <c r="G89" s="540"/>
      <c r="H89" s="537" t="s">
        <v>465</v>
      </c>
      <c r="I89" s="541">
        <v>0.36251581030504076</v>
      </c>
      <c r="J89" s="542">
        <v>0.35978524496626707</v>
      </c>
      <c r="K89" s="541">
        <v>0.35469131953972927</v>
      </c>
      <c r="L89" s="542">
        <v>0.35800922539111474</v>
      </c>
      <c r="M89" s="541">
        <v>0.32358205936512691</v>
      </c>
      <c r="N89" s="542">
        <v>0.34869329061183102</v>
      </c>
      <c r="O89" s="542">
        <v>0.34695011649749791</v>
      </c>
      <c r="P89" s="541">
        <v>0.36099728129595204</v>
      </c>
      <c r="Q89" s="542">
        <v>0.35403473410770492</v>
      </c>
      <c r="R89" s="541">
        <v>0.36564384107717035</v>
      </c>
      <c r="S89" s="542">
        <v>0.35816070080316104</v>
      </c>
      <c r="T89" s="541">
        <v>0.30020376097007573</v>
      </c>
      <c r="U89" s="542">
        <v>0.34264662635076887</v>
      </c>
      <c r="V89" s="542">
        <v>0.33973245412466241</v>
      </c>
      <c r="W89" s="541">
        <v>0.34485219512354448</v>
      </c>
      <c r="X89" s="542">
        <v>0.34233821797427949</v>
      </c>
      <c r="Y89" s="541">
        <v>0.30981796179080023</v>
      </c>
      <c r="Z89" s="542">
        <v>0.33093254697898145</v>
      </c>
      <c r="AA89" s="541">
        <v>0.2638828890806974</v>
      </c>
      <c r="AB89" s="542">
        <v>0.3132210274143099</v>
      </c>
      <c r="AC89" s="541">
        <v>0.33083339853735871</v>
      </c>
      <c r="AD89" s="541">
        <v>0.3367039692076369</v>
      </c>
      <c r="AE89" s="542">
        <v>0.33381701187984442</v>
      </c>
      <c r="AF89" s="542">
        <v>0.32143385105635675</v>
      </c>
      <c r="AG89" s="306">
        <v>0.32948098248139668</v>
      </c>
    </row>
    <row r="90" spans="7:33" ht="13.5">
      <c r="H90" s="45" t="s">
        <v>466</v>
      </c>
      <c r="I90" s="265">
        <v>2.7633096603274345</v>
      </c>
      <c r="J90" s="36">
        <v>5.8682685259035861</v>
      </c>
      <c r="K90" s="265">
        <v>3.8351596478018033</v>
      </c>
      <c r="L90" s="101">
        <v>9.7034281737053991</v>
      </c>
      <c r="M90" s="265">
        <v>3.8494870185997794</v>
      </c>
      <c r="N90" s="101">
        <v>13.552915192305152</v>
      </c>
      <c r="O90" s="101">
        <v>4.0358278900000064</v>
      </c>
      <c r="P90" s="265">
        <v>4.6909698800000044</v>
      </c>
      <c r="Q90" s="101">
        <v>8.7267977699999921</v>
      </c>
      <c r="R90" s="265">
        <v>5.44121966999999</v>
      </c>
      <c r="S90" s="101">
        <v>14.168017440000012</v>
      </c>
      <c r="T90" s="265">
        <v>3.9089926099999945</v>
      </c>
      <c r="U90" s="36">
        <v>18.077010050000009</v>
      </c>
      <c r="V90" s="36">
        <v>4.4746703500000011</v>
      </c>
      <c r="W90" s="265">
        <v>5.036631859999992</v>
      </c>
      <c r="X90" s="36">
        <v>9.5113022099999789</v>
      </c>
      <c r="Y90" s="265">
        <v>5.0891229699999982</v>
      </c>
      <c r="Z90" s="36">
        <v>14.600425180000025</v>
      </c>
      <c r="AA90" s="265">
        <v>2.9398838699999916</v>
      </c>
      <c r="AB90" s="36">
        <v>17.54030904999998</v>
      </c>
      <c r="AC90" s="265">
        <v>5.0896279699999996</v>
      </c>
      <c r="AD90" s="265">
        <v>5.6847139600000007</v>
      </c>
      <c r="AE90" s="36">
        <v>10.77434193</v>
      </c>
      <c r="AF90" s="36">
        <v>5.1754909700000002</v>
      </c>
      <c r="AG90" s="300">
        <v>15.949832900000001</v>
      </c>
    </row>
    <row r="91" spans="7:33" s="539" customFormat="1" ht="13.5">
      <c r="G91" s="540"/>
      <c r="H91" s="537" t="s">
        <v>467</v>
      </c>
      <c r="I91" s="541">
        <v>9.7742066457746177E-2</v>
      </c>
      <c r="J91" s="542">
        <v>0.10131955266275076</v>
      </c>
      <c r="K91" s="541">
        <v>0.12370380051138105</v>
      </c>
      <c r="L91" s="542">
        <v>0.10912391943795348</v>
      </c>
      <c r="M91" s="541">
        <v>0.1166914908080243</v>
      </c>
      <c r="N91" s="542">
        <v>0.1111716918647611</v>
      </c>
      <c r="O91" s="542">
        <v>0.12813435868868234</v>
      </c>
      <c r="P91" s="541">
        <v>0.1463684062691947</v>
      </c>
      <c r="Q91" s="542">
        <v>0.1373306097790423</v>
      </c>
      <c r="R91" s="541">
        <v>0.15529835806444015</v>
      </c>
      <c r="S91" s="542">
        <v>0.14371648693676678</v>
      </c>
      <c r="T91" s="541">
        <v>0.10847787871956849</v>
      </c>
      <c r="U91" s="542">
        <v>0.13428371852189255</v>
      </c>
      <c r="V91" s="542">
        <v>0.13496716231284281</v>
      </c>
      <c r="W91" s="541">
        <v>0.14656610619996863</v>
      </c>
      <c r="X91" s="542">
        <v>0.14087060717097349</v>
      </c>
      <c r="Y91" s="541">
        <v>0.13953561289097996</v>
      </c>
      <c r="Z91" s="542">
        <v>0.14040239113195183</v>
      </c>
      <c r="AA91" s="541">
        <v>7.8752819553721709E-2</v>
      </c>
      <c r="AB91" s="542">
        <v>0.12411733275301286</v>
      </c>
      <c r="AC91" s="541">
        <v>0.14393001423872212</v>
      </c>
      <c r="AD91" s="541">
        <v>0.15555062875642839</v>
      </c>
      <c r="AE91" s="542">
        <v>0.14983598530529113</v>
      </c>
      <c r="AF91" s="542">
        <v>0.1335751914759577</v>
      </c>
      <c r="AG91" s="306">
        <v>0.1441421821567159</v>
      </c>
    </row>
    <row r="92" spans="7:33">
      <c r="H92" s="42"/>
      <c r="I92" s="262"/>
      <c r="K92" s="262"/>
      <c r="L92" s="42"/>
      <c r="N92" s="532"/>
      <c r="O92" s="532"/>
      <c r="Q92" s="532"/>
      <c r="S92" s="532"/>
      <c r="AE92" s="42"/>
      <c r="AG92" s="262"/>
    </row>
    <row r="93" spans="7:33">
      <c r="I93" s="262"/>
      <c r="K93" s="262"/>
      <c r="L93" s="42"/>
      <c r="N93" s="532"/>
      <c r="O93" s="532"/>
      <c r="Q93" s="532"/>
      <c r="S93" s="532"/>
      <c r="AE93" s="95"/>
      <c r="AF93" s="95"/>
      <c r="AG93" s="95"/>
    </row>
    <row r="94" spans="7:33" ht="13.5">
      <c r="H94" s="547"/>
      <c r="I94" s="262"/>
      <c r="K94" s="262"/>
      <c r="L94" s="42"/>
      <c r="N94" s="532"/>
      <c r="O94" s="532"/>
      <c r="Q94" s="532"/>
      <c r="S94" s="532"/>
      <c r="AE94" s="95"/>
      <c r="AF94" s="95"/>
      <c r="AG94" s="95"/>
    </row>
  </sheetData>
  <printOptions horizontalCentered="1"/>
  <pageMargins left="0.70866141732283472" right="0.70866141732283472" top="0.39370078740157483" bottom="0.39370078740157483" header="0.31496062992125984" footer="0.31496062992125984"/>
  <pageSetup paperSize="9" scale="35" orientation="landscape" r:id="rId1"/>
  <headerFooter differentFirst="1" alignWithMargins="0">
    <oddHeader>&amp;L&amp;G</oddHeader>
    <oddFooter>&amp;L&amp;"Trebuchet MS,Standard"&amp;10A1 Group&amp;R&amp;"Trebuchet MS,Fett"&amp;10&amp;KEF4E23&amp;P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9"/>
    <pageSetUpPr fitToPage="1"/>
  </sheetPr>
  <dimension ref="A1:P308"/>
  <sheetViews>
    <sheetView showGridLines="0" view="pageBreakPreview" zoomScale="90" zoomScaleNormal="100" zoomScaleSheetLayoutView="90" zoomScalePageLayoutView="70" workbookViewId="0">
      <selection activeCell="I11" sqref="I11"/>
    </sheetView>
  </sheetViews>
  <sheetFormatPr baseColWidth="10" defaultColWidth="11" defaultRowHeight="13.5"/>
  <cols>
    <col min="1" max="1" width="2.90625" style="6" customWidth="1"/>
    <col min="2" max="2" width="2.7265625" style="6" customWidth="1"/>
    <col min="3" max="3" width="10.6328125" style="6" customWidth="1"/>
    <col min="4" max="4" width="5.6328125" style="6" customWidth="1"/>
    <col min="5" max="5" width="36.453125" style="6" bestFit="1" customWidth="1"/>
    <col min="6" max="6" width="20.6328125" style="6" customWidth="1"/>
    <col min="7" max="7" width="10.6328125" style="6" customWidth="1"/>
    <col min="8" max="8" width="5.6328125" style="6" customWidth="1"/>
    <col min="9" max="9" width="43.36328125" style="6" bestFit="1" customWidth="1"/>
    <col min="10" max="10" width="40.08984375" style="8" customWidth="1"/>
    <col min="11" max="16384" width="11" style="1"/>
  </cols>
  <sheetData>
    <row r="1" spans="1:13">
      <c r="A1" s="1"/>
      <c r="B1" s="1"/>
      <c r="C1" s="1"/>
      <c r="D1" s="1"/>
      <c r="E1" s="1"/>
      <c r="F1" s="1"/>
      <c r="G1" s="1"/>
      <c r="H1" s="28"/>
      <c r="I1" s="92" t="s">
        <v>60</v>
      </c>
      <c r="J1" s="1"/>
    </row>
    <row r="2" spans="1:13" ht="29.25" customHeight="1">
      <c r="J2" s="1"/>
    </row>
    <row r="3" spans="1:13" ht="29.25" customHeight="1">
      <c r="J3" s="1"/>
    </row>
    <row r="4" spans="1:13" ht="27.75" customHeight="1">
      <c r="B4" s="129" t="s">
        <v>80</v>
      </c>
      <c r="C4" s="129"/>
      <c r="D4" s="130"/>
      <c r="E4" s="130"/>
      <c r="F4" s="10"/>
      <c r="G4" s="10"/>
      <c r="H4" s="10"/>
      <c r="I4" s="10"/>
      <c r="J4" s="1"/>
    </row>
    <row r="5" spans="1:13" ht="27.75" customHeight="1" thickBot="1">
      <c r="B5" s="131" t="s">
        <v>45</v>
      </c>
      <c r="C5" s="90"/>
      <c r="D5" s="91"/>
      <c r="E5" s="91"/>
      <c r="F5" s="91"/>
      <c r="G5"/>
      <c r="H5"/>
      <c r="I5"/>
      <c r="J5"/>
    </row>
    <row r="6" spans="1:13" ht="31.5" thickTop="1">
      <c r="B6" s="10"/>
      <c r="C6" s="10"/>
      <c r="D6" s="10"/>
      <c r="E6" s="10"/>
      <c r="F6" s="10"/>
      <c r="G6"/>
      <c r="H6"/>
      <c r="I6"/>
      <c r="J6"/>
      <c r="K6" s="2"/>
      <c r="L6" s="2"/>
      <c r="M6" s="2"/>
    </row>
    <row r="7" spans="1:13" ht="31.5">
      <c r="B7" s="132" t="s">
        <v>81</v>
      </c>
      <c r="C7" s="10"/>
      <c r="D7" s="10"/>
      <c r="E7" s="10"/>
      <c r="F7" s="10"/>
      <c r="G7"/>
      <c r="H7"/>
      <c r="I7"/>
      <c r="J7"/>
      <c r="K7" s="2"/>
      <c r="L7" s="2"/>
      <c r="M7" s="2"/>
    </row>
    <row r="8" spans="1:13" ht="7.5" customHeight="1">
      <c r="B8" s="12"/>
      <c r="C8" s="10"/>
      <c r="D8" s="10"/>
      <c r="E8" s="10"/>
      <c r="F8" s="10"/>
      <c r="G8" s="10"/>
      <c r="H8" s="12"/>
      <c r="I8" s="10"/>
      <c r="J8" s="1"/>
      <c r="K8" s="2"/>
      <c r="L8" s="2"/>
      <c r="M8" s="2"/>
    </row>
    <row r="9" spans="1:13">
      <c r="B9" s="586"/>
      <c r="C9" s="586"/>
      <c r="D9" s="586"/>
      <c r="E9" s="586"/>
      <c r="F9" s="586"/>
      <c r="G9" s="586"/>
      <c r="H9" s="586"/>
      <c r="I9" s="586"/>
      <c r="J9" s="1"/>
      <c r="K9" s="2"/>
      <c r="L9" s="2"/>
      <c r="M9" s="2"/>
    </row>
    <row r="10" spans="1:13" ht="7.5" customHeight="1">
      <c r="B10" s="85"/>
      <c r="C10" s="86"/>
      <c r="D10" s="86"/>
      <c r="E10" s="86"/>
      <c r="F10" s="4"/>
      <c r="G10" s="4"/>
      <c r="H10" s="84"/>
      <c r="I10" s="4"/>
      <c r="J10" s="1"/>
      <c r="K10" s="2"/>
      <c r="L10" s="2"/>
      <c r="M10" s="2"/>
    </row>
    <row r="11" spans="1:13" ht="120.75" customHeight="1">
      <c r="B11" s="127"/>
      <c r="C11" s="588" t="s">
        <v>82</v>
      </c>
      <c r="D11" s="588"/>
      <c r="E11" s="588"/>
      <c r="F11" s="134"/>
      <c r="G11" s="127"/>
      <c r="H11" s="127"/>
      <c r="I11" s="127"/>
      <c r="J11" s="1"/>
      <c r="K11" s="2"/>
      <c r="L11" s="2"/>
      <c r="M11" s="2"/>
    </row>
    <row r="12" spans="1:13" ht="30.65" customHeight="1">
      <c r="B12" s="133" t="s">
        <v>83</v>
      </c>
      <c r="C12" s="87"/>
      <c r="D12" s="87"/>
      <c r="E12" s="87"/>
      <c r="F12" s="87"/>
      <c r="G12" s="87"/>
      <c r="H12" s="87"/>
      <c r="I12" s="87"/>
      <c r="J12" s="1"/>
      <c r="K12" s="2"/>
      <c r="L12" s="2"/>
      <c r="M12" s="2"/>
    </row>
    <row r="13" spans="1:13" ht="171" customHeight="1">
      <c r="B13" s="128"/>
      <c r="C13" s="589" t="s">
        <v>84</v>
      </c>
      <c r="D13" s="589"/>
      <c r="E13" s="589"/>
      <c r="F13" s="128"/>
      <c r="G13" s="128"/>
      <c r="H13" s="128"/>
      <c r="I13" s="128"/>
      <c r="J13" s="1"/>
      <c r="K13" s="2"/>
      <c r="L13" s="2"/>
      <c r="M13" s="2"/>
    </row>
    <row r="14" spans="1:13" s="23" customFormat="1" ht="15" customHeight="1">
      <c r="A14" s="22"/>
      <c r="B14" s="50"/>
      <c r="C14" s="127"/>
      <c r="D14" s="127"/>
      <c r="E14" s="127"/>
      <c r="F14" s="127"/>
      <c r="G14" s="127"/>
      <c r="H14" s="127"/>
      <c r="I14" s="127"/>
      <c r="K14" s="24"/>
      <c r="L14" s="24"/>
      <c r="M14" s="24"/>
    </row>
    <row r="15" spans="1:13" s="26" customFormat="1" ht="409.5" customHeight="1">
      <c r="A15" s="25"/>
      <c r="B15" s="88"/>
      <c r="C15" s="50"/>
      <c r="D15" s="50"/>
      <c r="E15" s="50"/>
      <c r="G15" s="89"/>
      <c r="K15" s="27"/>
      <c r="L15" s="27"/>
      <c r="M15" s="27"/>
    </row>
    <row r="16" spans="1:13" s="23" customFormat="1" ht="15" customHeight="1">
      <c r="A16" s="22"/>
      <c r="B16" s="71"/>
      <c r="C16" s="71"/>
      <c r="D16" s="71"/>
      <c r="E16" s="71"/>
      <c r="F16" s="71"/>
      <c r="G16" s="71"/>
      <c r="H16" s="71"/>
      <c r="I16" s="71"/>
      <c r="K16" s="24"/>
      <c r="L16" s="24"/>
      <c r="M16" s="24"/>
    </row>
    <row r="17" spans="1:15" s="23" customFormat="1" ht="15" customHeight="1">
      <c r="A17" s="22"/>
      <c r="B17" s="71"/>
      <c r="C17" s="591"/>
      <c r="D17" s="72"/>
      <c r="E17" s="73"/>
      <c r="F17" s="71"/>
      <c r="G17" s="592"/>
      <c r="H17" s="74"/>
      <c r="I17" s="73"/>
      <c r="J17" s="21"/>
      <c r="K17" s="21"/>
      <c r="M17" s="24"/>
      <c r="N17" s="24"/>
      <c r="O17" s="24"/>
    </row>
    <row r="18" spans="1:15" s="23" customFormat="1" ht="15" customHeight="1">
      <c r="A18" s="22"/>
      <c r="B18" s="71"/>
      <c r="C18" s="592"/>
      <c r="D18" s="74"/>
      <c r="E18" s="75"/>
      <c r="F18" s="71"/>
      <c r="G18" s="592"/>
      <c r="H18" s="74"/>
      <c r="I18" s="75"/>
      <c r="J18" s="21"/>
      <c r="K18" s="21"/>
      <c r="M18" s="24"/>
      <c r="N18" s="24"/>
      <c r="O18" s="24"/>
    </row>
    <row r="19" spans="1:15" s="23" customFormat="1" ht="15" customHeight="1">
      <c r="A19" s="22"/>
      <c r="B19" s="71"/>
      <c r="C19" s="592"/>
      <c r="D19" s="74"/>
      <c r="E19" s="71"/>
      <c r="F19" s="71"/>
      <c r="G19" s="592"/>
      <c r="H19" s="74"/>
      <c r="I19" s="71"/>
      <c r="J19" s="21"/>
      <c r="K19" s="21"/>
      <c r="M19" s="24"/>
      <c r="N19" s="24"/>
      <c r="O19" s="24"/>
    </row>
    <row r="20" spans="1:15" s="23" customFormat="1" ht="15" customHeight="1">
      <c r="A20" s="22"/>
      <c r="B20" s="71"/>
      <c r="C20" s="592"/>
      <c r="D20" s="74"/>
      <c r="E20" s="73"/>
      <c r="F20" s="71"/>
      <c r="G20" s="592"/>
      <c r="H20" s="74"/>
      <c r="I20" s="73"/>
      <c r="J20" s="21"/>
      <c r="K20" s="21"/>
      <c r="M20" s="24"/>
      <c r="N20" s="24"/>
      <c r="O20" s="24"/>
    </row>
    <row r="21" spans="1:15" s="23" customFormat="1" ht="15" customHeight="1">
      <c r="A21" s="22"/>
      <c r="B21" s="71"/>
      <c r="C21" s="592"/>
      <c r="D21" s="74"/>
      <c r="E21" s="76"/>
      <c r="F21" s="71"/>
      <c r="G21" s="592"/>
      <c r="H21" s="74"/>
      <c r="I21" s="76"/>
      <c r="J21" s="21"/>
      <c r="K21" s="21"/>
      <c r="M21" s="24"/>
      <c r="N21" s="24"/>
      <c r="O21" s="24"/>
    </row>
    <row r="22" spans="1:15" s="23" customFormat="1" ht="15" customHeight="1">
      <c r="A22" s="22"/>
      <c r="B22" s="71"/>
      <c r="C22" s="592"/>
      <c r="D22" s="74"/>
      <c r="E22" s="76"/>
      <c r="F22" s="71"/>
      <c r="G22" s="592"/>
      <c r="H22" s="74"/>
      <c r="I22" s="76"/>
      <c r="J22" s="21"/>
      <c r="K22" s="21"/>
      <c r="M22" s="24"/>
      <c r="N22" s="24"/>
      <c r="O22" s="24"/>
    </row>
    <row r="23" spans="1:15" s="23" customFormat="1" ht="15" customHeight="1">
      <c r="A23" s="22"/>
      <c r="B23" s="71"/>
      <c r="C23" s="592"/>
      <c r="D23" s="74"/>
      <c r="E23" s="76"/>
      <c r="F23" s="71"/>
      <c r="G23" s="592"/>
      <c r="H23" s="74"/>
      <c r="I23" s="71"/>
      <c r="J23" s="21"/>
      <c r="K23" s="21"/>
      <c r="M23" s="24"/>
      <c r="N23" s="24"/>
      <c r="O23" s="24"/>
    </row>
    <row r="24" spans="1:15" s="23" customFormat="1" ht="15" customHeight="1">
      <c r="A24" s="22"/>
      <c r="B24" s="71"/>
      <c r="C24" s="592"/>
      <c r="D24" s="74"/>
      <c r="E24" s="76"/>
      <c r="F24" s="71"/>
      <c r="G24" s="592"/>
      <c r="H24" s="74"/>
      <c r="I24" s="71"/>
      <c r="J24" s="21"/>
      <c r="K24" s="21"/>
      <c r="M24" s="24"/>
      <c r="N24" s="24"/>
      <c r="O24" s="24"/>
    </row>
    <row r="25" spans="1:15" s="23" customFormat="1" ht="15" customHeight="1">
      <c r="A25" s="22"/>
      <c r="B25" s="71"/>
      <c r="C25" s="592"/>
      <c r="D25" s="74"/>
      <c r="E25" s="76"/>
      <c r="F25" s="71"/>
      <c r="G25" s="592"/>
      <c r="H25" s="74"/>
      <c r="I25" s="71"/>
      <c r="J25" s="21"/>
      <c r="K25" s="21"/>
      <c r="M25" s="24"/>
      <c r="N25" s="24"/>
      <c r="O25" s="24"/>
    </row>
    <row r="26" spans="1:15" s="23" customFormat="1" ht="15" customHeight="1">
      <c r="A26" s="22"/>
      <c r="B26" s="71"/>
      <c r="C26" s="592"/>
      <c r="D26" s="74"/>
      <c r="E26" s="76"/>
      <c r="F26" s="71"/>
      <c r="G26" s="71"/>
      <c r="H26" s="71"/>
      <c r="I26" s="71"/>
      <c r="J26" s="21"/>
      <c r="K26" s="21"/>
      <c r="M26" s="24"/>
      <c r="N26" s="24"/>
      <c r="O26" s="24"/>
    </row>
    <row r="27" spans="1:15" s="23" customFormat="1" ht="15" customHeight="1">
      <c r="A27" s="22"/>
      <c r="B27" s="71"/>
      <c r="C27" s="592"/>
      <c r="D27" s="74"/>
      <c r="E27" s="71"/>
      <c r="F27" s="71"/>
      <c r="G27" s="592"/>
      <c r="H27" s="74"/>
      <c r="I27" s="73"/>
      <c r="J27" s="21"/>
      <c r="K27" s="21"/>
      <c r="M27" s="24"/>
      <c r="N27" s="24"/>
      <c r="O27" s="24"/>
    </row>
    <row r="28" spans="1:15" s="23" customFormat="1" ht="15" customHeight="1">
      <c r="A28" s="22"/>
      <c r="B28" s="71"/>
      <c r="C28" s="592"/>
      <c r="D28" s="74"/>
      <c r="E28" s="71"/>
      <c r="F28" s="71"/>
      <c r="G28" s="592"/>
      <c r="H28" s="74"/>
      <c r="I28" s="75"/>
      <c r="J28" s="21"/>
      <c r="K28" s="21"/>
      <c r="M28" s="24"/>
      <c r="N28" s="24"/>
      <c r="O28" s="24"/>
    </row>
    <row r="29" spans="1:15" s="23" customFormat="1" ht="15" customHeight="1">
      <c r="A29" s="22"/>
      <c r="B29" s="71"/>
      <c r="C29" s="592"/>
      <c r="D29" s="74"/>
      <c r="E29" s="71"/>
      <c r="F29" s="71"/>
      <c r="G29" s="592"/>
      <c r="H29" s="74"/>
      <c r="I29" s="71"/>
      <c r="J29" s="21"/>
      <c r="K29" s="21"/>
      <c r="M29" s="24"/>
      <c r="N29" s="24"/>
      <c r="O29" s="24"/>
    </row>
    <row r="30" spans="1:15" s="23" customFormat="1" ht="15" customHeight="1">
      <c r="A30" s="22"/>
      <c r="B30" s="71"/>
      <c r="C30" s="592"/>
      <c r="D30" s="74"/>
      <c r="E30" s="71"/>
      <c r="F30" s="71"/>
      <c r="G30" s="592"/>
      <c r="H30" s="74"/>
      <c r="I30" s="73"/>
      <c r="J30" s="21"/>
      <c r="K30" s="21"/>
      <c r="M30" s="24"/>
      <c r="N30" s="24"/>
      <c r="O30" s="24"/>
    </row>
    <row r="31" spans="1:15" s="23" customFormat="1" ht="15" customHeight="1">
      <c r="A31" s="22"/>
      <c r="B31" s="71"/>
      <c r="C31" s="592"/>
      <c r="D31" s="74"/>
      <c r="E31" s="71"/>
      <c r="F31" s="71"/>
      <c r="G31" s="592"/>
      <c r="H31" s="74"/>
      <c r="I31" s="77"/>
      <c r="J31" s="21"/>
      <c r="K31" s="21"/>
      <c r="M31" s="24"/>
      <c r="N31" s="24"/>
      <c r="O31" s="24"/>
    </row>
    <row r="32" spans="1:15" s="23" customFormat="1" ht="15" customHeight="1">
      <c r="A32" s="22"/>
      <c r="B32" s="71"/>
      <c r="C32" s="592"/>
      <c r="D32" s="74"/>
      <c r="E32" s="71"/>
      <c r="F32" s="71"/>
      <c r="G32" s="592"/>
      <c r="H32" s="74"/>
      <c r="I32" s="78"/>
      <c r="J32" s="21"/>
      <c r="K32" s="21"/>
      <c r="M32" s="24"/>
      <c r="N32" s="24"/>
      <c r="O32" s="24"/>
    </row>
    <row r="33" spans="1:15" s="23" customFormat="1" ht="15" customHeight="1">
      <c r="A33" s="22"/>
      <c r="B33" s="71"/>
      <c r="C33" s="592"/>
      <c r="D33" s="74"/>
      <c r="E33" s="71"/>
      <c r="F33" s="71"/>
      <c r="G33" s="592"/>
      <c r="H33" s="74"/>
      <c r="I33" s="79"/>
      <c r="J33" s="21"/>
      <c r="K33" s="21"/>
      <c r="M33" s="24"/>
      <c r="N33" s="24"/>
      <c r="O33" s="24"/>
    </row>
    <row r="34" spans="1:15" s="23" customFormat="1" ht="15" customHeight="1">
      <c r="A34" s="22"/>
      <c r="B34" s="71"/>
      <c r="C34" s="592"/>
      <c r="D34" s="74"/>
      <c r="E34" s="71"/>
      <c r="F34" s="71"/>
      <c r="G34" s="592"/>
      <c r="H34" s="74"/>
      <c r="I34" s="79"/>
      <c r="J34" s="21"/>
      <c r="K34" s="21"/>
      <c r="M34" s="24"/>
      <c r="N34" s="24"/>
      <c r="O34" s="24"/>
    </row>
    <row r="35" spans="1:15" s="23" customFormat="1" ht="15" customHeight="1">
      <c r="A35" s="22"/>
      <c r="B35" s="71"/>
      <c r="C35" s="592"/>
      <c r="D35" s="74"/>
      <c r="E35" s="71"/>
      <c r="F35" s="71"/>
      <c r="G35" s="592"/>
      <c r="H35" s="74"/>
      <c r="I35" s="78"/>
      <c r="J35" s="21"/>
      <c r="K35" s="21"/>
      <c r="M35" s="24"/>
      <c r="N35" s="24"/>
      <c r="O35" s="24"/>
    </row>
    <row r="36" spans="1:15" s="23" customFormat="1" ht="15" customHeight="1">
      <c r="A36" s="22"/>
      <c r="B36" s="71"/>
      <c r="C36" s="592"/>
      <c r="D36" s="74"/>
      <c r="E36" s="71"/>
      <c r="F36" s="71"/>
      <c r="G36" s="592"/>
      <c r="H36" s="74"/>
      <c r="I36" s="78"/>
      <c r="J36" s="21"/>
      <c r="K36" s="21"/>
      <c r="M36" s="24"/>
      <c r="N36" s="24"/>
      <c r="O36" s="24"/>
    </row>
    <row r="37" spans="1:15" s="23" customFormat="1" ht="15" customHeight="1">
      <c r="A37" s="22"/>
      <c r="B37" s="71"/>
      <c r="C37" s="592"/>
      <c r="D37" s="74"/>
      <c r="E37" s="71"/>
      <c r="F37" s="71"/>
      <c r="G37" s="592"/>
      <c r="H37" s="74"/>
      <c r="I37" s="77"/>
      <c r="J37" s="21"/>
      <c r="K37" s="21"/>
      <c r="M37" s="24"/>
      <c r="N37" s="24"/>
      <c r="O37" s="24"/>
    </row>
    <row r="38" spans="1:15" s="23" customFormat="1" ht="15" customHeight="1">
      <c r="A38" s="22"/>
      <c r="B38" s="71"/>
      <c r="C38" s="592"/>
      <c r="D38" s="74"/>
      <c r="E38" s="71"/>
      <c r="F38" s="71"/>
      <c r="G38" s="592"/>
      <c r="H38" s="74"/>
      <c r="I38" s="78"/>
      <c r="J38" s="21"/>
      <c r="K38" s="21"/>
      <c r="M38" s="24"/>
      <c r="N38" s="24"/>
      <c r="O38" s="24"/>
    </row>
    <row r="39" spans="1:15" s="23" customFormat="1" ht="15" customHeight="1">
      <c r="A39" s="22"/>
      <c r="B39" s="71"/>
      <c r="C39" s="592"/>
      <c r="D39" s="74"/>
      <c r="E39" s="71"/>
      <c r="F39" s="71"/>
      <c r="G39" s="592"/>
      <c r="H39" s="74"/>
      <c r="I39" s="79"/>
      <c r="J39" s="21"/>
      <c r="K39" s="21"/>
      <c r="M39" s="24"/>
      <c r="N39" s="24"/>
      <c r="O39" s="24"/>
    </row>
    <row r="40" spans="1:15" s="23" customFormat="1" ht="15" customHeight="1">
      <c r="A40" s="22"/>
      <c r="B40" s="71"/>
      <c r="C40" s="592"/>
      <c r="D40" s="74"/>
      <c r="E40" s="71"/>
      <c r="F40" s="71"/>
      <c r="G40" s="592"/>
      <c r="H40" s="74"/>
      <c r="I40" s="78"/>
      <c r="J40" s="21"/>
      <c r="K40" s="21"/>
      <c r="M40" s="24"/>
      <c r="N40" s="24"/>
      <c r="O40" s="24"/>
    </row>
    <row r="41" spans="1:15" s="23" customFormat="1" ht="15" customHeight="1">
      <c r="A41" s="22"/>
      <c r="B41" s="71"/>
      <c r="C41" s="71"/>
      <c r="D41" s="71"/>
      <c r="E41" s="71"/>
      <c r="F41" s="71"/>
      <c r="G41" s="71"/>
      <c r="H41" s="74"/>
      <c r="I41" s="71"/>
      <c r="J41" s="21"/>
      <c r="K41" s="21"/>
      <c r="M41" s="24"/>
      <c r="N41" s="24"/>
      <c r="O41" s="24"/>
    </row>
    <row r="42" spans="1:15" s="23" customFormat="1" ht="15" customHeight="1">
      <c r="A42" s="22"/>
      <c r="B42" s="71"/>
      <c r="C42" s="71"/>
      <c r="D42" s="71"/>
      <c r="E42" s="71"/>
      <c r="F42" s="71"/>
      <c r="G42" s="71"/>
      <c r="H42" s="74"/>
      <c r="I42" s="71"/>
      <c r="J42" s="21"/>
      <c r="K42" s="21"/>
      <c r="M42" s="24"/>
      <c r="N42" s="24"/>
      <c r="O42" s="24"/>
    </row>
    <row r="43" spans="1:15" s="23" customFormat="1" ht="15" customHeight="1">
      <c r="A43" s="22"/>
      <c r="B43" s="71"/>
      <c r="C43" s="80"/>
      <c r="D43" s="80"/>
      <c r="E43" s="71"/>
      <c r="F43" s="71"/>
      <c r="G43" s="71"/>
      <c r="H43" s="71"/>
      <c r="I43" s="71"/>
      <c r="J43" s="21"/>
      <c r="K43" s="21"/>
      <c r="M43" s="24"/>
      <c r="N43" s="24"/>
      <c r="O43" s="24"/>
    </row>
    <row r="44" spans="1:15" s="23" customFormat="1" ht="15" customHeight="1">
      <c r="A44" s="22"/>
      <c r="B44" s="71"/>
      <c r="C44" s="591"/>
      <c r="D44" s="72"/>
      <c r="E44" s="73"/>
      <c r="F44" s="71"/>
      <c r="G44" s="591"/>
      <c r="H44" s="72"/>
      <c r="I44" s="73"/>
      <c r="J44" s="21"/>
      <c r="K44" s="21"/>
      <c r="M44" s="24"/>
      <c r="N44" s="24"/>
      <c r="O44" s="24"/>
    </row>
    <row r="45" spans="1:15" s="23" customFormat="1" ht="15" customHeight="1">
      <c r="A45" s="22"/>
      <c r="B45" s="71"/>
      <c r="C45" s="591"/>
      <c r="D45" s="72"/>
      <c r="E45" s="75"/>
      <c r="F45" s="71"/>
      <c r="G45" s="591"/>
      <c r="H45" s="72"/>
      <c r="I45" s="75"/>
      <c r="J45" s="21"/>
      <c r="K45" s="21"/>
      <c r="M45" s="24"/>
      <c r="N45" s="24"/>
      <c r="O45" s="24"/>
    </row>
    <row r="46" spans="1:15" s="23" customFormat="1" ht="15" customHeight="1">
      <c r="A46" s="22"/>
      <c r="B46" s="71"/>
      <c r="C46" s="591"/>
      <c r="D46" s="72"/>
      <c r="E46" s="71"/>
      <c r="F46" s="71"/>
      <c r="G46" s="591"/>
      <c r="H46" s="72"/>
      <c r="I46" s="71"/>
      <c r="J46" s="21"/>
      <c r="K46" s="21"/>
      <c r="M46" s="24"/>
      <c r="N46" s="24"/>
      <c r="O46" s="24"/>
    </row>
    <row r="47" spans="1:15" s="23" customFormat="1" ht="15" customHeight="1">
      <c r="A47" s="22"/>
      <c r="B47" s="71"/>
      <c r="C47" s="591"/>
      <c r="D47" s="72"/>
      <c r="E47" s="73"/>
      <c r="F47" s="71"/>
      <c r="G47" s="591"/>
      <c r="H47" s="72"/>
      <c r="I47" s="73"/>
      <c r="J47" s="21"/>
      <c r="K47" s="21"/>
      <c r="M47" s="24"/>
      <c r="N47" s="24"/>
      <c r="O47" s="24"/>
    </row>
    <row r="48" spans="1:15" s="23" customFormat="1" ht="15" customHeight="1">
      <c r="A48" s="22"/>
      <c r="B48" s="71"/>
      <c r="C48" s="591"/>
      <c r="D48" s="72"/>
      <c r="E48" s="76"/>
      <c r="F48" s="71"/>
      <c r="G48" s="591"/>
      <c r="H48" s="72"/>
      <c r="I48" s="76"/>
      <c r="J48" s="21"/>
      <c r="K48" s="21"/>
      <c r="M48" s="24"/>
      <c r="N48" s="24"/>
      <c r="O48" s="24"/>
    </row>
    <row r="49" spans="1:16" s="23" customFormat="1" ht="15" customHeight="1">
      <c r="A49" s="22"/>
      <c r="B49" s="71"/>
      <c r="C49" s="591"/>
      <c r="D49" s="72"/>
      <c r="E49" s="76"/>
      <c r="F49" s="71"/>
      <c r="G49" s="591"/>
      <c r="H49" s="72"/>
      <c r="I49" s="76"/>
      <c r="J49" s="21"/>
      <c r="K49" s="21"/>
      <c r="M49" s="24"/>
      <c r="N49" s="24"/>
      <c r="O49" s="24"/>
    </row>
    <row r="50" spans="1:16" s="23" customFormat="1" ht="15" customHeight="1">
      <c r="A50" s="22"/>
      <c r="B50" s="71"/>
      <c r="C50" s="591"/>
      <c r="D50" s="72"/>
      <c r="E50" s="76"/>
      <c r="F50" s="71"/>
      <c r="G50" s="591"/>
      <c r="H50" s="72"/>
      <c r="I50" s="76"/>
      <c r="J50" s="21"/>
      <c r="K50" s="21"/>
      <c r="M50" s="24"/>
      <c r="N50" s="24"/>
      <c r="O50" s="24"/>
    </row>
    <row r="51" spans="1:16" s="23" customFormat="1" ht="15" customHeight="1">
      <c r="A51" s="22"/>
      <c r="B51" s="71"/>
      <c r="C51" s="591"/>
      <c r="D51" s="72"/>
      <c r="E51" s="76"/>
      <c r="F51" s="71"/>
      <c r="G51" s="591"/>
      <c r="H51" s="72"/>
      <c r="I51" s="76"/>
      <c r="J51" s="21"/>
      <c r="K51" s="21"/>
      <c r="M51" s="24"/>
      <c r="N51" s="24"/>
      <c r="O51" s="24"/>
    </row>
    <row r="52" spans="1:16" s="23" customFormat="1" ht="15" customHeight="1">
      <c r="A52" s="22"/>
      <c r="B52" s="71"/>
      <c r="C52" s="591"/>
      <c r="D52" s="72"/>
      <c r="E52" s="76"/>
      <c r="F52" s="71"/>
      <c r="G52" s="591"/>
      <c r="H52" s="72"/>
      <c r="I52" s="71"/>
      <c r="J52" s="21"/>
      <c r="K52" s="21"/>
      <c r="M52" s="24"/>
      <c r="N52" s="24"/>
      <c r="O52" s="24"/>
    </row>
    <row r="53" spans="1:16" s="23" customFormat="1" ht="15" customHeight="1">
      <c r="A53" s="22"/>
      <c r="B53" s="71"/>
      <c r="C53" s="591"/>
      <c r="D53" s="72"/>
      <c r="E53" s="76"/>
      <c r="F53" s="71"/>
      <c r="G53" s="591"/>
      <c r="H53" s="72"/>
      <c r="I53" s="71"/>
      <c r="J53" s="21"/>
      <c r="K53" s="21"/>
      <c r="M53" s="24"/>
      <c r="N53" s="24"/>
      <c r="O53" s="24"/>
    </row>
    <row r="54" spans="1:16" s="23" customFormat="1" ht="15" customHeight="1">
      <c r="A54" s="22"/>
      <c r="B54" s="71"/>
      <c r="C54" s="591"/>
      <c r="D54" s="72"/>
      <c r="E54" s="76"/>
      <c r="F54" s="71"/>
      <c r="G54" s="591"/>
      <c r="H54" s="72"/>
      <c r="I54" s="71"/>
      <c r="J54" s="21"/>
      <c r="K54" s="21"/>
      <c r="M54" s="24"/>
      <c r="N54" s="24"/>
      <c r="O54" s="24"/>
    </row>
    <row r="55" spans="1:16" s="23" customFormat="1" ht="15" customHeight="1">
      <c r="A55" s="22"/>
      <c r="B55" s="71"/>
      <c r="C55" s="591"/>
      <c r="D55" s="72"/>
      <c r="E55" s="71"/>
      <c r="F55" s="71"/>
      <c r="G55" s="591"/>
      <c r="H55" s="72"/>
      <c r="I55" s="71"/>
      <c r="J55" s="21"/>
      <c r="K55" s="21"/>
      <c r="M55" s="24"/>
      <c r="N55" s="24"/>
      <c r="O55" s="24"/>
    </row>
    <row r="56" spans="1:16" s="23" customFormat="1" ht="15" customHeight="1">
      <c r="A56" s="22"/>
      <c r="B56" s="71"/>
      <c r="C56" s="591"/>
      <c r="D56" s="72"/>
      <c r="E56" s="71"/>
      <c r="F56" s="71"/>
      <c r="G56" s="591"/>
      <c r="H56" s="72"/>
      <c r="I56" s="71"/>
      <c r="J56" s="21"/>
      <c r="K56" s="21"/>
      <c r="M56" s="24"/>
      <c r="N56" s="24"/>
      <c r="O56" s="24"/>
    </row>
    <row r="57" spans="1:16" s="23" customFormat="1" ht="15" customHeight="1">
      <c r="A57" s="22"/>
      <c r="B57" s="81"/>
      <c r="C57" s="82"/>
      <c r="D57" s="82"/>
      <c r="E57" s="82"/>
      <c r="F57" s="82"/>
      <c r="J57" s="25"/>
      <c r="K57" s="22"/>
      <c r="M57" s="24"/>
      <c r="N57" s="24"/>
      <c r="O57" s="24"/>
    </row>
    <row r="58" spans="1:16" s="23" customFormat="1" ht="15" customHeight="1">
      <c r="A58" s="22"/>
      <c r="B58" s="26"/>
      <c r="E58" s="26"/>
      <c r="I58" s="26"/>
      <c r="J58" s="25"/>
      <c r="K58" s="22"/>
      <c r="M58" s="24"/>
      <c r="N58" s="24"/>
      <c r="O58" s="24"/>
    </row>
    <row r="59" spans="1:16" s="23" customFormat="1" ht="15" customHeight="1">
      <c r="A59" s="22"/>
      <c r="B59" s="26"/>
      <c r="J59" s="25"/>
      <c r="K59" s="22"/>
      <c r="M59" s="24"/>
      <c r="N59" s="24"/>
      <c r="O59" s="24"/>
    </row>
    <row r="60" spans="1:16" s="3" customFormat="1" ht="15" customHeight="1">
      <c r="A60" s="6"/>
      <c r="B60" s="586"/>
      <c r="C60" s="586"/>
      <c r="D60" s="586"/>
      <c r="E60" s="586"/>
      <c r="F60" s="586"/>
      <c r="G60" s="586"/>
      <c r="H60" s="586"/>
      <c r="I60" s="586"/>
      <c r="J60" s="1"/>
      <c r="K60" s="2"/>
      <c r="L60" s="2"/>
      <c r="M60" s="2"/>
      <c r="N60" s="1"/>
      <c r="O60" s="1"/>
      <c r="P60" s="1"/>
    </row>
    <row r="61" spans="1:16" ht="15" customHeight="1">
      <c r="B61" s="83"/>
      <c r="C61" s="4"/>
      <c r="D61" s="4"/>
      <c r="E61" s="4"/>
      <c r="F61" s="4"/>
      <c r="G61" s="4"/>
      <c r="H61" s="84"/>
      <c r="I61" s="4"/>
      <c r="J61" s="1"/>
      <c r="K61" s="2"/>
      <c r="L61" s="2"/>
      <c r="M61" s="2"/>
    </row>
    <row r="62" spans="1:16" s="3" customFormat="1" ht="15" customHeight="1">
      <c r="A62" s="6"/>
      <c r="B62" s="586"/>
      <c r="C62" s="586"/>
      <c r="D62" s="586"/>
      <c r="E62" s="586"/>
      <c r="F62" s="586"/>
      <c r="G62" s="586"/>
      <c r="H62" s="586"/>
      <c r="I62" s="586"/>
      <c r="J62" s="1"/>
      <c r="K62" s="2"/>
      <c r="L62" s="2"/>
      <c r="M62" s="2"/>
      <c r="N62" s="1"/>
      <c r="O62" s="1"/>
      <c r="P62" s="1"/>
    </row>
    <row r="63" spans="1:16" ht="15" customHeight="1">
      <c r="B63" s="83"/>
      <c r="C63" s="4"/>
      <c r="D63" s="4"/>
      <c r="E63" s="4"/>
      <c r="F63" s="4"/>
      <c r="G63" s="4"/>
      <c r="H63" s="84"/>
      <c r="I63" s="4"/>
      <c r="J63" s="1"/>
      <c r="K63" s="2"/>
      <c r="L63" s="2"/>
      <c r="M63" s="2"/>
    </row>
    <row r="64" spans="1:16" s="3" customFormat="1" ht="15" customHeight="1">
      <c r="A64" s="6"/>
      <c r="B64" s="586"/>
      <c r="C64" s="586"/>
      <c r="D64" s="586"/>
      <c r="E64" s="586"/>
      <c r="F64" s="586"/>
      <c r="G64" s="586"/>
      <c r="H64" s="586"/>
      <c r="I64" s="586"/>
      <c r="J64" s="20"/>
      <c r="K64" s="2"/>
      <c r="L64" s="2"/>
      <c r="M64" s="2"/>
      <c r="N64" s="1"/>
      <c r="O64" s="1"/>
      <c r="P64" s="1"/>
    </row>
    <row r="65" spans="1:16" ht="15" customHeight="1">
      <c r="B65" s="83"/>
      <c r="C65" s="4"/>
      <c r="D65" s="4"/>
      <c r="E65" s="4"/>
      <c r="F65" s="4"/>
      <c r="G65" s="4"/>
      <c r="H65" s="84"/>
      <c r="I65" s="4"/>
      <c r="J65" s="1"/>
      <c r="K65" s="2"/>
      <c r="L65" s="2"/>
      <c r="M65" s="2"/>
    </row>
    <row r="66" spans="1:16" s="3" customFormat="1" ht="15" customHeight="1">
      <c r="A66" s="6"/>
      <c r="B66" s="587"/>
      <c r="C66" s="587"/>
      <c r="D66" s="587"/>
      <c r="E66" s="587"/>
      <c r="F66" s="587"/>
      <c r="G66" s="587"/>
      <c r="H66" s="587"/>
      <c r="I66" s="587"/>
      <c r="J66" s="20"/>
      <c r="K66" s="2"/>
      <c r="L66" s="2"/>
      <c r="M66" s="2"/>
      <c r="N66" s="1"/>
      <c r="O66" s="1"/>
      <c r="P66" s="1"/>
    </row>
    <row r="67" spans="1:16" ht="15" customHeight="1">
      <c r="B67" s="83"/>
      <c r="C67" s="4"/>
      <c r="D67" s="4"/>
      <c r="E67" s="4"/>
      <c r="F67" s="4"/>
      <c r="G67" s="4"/>
      <c r="H67" s="84"/>
      <c r="I67" s="4"/>
      <c r="J67" s="1"/>
      <c r="K67" s="2"/>
      <c r="L67" s="2"/>
      <c r="M67" s="2"/>
    </row>
    <row r="68" spans="1:16" s="3" customFormat="1" ht="15" customHeight="1">
      <c r="A68" s="6"/>
      <c r="B68" s="586"/>
      <c r="C68" s="586"/>
      <c r="D68" s="586"/>
      <c r="E68" s="586"/>
      <c r="F68" s="586"/>
      <c r="G68" s="586"/>
      <c r="H68" s="586"/>
      <c r="I68" s="586"/>
      <c r="J68" s="1"/>
      <c r="K68" s="2"/>
      <c r="L68" s="2"/>
      <c r="M68" s="2"/>
      <c r="N68" s="1"/>
      <c r="O68" s="1"/>
      <c r="P68" s="1"/>
    </row>
    <row r="69" spans="1:16" ht="15" customHeight="1">
      <c r="B69" s="83"/>
      <c r="C69" s="4"/>
      <c r="D69" s="4"/>
      <c r="E69" s="4"/>
      <c r="F69" s="4"/>
      <c r="G69" s="4"/>
      <c r="H69" s="84"/>
      <c r="I69" s="4"/>
      <c r="J69" s="1"/>
      <c r="K69" s="2"/>
      <c r="L69" s="2"/>
      <c r="M69" s="2"/>
    </row>
    <row r="70" spans="1:16" ht="8.15" customHeight="1">
      <c r="B70" s="11"/>
      <c r="C70" s="10"/>
      <c r="D70" s="10"/>
      <c r="E70" s="10"/>
      <c r="F70" s="10"/>
      <c r="G70" s="10"/>
      <c r="H70" s="12"/>
      <c r="I70" s="10"/>
      <c r="J70" s="1"/>
      <c r="K70" s="2"/>
      <c r="L70" s="2"/>
      <c r="M70" s="2"/>
    </row>
    <row r="71" spans="1:16" s="3" customFormat="1" ht="45" customHeight="1">
      <c r="A71" s="6"/>
      <c r="B71" s="593"/>
      <c r="C71" s="593"/>
      <c r="D71" s="593"/>
      <c r="E71" s="593"/>
      <c r="F71" s="593"/>
      <c r="G71" s="593"/>
      <c r="H71" s="593"/>
      <c r="I71" s="593"/>
      <c r="J71" s="1"/>
      <c r="K71" s="2"/>
      <c r="L71" s="2"/>
      <c r="M71" s="2"/>
      <c r="N71" s="1"/>
      <c r="O71" s="1"/>
      <c r="P71" s="1"/>
    </row>
    <row r="72" spans="1:16" ht="8.15" customHeight="1">
      <c r="B72" s="11"/>
      <c r="C72" s="10"/>
      <c r="D72" s="10"/>
      <c r="E72" s="10"/>
      <c r="F72" s="10"/>
      <c r="G72" s="10"/>
      <c r="H72" s="12"/>
      <c r="I72" s="10"/>
      <c r="J72" s="1"/>
      <c r="K72" s="2"/>
      <c r="L72" s="2"/>
      <c r="M72" s="2"/>
    </row>
    <row r="73" spans="1:16" s="3" customFormat="1" ht="45" customHeight="1">
      <c r="A73" s="6"/>
      <c r="B73" s="593"/>
      <c r="C73" s="593"/>
      <c r="D73" s="593"/>
      <c r="E73" s="593"/>
      <c r="F73" s="593"/>
      <c r="G73" s="593"/>
      <c r="H73" s="593"/>
      <c r="I73" s="593"/>
      <c r="J73" s="8"/>
      <c r="K73" s="2"/>
      <c r="L73" s="2"/>
      <c r="M73" s="2"/>
      <c r="N73" s="1"/>
      <c r="O73" s="1"/>
      <c r="P73" s="1"/>
    </row>
    <row r="74" spans="1:16" ht="8.15" customHeight="1">
      <c r="B74" s="11"/>
      <c r="C74" s="10"/>
      <c r="D74" s="10"/>
      <c r="E74" s="10"/>
      <c r="F74" s="10"/>
      <c r="G74" s="10"/>
      <c r="H74" s="12"/>
      <c r="I74" s="10"/>
      <c r="K74" s="2"/>
      <c r="L74" s="2"/>
      <c r="M74" s="2"/>
    </row>
    <row r="75" spans="1:16" s="3" customFormat="1" ht="45" customHeight="1">
      <c r="A75" s="6"/>
      <c r="B75" s="593"/>
      <c r="C75" s="593"/>
      <c r="D75" s="593"/>
      <c r="E75" s="593"/>
      <c r="F75" s="593"/>
      <c r="G75" s="593"/>
      <c r="H75" s="593"/>
      <c r="I75" s="593"/>
      <c r="J75" s="8"/>
      <c r="K75" s="2"/>
      <c r="L75" s="2"/>
      <c r="M75" s="2"/>
      <c r="N75" s="1"/>
      <c r="O75" s="1"/>
      <c r="P75" s="1"/>
    </row>
    <row r="76" spans="1:16" ht="14.5">
      <c r="B76" s="13"/>
    </row>
    <row r="77" spans="1:16">
      <c r="B77" s="14"/>
    </row>
    <row r="78" spans="1:16">
      <c r="B78" s="15"/>
    </row>
    <row r="79" spans="1:16" ht="16.5" customHeight="1">
      <c r="B79" s="593"/>
      <c r="C79" s="593"/>
      <c r="D79" s="593"/>
      <c r="E79" s="593"/>
      <c r="F79" s="593"/>
      <c r="G79" s="593"/>
      <c r="H79" s="593"/>
      <c r="I79" s="593"/>
    </row>
    <row r="80" spans="1:16" ht="16.5" customHeight="1">
      <c r="B80" s="593"/>
      <c r="C80" s="593"/>
      <c r="D80" s="593"/>
      <c r="E80" s="593"/>
      <c r="F80" s="593"/>
      <c r="G80" s="593"/>
      <c r="H80" s="593"/>
      <c r="I80" s="593"/>
    </row>
    <row r="81" spans="2:16" ht="16.5" customHeight="1">
      <c r="B81" s="593"/>
      <c r="C81" s="593"/>
      <c r="D81" s="593"/>
      <c r="E81" s="593"/>
      <c r="F81" s="593"/>
      <c r="G81" s="593"/>
      <c r="H81" s="593"/>
      <c r="I81" s="593"/>
    </row>
    <row r="82" spans="2:16">
      <c r="B82" s="7"/>
      <c r="C82" s="7"/>
      <c r="D82" s="7"/>
      <c r="E82" s="7"/>
      <c r="F82" s="7"/>
      <c r="G82" s="7"/>
      <c r="H82" s="7"/>
      <c r="I82" s="7"/>
    </row>
    <row r="83" spans="2:16" ht="28.5" customHeight="1">
      <c r="B83" s="16"/>
      <c r="C83" s="17"/>
      <c r="D83" s="17"/>
      <c r="E83" s="17"/>
      <c r="F83" s="17"/>
      <c r="G83" s="17"/>
      <c r="H83" s="17"/>
      <c r="I83" s="17"/>
    </row>
    <row r="84" spans="2:16" ht="35.25" customHeight="1">
      <c r="B84" s="594"/>
      <c r="C84" s="590"/>
      <c r="D84" s="590"/>
      <c r="E84" s="590"/>
      <c r="F84" s="590"/>
      <c r="G84" s="590"/>
      <c r="H84" s="590"/>
      <c r="I84" s="17"/>
      <c r="J84" s="9"/>
      <c r="K84" s="5"/>
      <c r="L84" s="5"/>
    </row>
    <row r="85" spans="2:16" ht="27" customHeight="1">
      <c r="B85" s="590"/>
      <c r="C85" s="590"/>
      <c r="D85" s="590"/>
      <c r="E85" s="590"/>
      <c r="F85" s="590"/>
      <c r="G85" s="590"/>
      <c r="H85" s="590"/>
      <c r="I85" s="17"/>
      <c r="J85" s="9"/>
      <c r="K85" s="5"/>
      <c r="L85" s="5"/>
    </row>
    <row r="86" spans="2:16" ht="24.75" customHeight="1"/>
    <row r="87" spans="2:16" s="6" customFormat="1">
      <c r="C87" s="18"/>
      <c r="J87" s="8"/>
      <c r="K87" s="1"/>
      <c r="L87" s="1"/>
      <c r="M87" s="1"/>
      <c r="N87" s="1"/>
      <c r="O87" s="1"/>
      <c r="P87" s="1"/>
    </row>
    <row r="88" spans="2:16" s="6" customFormat="1">
      <c r="C88" s="19"/>
      <c r="J88" s="8"/>
      <c r="K88" s="1"/>
      <c r="L88" s="1"/>
      <c r="M88" s="1"/>
      <c r="N88" s="1"/>
      <c r="O88" s="1"/>
      <c r="P88" s="1"/>
    </row>
    <row r="89" spans="2:16" s="6" customFormat="1">
      <c r="C89" s="18"/>
      <c r="J89" s="8"/>
      <c r="K89" s="1"/>
      <c r="L89" s="1"/>
      <c r="M89" s="1"/>
      <c r="N89" s="1"/>
      <c r="O89" s="1"/>
      <c r="P89" s="1"/>
    </row>
    <row r="90" spans="2:16" s="6" customFormat="1">
      <c r="C90" s="18"/>
      <c r="J90" s="8"/>
      <c r="K90" s="1"/>
      <c r="L90" s="1"/>
      <c r="M90" s="1"/>
      <c r="N90" s="1"/>
      <c r="O90" s="1"/>
      <c r="P90" s="1"/>
    </row>
    <row r="91" spans="2:16" s="6" customFormat="1">
      <c r="C91" s="18"/>
      <c r="J91" s="8"/>
      <c r="K91" s="1"/>
      <c r="L91" s="1"/>
      <c r="M91" s="1"/>
      <c r="N91" s="1"/>
      <c r="O91" s="1"/>
      <c r="P91" s="1"/>
    </row>
    <row r="92" spans="2:16" s="6" customFormat="1">
      <c r="C92" s="18"/>
      <c r="J92" s="8"/>
      <c r="K92" s="1"/>
      <c r="L92" s="1"/>
      <c r="M92" s="1"/>
      <c r="N92" s="1"/>
      <c r="O92" s="1"/>
      <c r="P92" s="1"/>
    </row>
    <row r="93" spans="2:16" s="6" customFormat="1">
      <c r="C93" s="19"/>
      <c r="J93" s="8"/>
      <c r="K93" s="1"/>
      <c r="L93" s="1"/>
      <c r="M93" s="1"/>
      <c r="N93" s="1"/>
      <c r="O93" s="1"/>
      <c r="P93" s="1"/>
    </row>
    <row r="94" spans="2:16" s="6" customFormat="1">
      <c r="C94" s="19"/>
      <c r="J94" s="8"/>
      <c r="K94" s="1"/>
      <c r="L94" s="1"/>
      <c r="M94" s="1"/>
      <c r="N94" s="1"/>
      <c r="O94" s="1"/>
      <c r="P94" s="1"/>
    </row>
    <row r="120" ht="36" customHeight="1"/>
    <row r="132" spans="15:15">
      <c r="O132" s="1" t="s">
        <v>10</v>
      </c>
    </row>
    <row r="146" spans="10:16" s="6" customFormat="1" ht="27" customHeight="1">
      <c r="J146" s="8"/>
      <c r="K146" s="1"/>
      <c r="L146" s="1"/>
      <c r="M146" s="1"/>
      <c r="N146" s="1"/>
      <c r="O146" s="1"/>
      <c r="P146" s="1"/>
    </row>
    <row r="163" spans="10:16" s="6" customFormat="1" ht="14.25" customHeight="1">
      <c r="J163" s="8"/>
      <c r="K163" s="1"/>
      <c r="L163" s="1"/>
      <c r="M163" s="1"/>
      <c r="N163" s="1"/>
      <c r="O163" s="1"/>
      <c r="P163" s="1"/>
    </row>
    <row r="235" spans="10:16" s="6" customFormat="1" ht="51" customHeight="1">
      <c r="J235" s="8"/>
      <c r="K235" s="1"/>
      <c r="L235" s="1"/>
      <c r="M235" s="1"/>
      <c r="N235" s="1"/>
      <c r="O235" s="1"/>
      <c r="P235" s="1"/>
    </row>
    <row r="307" spans="10:16" s="6" customFormat="1" ht="51.75" customHeight="1">
      <c r="J307" s="8"/>
      <c r="K307" s="1"/>
      <c r="L307" s="1"/>
      <c r="M307" s="1"/>
      <c r="N307" s="1"/>
      <c r="O307" s="1"/>
      <c r="P307" s="1"/>
    </row>
    <row r="308" spans="10:16" s="6" customFormat="1" ht="36" customHeight="1">
      <c r="J308" s="8"/>
      <c r="K308" s="1"/>
      <c r="L308" s="1"/>
      <c r="M308" s="1"/>
      <c r="N308" s="1"/>
      <c r="O308" s="1"/>
      <c r="P308" s="1"/>
    </row>
  </sheetData>
  <mergeCells count="21">
    <mergeCell ref="C11:E11"/>
    <mergeCell ref="C13:E13"/>
    <mergeCell ref="B9:I9"/>
    <mergeCell ref="B85:H85"/>
    <mergeCell ref="C17:C40"/>
    <mergeCell ref="G17:G25"/>
    <mergeCell ref="G44:G56"/>
    <mergeCell ref="C44:C56"/>
    <mergeCell ref="G27:G40"/>
    <mergeCell ref="B73:I73"/>
    <mergeCell ref="B75:I75"/>
    <mergeCell ref="B79:I79"/>
    <mergeCell ref="B80:I80"/>
    <mergeCell ref="B81:I81"/>
    <mergeCell ref="B84:H84"/>
    <mergeCell ref="B71:I71"/>
    <mergeCell ref="B68:I68"/>
    <mergeCell ref="B66:I66"/>
    <mergeCell ref="B60:I60"/>
    <mergeCell ref="B62:I62"/>
    <mergeCell ref="B64:I64"/>
  </mergeCells>
  <hyperlinks>
    <hyperlink ref="I1" location="fs" display="O   Back to Content sheet" xr:uid="{00000000-0004-0000-0100-000000000000}"/>
  </hyperlinks>
  <pageMargins left="0.70866141732283472" right="0.70866141732283472" top="0.78740157480314965" bottom="0.78740157480314965" header="0.31496062992125984" footer="0.31496062992125984"/>
  <pageSetup paperSize="9" orientation="portrait" r:id="rId1"/>
  <headerFooter alignWithMargins="0">
    <oddHeader>&amp;L&amp;G</oddHeader>
    <oddFooter>&amp;L&amp;"Trebuchet MS,Standard"&amp;10A1 Telekom Austria Group&amp;R&amp;"Trebuchet MS,Fett"&amp;10&amp;KEF4E23&amp;P</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E9716-6BDE-4765-A641-91A75F86FD84}">
  <sheetPr>
    <tabColor rgb="FFB90A05"/>
  </sheetPr>
  <dimension ref="A4:J215"/>
  <sheetViews>
    <sheetView showGridLines="0" zoomScale="75" zoomScaleNormal="75" zoomScaleSheetLayoutView="100" zoomScalePageLayoutView="50" workbookViewId="0">
      <selection activeCell="J9" sqref="J9"/>
    </sheetView>
  </sheetViews>
  <sheetFormatPr baseColWidth="10" defaultColWidth="11" defaultRowHeight="13.5"/>
  <cols>
    <col min="1" max="1" width="7.6328125" style="29" bestFit="1" customWidth="1"/>
    <col min="2" max="2" width="4" style="30" customWidth="1"/>
    <col min="3" max="3" width="38.90625" style="30" customWidth="1"/>
    <col min="4" max="7" width="12" style="30" customWidth="1"/>
    <col min="8" max="10" width="12.7265625" style="30" customWidth="1"/>
    <col min="11" max="16384" width="11" style="30"/>
  </cols>
  <sheetData>
    <row r="4" spans="1:10" s="37" customFormat="1" ht="30" customHeight="1">
      <c r="A4" s="29"/>
      <c r="B4" s="290" t="s">
        <v>474</v>
      </c>
      <c r="D4" s="107"/>
      <c r="E4" s="107"/>
      <c r="F4" s="107"/>
      <c r="G4" s="107"/>
      <c r="H4" s="107"/>
      <c r="I4" s="107"/>
      <c r="J4" s="107"/>
    </row>
    <row r="5" spans="1:10" s="37" customFormat="1" ht="12.75" customHeight="1">
      <c r="A5" s="29"/>
      <c r="B5" s="468" t="s">
        <v>38</v>
      </c>
      <c r="D5" s="107"/>
      <c r="E5" s="107"/>
      <c r="F5" s="107"/>
      <c r="G5" s="107"/>
      <c r="H5" s="107"/>
      <c r="I5" s="107"/>
      <c r="J5" s="107"/>
    </row>
    <row r="6" spans="1:10" s="581" customFormat="1" ht="30" customHeight="1">
      <c r="A6" s="580"/>
      <c r="B6" s="549"/>
      <c r="C6" s="519"/>
      <c r="D6" s="286" t="s">
        <v>141</v>
      </c>
      <c r="E6" s="286" t="s">
        <v>76</v>
      </c>
      <c r="F6" s="286" t="s">
        <v>142</v>
      </c>
      <c r="G6" s="286" t="s">
        <v>92</v>
      </c>
      <c r="H6" s="286" t="s">
        <v>143</v>
      </c>
      <c r="I6" s="286" t="s">
        <v>104</v>
      </c>
      <c r="J6" s="303" t="s">
        <v>260</v>
      </c>
    </row>
    <row r="7" spans="1:10" s="34" customFormat="1">
      <c r="A7" s="97"/>
      <c r="C7" s="34" t="s">
        <v>2</v>
      </c>
      <c r="D7" s="36">
        <v>226.12781279000001</v>
      </c>
      <c r="E7" s="104">
        <v>456.42527637000001</v>
      </c>
      <c r="F7" s="104">
        <v>252.56917802000001</v>
      </c>
      <c r="G7" s="104">
        <v>495.99439620999999</v>
      </c>
      <c r="H7" s="104">
        <v>229.89578682999999</v>
      </c>
      <c r="I7" s="104">
        <v>572.40128887000003</v>
      </c>
      <c r="J7" s="300">
        <v>312.89182519000002</v>
      </c>
    </row>
    <row r="8" spans="1:10" s="34" customFormat="1">
      <c r="A8" s="97"/>
      <c r="B8" s="548"/>
      <c r="C8" s="34" t="s">
        <v>3</v>
      </c>
      <c r="D8" s="36">
        <v>29.20950474</v>
      </c>
      <c r="E8" s="104">
        <v>57.196967149999999</v>
      </c>
      <c r="F8" s="104">
        <v>55.461262419999997</v>
      </c>
      <c r="G8" s="104">
        <v>102.94608049</v>
      </c>
      <c r="H8" s="104">
        <v>48.521961640000001</v>
      </c>
      <c r="I8" s="104">
        <v>108.01659307</v>
      </c>
      <c r="J8" s="300">
        <v>56.673002449999998</v>
      </c>
    </row>
    <row r="9" spans="1:10" s="34" customFormat="1">
      <c r="A9" s="97"/>
      <c r="B9" s="548"/>
      <c r="C9" s="34" t="s">
        <v>4</v>
      </c>
      <c r="D9" s="36">
        <v>27.66670469</v>
      </c>
      <c r="E9" s="104">
        <v>49.613372570000003</v>
      </c>
      <c r="F9" s="104">
        <v>32.47947087</v>
      </c>
      <c r="G9" s="104">
        <v>96.088390360000005</v>
      </c>
      <c r="H9" s="104">
        <v>40.224584839999999</v>
      </c>
      <c r="I9" s="104">
        <v>84.204596929999994</v>
      </c>
      <c r="J9" s="300">
        <v>152.13902952999999</v>
      </c>
    </row>
    <row r="10" spans="1:10" s="34" customFormat="1">
      <c r="A10" s="97"/>
      <c r="B10" s="548"/>
      <c r="C10" s="34" t="s">
        <v>5</v>
      </c>
      <c r="D10" s="36">
        <v>15.922875250000001</v>
      </c>
      <c r="E10" s="104">
        <v>26.78893244</v>
      </c>
      <c r="F10" s="104">
        <v>16.457431870000001</v>
      </c>
      <c r="G10" s="104">
        <v>40.400420279999999</v>
      </c>
      <c r="H10" s="104">
        <v>16.37657252</v>
      </c>
      <c r="I10" s="104">
        <v>38.589876850000003</v>
      </c>
      <c r="J10" s="300">
        <v>16.553833059999999</v>
      </c>
    </row>
    <row r="11" spans="1:10" s="34" customFormat="1">
      <c r="A11" s="97"/>
      <c r="B11" s="548"/>
      <c r="C11" s="34" t="s">
        <v>19</v>
      </c>
      <c r="D11" s="36">
        <v>6.87691155</v>
      </c>
      <c r="E11" s="104">
        <v>17.6783021</v>
      </c>
      <c r="F11" s="104">
        <v>55.454687509999999</v>
      </c>
      <c r="G11" s="104">
        <v>78.794088290000005</v>
      </c>
      <c r="H11" s="104">
        <v>15.875376409999999</v>
      </c>
      <c r="I11" s="104">
        <v>45.744035490000002</v>
      </c>
      <c r="J11" s="300">
        <v>23.098338250000001</v>
      </c>
    </row>
    <row r="12" spans="1:10" s="34" customFormat="1">
      <c r="A12" s="97"/>
      <c r="B12" s="548"/>
      <c r="C12" s="34" t="s">
        <v>62</v>
      </c>
      <c r="D12" s="36">
        <v>10.16880321</v>
      </c>
      <c r="E12" s="104">
        <v>26.909426790000001</v>
      </c>
      <c r="F12" s="104">
        <v>19.000060210000001</v>
      </c>
      <c r="G12" s="104">
        <v>48.237257479999997</v>
      </c>
      <c r="H12" s="104">
        <v>19.027922589999999</v>
      </c>
      <c r="I12" s="104">
        <v>51.50495197</v>
      </c>
      <c r="J12" s="300">
        <v>28.092700499999999</v>
      </c>
    </row>
    <row r="13" spans="1:10" s="34" customFormat="1">
      <c r="A13" s="97"/>
      <c r="B13" s="548"/>
      <c r="C13" s="34" t="s">
        <v>63</v>
      </c>
      <c r="D13" s="36">
        <v>5.9896041200000001</v>
      </c>
      <c r="E13" s="104">
        <v>12.735714440000001</v>
      </c>
      <c r="F13" s="104">
        <v>8.3378444799999993</v>
      </c>
      <c r="G13" s="104">
        <v>24.34165574</v>
      </c>
      <c r="H13" s="104">
        <v>18.798076080000001</v>
      </c>
      <c r="I13" s="104">
        <v>38.01025714</v>
      </c>
      <c r="J13" s="300">
        <v>12.77140277</v>
      </c>
    </row>
    <row r="14" spans="1:10" s="34" customFormat="1">
      <c r="A14" s="97"/>
      <c r="B14" s="548"/>
      <c r="C14" s="197" t="s">
        <v>457</v>
      </c>
      <c r="D14" s="99">
        <v>1.5479209599999999</v>
      </c>
      <c r="E14" s="521">
        <v>4.0870813999999998</v>
      </c>
      <c r="F14" s="521">
        <v>2.3845432899999999</v>
      </c>
      <c r="G14" s="521">
        <v>4.6622438499999994</v>
      </c>
      <c r="H14" s="521">
        <v>1.98506362</v>
      </c>
      <c r="I14" s="521">
        <v>5.9747540800000003</v>
      </c>
      <c r="J14" s="302">
        <v>3.6595732599999997</v>
      </c>
    </row>
    <row r="15" spans="1:10" s="37" customFormat="1">
      <c r="A15" s="97"/>
      <c r="C15" s="37" t="s">
        <v>87</v>
      </c>
      <c r="D15" s="107">
        <v>323.51013731000006</v>
      </c>
      <c r="E15" s="107">
        <v>651.43507326000008</v>
      </c>
      <c r="F15" s="107">
        <v>442.14447867000001</v>
      </c>
      <c r="G15" s="107">
        <v>891.46453270000006</v>
      </c>
      <c r="H15" s="107">
        <v>390.70534452999999</v>
      </c>
      <c r="I15" s="107">
        <v>944.44635440000002</v>
      </c>
      <c r="J15" s="301">
        <v>605.87970500999995</v>
      </c>
    </row>
    <row r="16" spans="1:10">
      <c r="C16" s="40"/>
    </row>
    <row r="18" spans="2:3">
      <c r="B18" s="599"/>
      <c r="C18" s="599"/>
    </row>
    <row r="53" ht="27" customHeight="1"/>
    <row r="70" ht="14.25" customHeight="1"/>
    <row r="142" ht="51" customHeight="1"/>
    <row r="214" ht="51.75" customHeight="1"/>
    <row r="215" ht="36" customHeight="1"/>
  </sheetData>
  <mergeCells count="1">
    <mergeCell ref="B18:C18"/>
  </mergeCells>
  <printOptions horizontalCentered="1"/>
  <pageMargins left="0.70866141732283472" right="0.70866141732283472" top="0.39370078740157483" bottom="0.39370078740157483" header="0.31496062992125984" footer="0.31496062992125984"/>
  <pageSetup paperSize="9" scale="38" orientation="landscape" r:id="rId1"/>
  <headerFooter differentFirst="1" alignWithMargins="0">
    <oddHeader>&amp;L&amp;G</oddHeader>
    <oddFooter>&amp;L&amp;"Trebuchet MS,Standard"&amp;10A1 Group&amp;R&amp;"Trebuchet MS,Fett"&amp;10&amp;KEF4E23&amp;P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B90A05"/>
    <pageSetUpPr fitToPage="1"/>
  </sheetPr>
  <dimension ref="A1:DQ850"/>
  <sheetViews>
    <sheetView topLeftCell="A23" zoomScale="70" zoomScaleNormal="70" zoomScaleSheetLayoutView="85" workbookViewId="0">
      <selection activeCell="AC33" sqref="AC33"/>
    </sheetView>
  </sheetViews>
  <sheetFormatPr baseColWidth="10" defaultColWidth="11" defaultRowHeight="11.5"/>
  <cols>
    <col min="1" max="1" width="10.90625" style="42"/>
    <col min="2" max="2" width="3.90625" style="42" customWidth="1"/>
    <col min="3" max="3" width="10.90625" style="42"/>
    <col min="4" max="4" width="48.26953125" bestFit="1" customWidth="1"/>
    <col min="5" max="5" width="11" style="299"/>
    <col min="7" max="7" width="11" style="299"/>
    <col min="9" max="9" width="11" style="299"/>
    <col min="12" max="12" width="11" style="299"/>
    <col min="13" max="13" width="13.26953125" customWidth="1"/>
    <col min="14" max="14" width="11" style="299"/>
    <col min="15" max="15" width="12.6328125" bestFit="1" customWidth="1"/>
    <col min="16" max="16" width="11" style="299"/>
    <col min="19" max="19" width="11" style="299"/>
    <col min="21" max="21" width="11" style="299"/>
    <col min="23" max="23" width="11" style="299"/>
    <col min="25" max="25" width="11" style="299"/>
    <col min="28" max="28" width="10.90625" style="42"/>
    <col min="29" max="29" width="12.08984375" style="42" bestFit="1" customWidth="1"/>
    <col min="30" max="43" width="10.90625" style="42"/>
    <col min="44" max="121" width="11" style="42"/>
  </cols>
  <sheetData>
    <row r="1" spans="1:121" s="42" customFormat="1">
      <c r="E1" s="262"/>
      <c r="G1" s="262"/>
      <c r="I1" s="262"/>
      <c r="L1" s="262"/>
      <c r="N1" s="262"/>
      <c r="P1" s="262"/>
      <c r="S1" s="262"/>
      <c r="U1" s="262"/>
      <c r="W1" s="262"/>
      <c r="Y1" s="262"/>
    </row>
    <row r="2" spans="1:121" s="42" customFormat="1" ht="13.5">
      <c r="D2" s="63"/>
      <c r="E2" s="294"/>
      <c r="F2" s="201"/>
      <c r="G2" s="294"/>
      <c r="H2" s="201"/>
      <c r="I2" s="294"/>
      <c r="J2" s="201"/>
      <c r="K2" s="34"/>
      <c r="L2" s="294"/>
      <c r="M2" s="34"/>
      <c r="N2" s="294"/>
      <c r="O2" s="34"/>
      <c r="P2" s="294"/>
      <c r="Q2" s="34"/>
      <c r="R2" s="97"/>
      <c r="S2" s="294"/>
      <c r="T2" s="97"/>
      <c r="U2" s="294"/>
      <c r="V2" s="97"/>
      <c r="W2" s="456"/>
      <c r="X2" s="97"/>
      <c r="Y2" s="456"/>
      <c r="Z2" s="97"/>
      <c r="AA2" s="97"/>
      <c r="AB2" s="95"/>
      <c r="AC2" s="95"/>
      <c r="AD2" s="95"/>
      <c r="AE2" s="95"/>
    </row>
    <row r="3" spans="1:121" s="97" customFormat="1" ht="13.5">
      <c r="C3" s="63"/>
      <c r="E3" s="295"/>
      <c r="G3" s="295"/>
      <c r="I3" s="295"/>
      <c r="L3" s="295"/>
      <c r="N3" s="295"/>
      <c r="P3" s="295"/>
      <c r="S3" s="295"/>
      <c r="U3" s="295"/>
      <c r="W3" s="295"/>
      <c r="Y3" s="295"/>
    </row>
    <row r="4" spans="1:121" s="34" customFormat="1" ht="30" customHeight="1">
      <c r="B4" s="357" t="s">
        <v>166</v>
      </c>
      <c r="E4" s="263"/>
      <c r="F4" s="115"/>
      <c r="G4" s="263"/>
      <c r="H4" s="115"/>
      <c r="I4" s="263"/>
      <c r="J4" s="115"/>
      <c r="L4" s="263"/>
      <c r="N4" s="263"/>
      <c r="P4" s="263"/>
      <c r="R4" s="42"/>
      <c r="S4" s="263"/>
      <c r="T4" s="42"/>
      <c r="U4" s="263"/>
      <c r="V4" s="42"/>
      <c r="W4" s="263"/>
      <c r="X4" s="42"/>
      <c r="Y4" s="263"/>
      <c r="Z4" s="42"/>
      <c r="AA4" s="42"/>
    </row>
    <row r="5" spans="1:121" s="34" customFormat="1" ht="15" customHeight="1">
      <c r="D5" s="198"/>
      <c r="E5" s="263"/>
      <c r="F5" s="115"/>
      <c r="G5" s="263"/>
      <c r="H5" s="115"/>
      <c r="I5" s="263"/>
      <c r="J5" s="115"/>
      <c r="L5" s="263"/>
      <c r="N5" s="263"/>
      <c r="P5" s="263"/>
      <c r="R5" s="42"/>
      <c r="S5" s="263"/>
      <c r="T5" s="42"/>
      <c r="U5" s="263"/>
      <c r="V5" s="42"/>
      <c r="W5" s="263"/>
      <c r="X5" s="42"/>
      <c r="Y5" s="263"/>
      <c r="Z5" s="42"/>
      <c r="AA5" s="42"/>
    </row>
    <row r="6" spans="1:121" s="30" customFormat="1" ht="15" customHeight="1">
      <c r="A6" s="60"/>
      <c r="B6" s="291" t="s">
        <v>2</v>
      </c>
      <c r="D6" s="34"/>
      <c r="E6" s="263"/>
      <c r="F6" s="115"/>
      <c r="G6" s="263"/>
      <c r="H6" s="115"/>
      <c r="I6" s="263"/>
      <c r="J6" s="115"/>
      <c r="K6" s="34"/>
      <c r="L6" s="263"/>
      <c r="M6" s="34"/>
      <c r="N6" s="263"/>
      <c r="O6" s="34"/>
      <c r="P6" s="263"/>
      <c r="Q6" s="34"/>
      <c r="R6" s="42"/>
      <c r="S6" s="263"/>
      <c r="T6" s="42"/>
      <c r="U6" s="263"/>
      <c r="V6" s="42"/>
      <c r="W6" s="263"/>
      <c r="X6" s="42"/>
      <c r="Y6" s="263"/>
      <c r="Z6" s="42"/>
      <c r="AA6" s="42"/>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row>
    <row r="7" spans="1:121" s="195" customFormat="1" ht="15" customHeight="1">
      <c r="A7" s="39"/>
      <c r="B7" s="196"/>
      <c r="C7" s="196" t="s">
        <v>139</v>
      </c>
      <c r="D7" s="197"/>
      <c r="E7" s="296" t="s">
        <v>72</v>
      </c>
      <c r="F7" s="292" t="s">
        <v>141</v>
      </c>
      <c r="G7" s="296" t="s">
        <v>74</v>
      </c>
      <c r="H7" s="292" t="s">
        <v>167</v>
      </c>
      <c r="I7" s="296" t="s">
        <v>75</v>
      </c>
      <c r="J7" s="292" t="s">
        <v>76</v>
      </c>
      <c r="K7" s="292" t="s">
        <v>77</v>
      </c>
      <c r="L7" s="296" t="s">
        <v>85</v>
      </c>
      <c r="M7" s="292" t="s">
        <v>142</v>
      </c>
      <c r="N7" s="296" t="s">
        <v>90</v>
      </c>
      <c r="O7" s="292" t="s">
        <v>168</v>
      </c>
      <c r="P7" s="296" t="s">
        <v>91</v>
      </c>
      <c r="Q7" s="292" t="s">
        <v>92</v>
      </c>
      <c r="R7" s="261" t="s">
        <v>94</v>
      </c>
      <c r="S7" s="296" t="s">
        <v>95</v>
      </c>
      <c r="T7" s="261" t="s">
        <v>143</v>
      </c>
      <c r="U7" s="296" t="s">
        <v>101</v>
      </c>
      <c r="V7" s="261" t="s">
        <v>169</v>
      </c>
      <c r="W7" s="296" t="s">
        <v>103</v>
      </c>
      <c r="X7" s="261" t="s">
        <v>104</v>
      </c>
      <c r="Y7" s="296" t="s">
        <v>247</v>
      </c>
      <c r="Z7" s="261" t="s">
        <v>259</v>
      </c>
      <c r="AA7" s="261" t="s">
        <v>260</v>
      </c>
      <c r="AB7" s="261" t="s">
        <v>267</v>
      </c>
      <c r="AC7" s="308" t="s">
        <v>268</v>
      </c>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row>
    <row r="8" spans="1:121" s="30" customFormat="1" ht="12.75" customHeight="1">
      <c r="A8" s="34"/>
      <c r="B8" s="34"/>
      <c r="C8" s="120"/>
      <c r="D8" s="45" t="s">
        <v>172</v>
      </c>
      <c r="E8" s="265">
        <v>3193.7359999999999</v>
      </c>
      <c r="F8" s="35">
        <v>3193.7359999999999</v>
      </c>
      <c r="G8" s="265">
        <v>3152.473</v>
      </c>
      <c r="H8" s="35">
        <v>3152.473</v>
      </c>
      <c r="I8" s="265">
        <v>3117.28</v>
      </c>
      <c r="J8" s="35">
        <v>3117.28</v>
      </c>
      <c r="K8" s="35">
        <v>3123.473</v>
      </c>
      <c r="L8" s="265">
        <v>3096.134</v>
      </c>
      <c r="M8" s="35">
        <v>3096.134</v>
      </c>
      <c r="N8" s="265">
        <v>3074.36</v>
      </c>
      <c r="O8" s="35">
        <v>3074.36</v>
      </c>
      <c r="P8" s="265">
        <v>3051.3780000000002</v>
      </c>
      <c r="Q8" s="35">
        <v>3051.3780000000002</v>
      </c>
      <c r="R8" s="138">
        <v>3019.0349999999999</v>
      </c>
      <c r="S8" s="265">
        <v>2994.5320000000002</v>
      </c>
      <c r="T8" s="138">
        <v>2994.5320000000002</v>
      </c>
      <c r="U8" s="265">
        <v>2970.6779999999999</v>
      </c>
      <c r="V8" s="138">
        <v>2970.6779999999999</v>
      </c>
      <c r="W8" s="265">
        <v>2946.3029999999999</v>
      </c>
      <c r="X8" s="138">
        <v>2946.3029999999999</v>
      </c>
      <c r="Y8" s="265">
        <v>2916.7629999999999</v>
      </c>
      <c r="Z8" s="265">
        <v>2891.8539999999998</v>
      </c>
      <c r="AA8" s="138">
        <v>2891.8539999999998</v>
      </c>
      <c r="AB8" s="138">
        <v>2871.5169999999998</v>
      </c>
      <c r="AC8" s="300">
        <v>2871.5169999999998</v>
      </c>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row>
    <row r="9" spans="1:121" s="30" customFormat="1" ht="12.75" customHeight="1">
      <c r="A9" s="34"/>
      <c r="B9" s="34"/>
      <c r="C9" s="199"/>
      <c r="D9" s="34" t="s">
        <v>184</v>
      </c>
      <c r="E9" s="265">
        <v>1398.4739999999999</v>
      </c>
      <c r="F9" s="35">
        <v>1398.4739999999999</v>
      </c>
      <c r="G9" s="265">
        <v>1392.9939999999999</v>
      </c>
      <c r="H9" s="35">
        <v>1392.9939999999999</v>
      </c>
      <c r="I9" s="265">
        <v>1386.7660000000001</v>
      </c>
      <c r="J9" s="35">
        <v>1386.7660000000001</v>
      </c>
      <c r="K9" s="35">
        <v>1375.297</v>
      </c>
      <c r="L9" s="265">
        <v>1365.4860000000001</v>
      </c>
      <c r="M9" s="35">
        <v>1365.4860000000001</v>
      </c>
      <c r="N9" s="265">
        <v>1358.787</v>
      </c>
      <c r="O9" s="35">
        <v>1358.787</v>
      </c>
      <c r="P9" s="265">
        <v>1350.318</v>
      </c>
      <c r="Q9" s="35">
        <v>1350.318</v>
      </c>
      <c r="R9" s="138">
        <v>1339.0309999999999</v>
      </c>
      <c r="S9" s="265">
        <v>1327.4670000000001</v>
      </c>
      <c r="T9" s="138">
        <v>1327.4670000000001</v>
      </c>
      <c r="U9" s="265">
        <v>1317.2639999999999</v>
      </c>
      <c r="V9" s="138">
        <v>1317.2639999999999</v>
      </c>
      <c r="W9" s="265">
        <v>1310.4069999999999</v>
      </c>
      <c r="X9" s="138">
        <v>1310.4069999999999</v>
      </c>
      <c r="Y9" s="265">
        <v>1300.6379999999999</v>
      </c>
      <c r="Z9" s="265">
        <v>1293.1600000000001</v>
      </c>
      <c r="AA9" s="138">
        <v>1293.1600000000001</v>
      </c>
      <c r="AB9" s="138">
        <v>1287.8109999999999</v>
      </c>
      <c r="AC9" s="300">
        <v>1287.8109999999999</v>
      </c>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row>
    <row r="10" spans="1:121" s="30" customFormat="1" ht="12.75" customHeight="1">
      <c r="A10" s="34"/>
      <c r="B10" s="34"/>
      <c r="C10" s="199"/>
      <c r="D10" s="200" t="s">
        <v>186</v>
      </c>
      <c r="E10" s="265"/>
      <c r="F10" s="35"/>
      <c r="G10" s="265"/>
      <c r="H10" s="35"/>
      <c r="I10" s="265"/>
      <c r="J10" s="35"/>
      <c r="K10" s="35"/>
      <c r="L10" s="265"/>
      <c r="M10" s="35"/>
      <c r="N10" s="265"/>
      <c r="O10" s="35"/>
      <c r="P10" s="265"/>
      <c r="Q10" s="35"/>
      <c r="R10" s="138"/>
      <c r="S10" s="265"/>
      <c r="T10" s="138"/>
      <c r="U10" s="265"/>
      <c r="V10" s="138"/>
      <c r="W10" s="265"/>
      <c r="X10" s="138"/>
      <c r="Y10" s="265"/>
      <c r="Z10" s="138"/>
      <c r="AA10" s="138"/>
      <c r="AB10" s="138"/>
      <c r="AC10" s="138"/>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row>
    <row r="11" spans="1:121" s="30" customFormat="1" ht="12.75" customHeight="1">
      <c r="A11" s="34"/>
      <c r="B11" s="34"/>
      <c r="C11" s="202"/>
      <c r="D11" s="34"/>
      <c r="E11" s="298"/>
      <c r="F11" s="31"/>
      <c r="G11" s="298"/>
      <c r="H11" s="31"/>
      <c r="I11" s="298"/>
      <c r="J11" s="31"/>
      <c r="K11" s="31"/>
      <c r="L11" s="298"/>
      <c r="M11" s="31"/>
      <c r="N11" s="298"/>
      <c r="O11" s="31"/>
      <c r="P11" s="298"/>
      <c r="Q11" s="31"/>
      <c r="R11" s="95"/>
      <c r="S11" s="298"/>
      <c r="T11" s="95"/>
      <c r="U11" s="298"/>
      <c r="V11" s="95"/>
      <c r="W11" s="298"/>
      <c r="X11" s="95"/>
      <c r="Y11" s="298"/>
      <c r="Z11" s="95"/>
      <c r="AA11" s="95"/>
      <c r="AB11" s="95"/>
      <c r="AC11" s="95"/>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row>
    <row r="12" spans="1:121" s="195" customFormat="1" ht="15" customHeight="1">
      <c r="A12" s="39"/>
      <c r="B12" s="196"/>
      <c r="C12" s="196" t="s">
        <v>140</v>
      </c>
      <c r="D12" s="197"/>
      <c r="E12" s="296" t="s">
        <v>72</v>
      </c>
      <c r="F12" s="292" t="s">
        <v>141</v>
      </c>
      <c r="G12" s="296" t="s">
        <v>74</v>
      </c>
      <c r="H12" s="292" t="s">
        <v>167</v>
      </c>
      <c r="I12" s="296" t="s">
        <v>75</v>
      </c>
      <c r="J12" s="292" t="s">
        <v>76</v>
      </c>
      <c r="K12" s="292" t="s">
        <v>77</v>
      </c>
      <c r="L12" s="296" t="s">
        <v>85</v>
      </c>
      <c r="M12" s="292" t="s">
        <v>142</v>
      </c>
      <c r="N12" s="296" t="s">
        <v>90</v>
      </c>
      <c r="O12" s="292" t="s">
        <v>168</v>
      </c>
      <c r="P12" s="296" t="s">
        <v>91</v>
      </c>
      <c r="Q12" s="292" t="s">
        <v>92</v>
      </c>
      <c r="R12" s="261" t="s">
        <v>94</v>
      </c>
      <c r="S12" s="296" t="s">
        <v>95</v>
      </c>
      <c r="T12" s="261" t="s">
        <v>143</v>
      </c>
      <c r="U12" s="296" t="s">
        <v>101</v>
      </c>
      <c r="V12" s="261" t="s">
        <v>169</v>
      </c>
      <c r="W12" s="296" t="s">
        <v>103</v>
      </c>
      <c r="X12" s="261" t="s">
        <v>104</v>
      </c>
      <c r="Y12" s="296" t="s">
        <v>247</v>
      </c>
      <c r="Z12" s="261" t="s">
        <v>259</v>
      </c>
      <c r="AA12" s="261" t="s">
        <v>260</v>
      </c>
      <c r="AB12" s="261" t="s">
        <v>267</v>
      </c>
      <c r="AC12" s="308" t="s">
        <v>268</v>
      </c>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row>
    <row r="13" spans="1:121" s="37" customFormat="1" ht="12.75" customHeight="1">
      <c r="A13" s="39"/>
      <c r="B13" s="39"/>
      <c r="C13" s="39"/>
      <c r="D13" s="45" t="s">
        <v>170</v>
      </c>
      <c r="E13" s="265">
        <v>5003.7120000000004</v>
      </c>
      <c r="F13" s="36">
        <v>5003.7120000000004</v>
      </c>
      <c r="G13" s="265">
        <v>5013.0339999999997</v>
      </c>
      <c r="H13" s="36">
        <v>5013.0339999999997</v>
      </c>
      <c r="I13" s="265">
        <v>5061.2280000000001</v>
      </c>
      <c r="J13" s="36">
        <v>5061.2280000000001</v>
      </c>
      <c r="K13" s="36">
        <v>5025.433</v>
      </c>
      <c r="L13" s="265">
        <v>5023.0659999999998</v>
      </c>
      <c r="M13" s="36">
        <v>5023.0659999999998</v>
      </c>
      <c r="N13" s="265">
        <v>5048.6909999999998</v>
      </c>
      <c r="O13" s="36">
        <v>5048.6909999999998</v>
      </c>
      <c r="P13" s="265">
        <v>5072.4740000000002</v>
      </c>
      <c r="Q13" s="36">
        <v>5072.4740000000002</v>
      </c>
      <c r="R13" s="36">
        <v>5095.1030000000001</v>
      </c>
      <c r="S13" s="265">
        <v>5112.5230000000001</v>
      </c>
      <c r="T13" s="36">
        <v>5112.5230000000001</v>
      </c>
      <c r="U13" s="265">
        <v>5147.8270000000002</v>
      </c>
      <c r="V13" s="36">
        <v>5147.8270000000002</v>
      </c>
      <c r="W13" s="265">
        <v>5157.2950000000001</v>
      </c>
      <c r="X13" s="36">
        <v>5157.2950000000001</v>
      </c>
      <c r="Y13" s="265">
        <v>5147.5519999999997</v>
      </c>
      <c r="Z13" s="265">
        <v>5134.2290000000003</v>
      </c>
      <c r="AA13" s="36">
        <v>5134.2290000000003</v>
      </c>
      <c r="AB13" s="36">
        <v>5141.99</v>
      </c>
      <c r="AC13" s="300">
        <v>5141.99</v>
      </c>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row>
    <row r="14" spans="1:121" s="34" customFormat="1" ht="12.75" customHeight="1">
      <c r="D14" s="45" t="s">
        <v>185</v>
      </c>
      <c r="E14" s="265">
        <v>232.36978206999999</v>
      </c>
      <c r="F14" s="35">
        <v>469.79254514000013</v>
      </c>
      <c r="G14" s="265">
        <v>235.97522956999998</v>
      </c>
      <c r="H14" s="35">
        <v>705.76777471000003</v>
      </c>
      <c r="I14" s="265">
        <v>234.19488100000007</v>
      </c>
      <c r="J14" s="35">
        <v>939.96265571000038</v>
      </c>
      <c r="K14" s="35">
        <v>236.56474940000001</v>
      </c>
      <c r="L14" s="265">
        <v>240.30421487000004</v>
      </c>
      <c r="M14" s="35">
        <v>476.86896427000005</v>
      </c>
      <c r="N14" s="265">
        <v>252.35619541</v>
      </c>
      <c r="O14" s="35">
        <v>729.22515968000005</v>
      </c>
      <c r="P14" s="265">
        <v>250.56910820999997</v>
      </c>
      <c r="Q14" s="35">
        <v>979.7942678899999</v>
      </c>
      <c r="R14" s="35">
        <v>249.13026018000005</v>
      </c>
      <c r="S14" s="265">
        <v>255.18881771999997</v>
      </c>
      <c r="T14" s="35">
        <v>504.31907789999997</v>
      </c>
      <c r="U14" s="265">
        <v>264.35989832000001</v>
      </c>
      <c r="V14" s="35">
        <v>768.6789762200001</v>
      </c>
      <c r="W14" s="265">
        <v>262.90632209999995</v>
      </c>
      <c r="X14" s="35">
        <v>1031.58529832</v>
      </c>
      <c r="Y14" s="265">
        <v>256.56171311000003</v>
      </c>
      <c r="Z14" s="265">
        <v>267.06294783999999</v>
      </c>
      <c r="AA14" s="35">
        <v>523.62466095000002</v>
      </c>
      <c r="AB14" s="35">
        <v>274.71453880000001</v>
      </c>
      <c r="AC14" s="300">
        <v>798.33919975000003</v>
      </c>
    </row>
    <row r="15" spans="1:121" s="30" customFormat="1" ht="12.75" customHeight="1">
      <c r="A15" s="34"/>
      <c r="B15" s="34"/>
      <c r="C15" s="34"/>
      <c r="D15" s="34"/>
      <c r="E15" s="298"/>
      <c r="F15" s="31"/>
      <c r="G15" s="298"/>
      <c r="H15" s="31"/>
      <c r="I15" s="298"/>
      <c r="J15" s="31"/>
      <c r="K15" s="31"/>
      <c r="L15" s="298"/>
      <c r="M15" s="31"/>
      <c r="N15" s="298"/>
      <c r="O15" s="31"/>
      <c r="P15" s="298"/>
      <c r="Q15" s="31"/>
      <c r="R15" s="95"/>
      <c r="S15" s="298"/>
      <c r="T15" s="95"/>
      <c r="U15" s="298"/>
      <c r="V15" s="95"/>
      <c r="W15" s="298"/>
      <c r="X15" s="95"/>
      <c r="Y15" s="298"/>
      <c r="Z15" s="95"/>
      <c r="AA15" s="95"/>
      <c r="AB15" s="95"/>
      <c r="AC15" s="95"/>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row>
    <row r="16" spans="1:121" s="30" customFormat="1" ht="12.75" customHeight="1">
      <c r="A16" s="34"/>
      <c r="B16" s="34"/>
      <c r="C16" s="34"/>
      <c r="D16" s="34"/>
      <c r="E16" s="298"/>
      <c r="F16" s="31"/>
      <c r="G16" s="298"/>
      <c r="H16" s="31"/>
      <c r="I16" s="298"/>
      <c r="J16" s="31"/>
      <c r="K16" s="31"/>
      <c r="L16" s="298"/>
      <c r="M16" s="31"/>
      <c r="N16" s="298"/>
      <c r="O16" s="31"/>
      <c r="P16" s="298"/>
      <c r="Q16" s="31"/>
      <c r="R16" s="95"/>
      <c r="S16" s="298"/>
      <c r="T16" s="95"/>
      <c r="U16" s="298"/>
      <c r="V16" s="95"/>
      <c r="W16" s="298"/>
      <c r="X16" s="95"/>
      <c r="Y16" s="298"/>
      <c r="Z16" s="95"/>
      <c r="AA16" s="95"/>
      <c r="AB16" s="95"/>
      <c r="AC16" s="95"/>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row>
    <row r="17" spans="1:121" s="42" customFormat="1" ht="15" customHeight="1">
      <c r="B17" s="291" t="s">
        <v>3</v>
      </c>
      <c r="E17" s="262"/>
      <c r="G17" s="262"/>
      <c r="I17" s="262"/>
      <c r="L17" s="262"/>
      <c r="N17" s="262"/>
      <c r="P17" s="262"/>
      <c r="S17" s="262"/>
      <c r="U17" s="262"/>
      <c r="W17" s="262"/>
      <c r="Y17" s="262"/>
    </row>
    <row r="18" spans="1:121" s="293" customFormat="1" ht="15" customHeight="1">
      <c r="C18" s="196" t="s">
        <v>139</v>
      </c>
      <c r="D18" s="196"/>
      <c r="E18" s="296" t="s">
        <v>72</v>
      </c>
      <c r="F18" s="292" t="s">
        <v>141</v>
      </c>
      <c r="G18" s="296" t="s">
        <v>74</v>
      </c>
      <c r="H18" s="261" t="s">
        <v>167</v>
      </c>
      <c r="I18" s="296" t="s">
        <v>75</v>
      </c>
      <c r="J18" s="292" t="s">
        <v>76</v>
      </c>
      <c r="K18" s="292" t="s">
        <v>77</v>
      </c>
      <c r="L18" s="296" t="s">
        <v>85</v>
      </c>
      <c r="M18" s="292" t="s">
        <v>86</v>
      </c>
      <c r="N18" s="296" t="s">
        <v>90</v>
      </c>
      <c r="O18" s="292" t="s">
        <v>168</v>
      </c>
      <c r="P18" s="296" t="s">
        <v>91</v>
      </c>
      <c r="Q18" s="292" t="s">
        <v>92</v>
      </c>
      <c r="R18" s="261" t="s">
        <v>94</v>
      </c>
      <c r="S18" s="296" t="s">
        <v>95</v>
      </c>
      <c r="T18" s="261" t="s">
        <v>143</v>
      </c>
      <c r="U18" s="296" t="s">
        <v>101</v>
      </c>
      <c r="V18" s="261" t="s">
        <v>169</v>
      </c>
      <c r="W18" s="296" t="s">
        <v>103</v>
      </c>
      <c r="X18" s="261" t="s">
        <v>104</v>
      </c>
      <c r="Y18" s="296" t="s">
        <v>247</v>
      </c>
      <c r="Z18" s="261" t="s">
        <v>259</v>
      </c>
      <c r="AA18" s="261" t="s">
        <v>260</v>
      </c>
      <c r="AB18" s="261" t="s">
        <v>267</v>
      </c>
      <c r="AC18" s="308" t="s">
        <v>268</v>
      </c>
    </row>
    <row r="19" spans="1:121" s="42" customFormat="1" ht="12.75" customHeight="1">
      <c r="C19" s="120"/>
      <c r="D19" s="45" t="s">
        <v>172</v>
      </c>
      <c r="E19" s="265">
        <v>1074.914</v>
      </c>
      <c r="F19" s="35">
        <v>1074.914</v>
      </c>
      <c r="G19" s="265">
        <v>1077.509</v>
      </c>
      <c r="H19" s="35">
        <v>1077.509</v>
      </c>
      <c r="I19" s="265">
        <v>1081.019</v>
      </c>
      <c r="J19" s="35">
        <v>1081.019</v>
      </c>
      <c r="K19" s="35">
        <v>1089.3599999999999</v>
      </c>
      <c r="L19" s="265">
        <v>1099.741</v>
      </c>
      <c r="M19" s="35">
        <v>1099.741</v>
      </c>
      <c r="N19" s="265">
        <v>1102.857</v>
      </c>
      <c r="O19" s="35">
        <v>1102.857</v>
      </c>
      <c r="P19" s="265">
        <v>1121.1980000000001</v>
      </c>
      <c r="Q19" s="35">
        <v>1121.1980000000001</v>
      </c>
      <c r="R19" s="35">
        <v>1127.855</v>
      </c>
      <c r="S19" s="265">
        <v>1147.6280000000002</v>
      </c>
      <c r="T19" s="35">
        <v>1147.6280000000002</v>
      </c>
      <c r="U19" s="265">
        <v>1158.867</v>
      </c>
      <c r="V19" s="35">
        <v>1158.867</v>
      </c>
      <c r="W19" s="265">
        <v>1176.92</v>
      </c>
      <c r="X19" s="35">
        <v>1176.92</v>
      </c>
      <c r="Y19" s="265">
        <v>1183.69</v>
      </c>
      <c r="Z19" s="265">
        <v>1201.8869999999999</v>
      </c>
      <c r="AA19" s="35">
        <v>1201.8869999999999</v>
      </c>
      <c r="AB19" s="35">
        <v>1217.8209999999999</v>
      </c>
      <c r="AC19" s="300">
        <v>1217.8209999999999</v>
      </c>
    </row>
    <row r="20" spans="1:121" s="30" customFormat="1" ht="12.75" customHeight="1">
      <c r="A20" s="34"/>
      <c r="B20" s="34"/>
      <c r="C20" s="199"/>
      <c r="D20" s="34" t="s">
        <v>184</v>
      </c>
      <c r="E20" s="265">
        <v>471.30099999999999</v>
      </c>
      <c r="F20" s="111">
        <v>471.30099999999999</v>
      </c>
      <c r="G20" s="265">
        <v>474.27699999999999</v>
      </c>
      <c r="H20" s="111">
        <v>474.27699999999999</v>
      </c>
      <c r="I20" s="265">
        <v>478.39100000000002</v>
      </c>
      <c r="J20" s="111">
        <v>478.39100000000002</v>
      </c>
      <c r="K20" s="111">
        <v>483.02</v>
      </c>
      <c r="L20" s="265">
        <v>487.91</v>
      </c>
      <c r="M20" s="111">
        <v>487.91</v>
      </c>
      <c r="N20" s="265">
        <v>491.76100000000002</v>
      </c>
      <c r="O20" s="111">
        <v>491.76100000000002</v>
      </c>
      <c r="P20" s="265">
        <v>499.12099999999998</v>
      </c>
      <c r="Q20" s="111">
        <v>499.12099999999998</v>
      </c>
      <c r="R20" s="36">
        <v>501.98</v>
      </c>
      <c r="S20" s="265">
        <v>508.75099999999998</v>
      </c>
      <c r="T20" s="36">
        <v>508.75099999999998</v>
      </c>
      <c r="U20" s="265">
        <v>512.11199999999997</v>
      </c>
      <c r="V20" s="36">
        <v>512.11199999999997</v>
      </c>
      <c r="W20" s="265">
        <v>518.03</v>
      </c>
      <c r="X20" s="36">
        <v>518.03</v>
      </c>
      <c r="Y20" s="265">
        <v>520.97900000000004</v>
      </c>
      <c r="Z20" s="265">
        <v>522.09</v>
      </c>
      <c r="AA20" s="36">
        <v>522.09</v>
      </c>
      <c r="AB20" s="36">
        <v>521.46</v>
      </c>
      <c r="AC20" s="300">
        <v>521.46</v>
      </c>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row>
    <row r="21" spans="1:121" s="30" customFormat="1" ht="12.75" customHeight="1">
      <c r="A21" s="34"/>
      <c r="B21" s="34"/>
      <c r="C21" s="199"/>
      <c r="D21" s="34"/>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row>
    <row r="22" spans="1:121" s="293" customFormat="1" ht="15" customHeight="1">
      <c r="C22" s="196" t="s">
        <v>140</v>
      </c>
      <c r="D22" s="197"/>
      <c r="E22" s="296" t="s">
        <v>72</v>
      </c>
      <c r="F22" s="292" t="s">
        <v>141</v>
      </c>
      <c r="G22" s="296" t="s">
        <v>74</v>
      </c>
      <c r="H22" s="261" t="s">
        <v>167</v>
      </c>
      <c r="I22" s="296" t="s">
        <v>75</v>
      </c>
      <c r="J22" s="292" t="s">
        <v>76</v>
      </c>
      <c r="K22" s="292" t="s">
        <v>77</v>
      </c>
      <c r="L22" s="296" t="s">
        <v>85</v>
      </c>
      <c r="M22" s="292" t="s">
        <v>86</v>
      </c>
      <c r="N22" s="296" t="s">
        <v>90</v>
      </c>
      <c r="O22" s="292" t="s">
        <v>168</v>
      </c>
      <c r="P22" s="296" t="s">
        <v>91</v>
      </c>
      <c r="Q22" s="292" t="s">
        <v>92</v>
      </c>
      <c r="R22" s="261" t="s">
        <v>94</v>
      </c>
      <c r="S22" s="296" t="s">
        <v>95</v>
      </c>
      <c r="T22" s="261" t="s">
        <v>143</v>
      </c>
      <c r="U22" s="296" t="s">
        <v>101</v>
      </c>
      <c r="V22" s="261" t="s">
        <v>169</v>
      </c>
      <c r="W22" s="296" t="s">
        <v>103</v>
      </c>
      <c r="X22" s="261" t="s">
        <v>104</v>
      </c>
      <c r="Y22" s="296" t="s">
        <v>247</v>
      </c>
      <c r="Z22" s="261" t="s">
        <v>259</v>
      </c>
      <c r="AA22" s="261" t="s">
        <v>260</v>
      </c>
      <c r="AB22" s="261" t="s">
        <v>267</v>
      </c>
      <c r="AC22" s="308" t="s">
        <v>268</v>
      </c>
    </row>
    <row r="23" spans="1:121" s="42" customFormat="1" ht="12.75" customHeight="1">
      <c r="A23" s="34"/>
      <c r="B23" s="34"/>
      <c r="C23" s="39"/>
      <c r="D23" s="45" t="s">
        <v>170</v>
      </c>
      <c r="E23" s="297">
        <v>3758.5230000000001</v>
      </c>
      <c r="F23" s="35">
        <v>3758.5230000000001</v>
      </c>
      <c r="G23" s="297">
        <v>3766.9929999999999</v>
      </c>
      <c r="H23" s="35">
        <v>3766.9929999999999</v>
      </c>
      <c r="I23" s="297">
        <v>3752.7730000000001</v>
      </c>
      <c r="J23" s="35">
        <v>3752.7730000000001</v>
      </c>
      <c r="K23" s="35">
        <v>3732.2939999999999</v>
      </c>
      <c r="L23" s="297">
        <v>3737.1149999999998</v>
      </c>
      <c r="M23" s="35">
        <v>3737.1149999999998</v>
      </c>
      <c r="N23" s="297">
        <v>3802.4479999999999</v>
      </c>
      <c r="O23" s="35">
        <v>3802.4479999999999</v>
      </c>
      <c r="P23" s="297">
        <v>3745.3719999999998</v>
      </c>
      <c r="Q23" s="35">
        <v>3745.3719999999998</v>
      </c>
      <c r="R23" s="36">
        <v>3728.355</v>
      </c>
      <c r="S23" s="297">
        <v>3788.32</v>
      </c>
      <c r="T23" s="36">
        <v>3788.32</v>
      </c>
      <c r="U23" s="297">
        <v>3829.4110000000001</v>
      </c>
      <c r="V23" s="36">
        <v>3829.4110000000001</v>
      </c>
      <c r="W23" s="297">
        <v>3770.1840000000002</v>
      </c>
      <c r="X23" s="36">
        <v>3770.1840000000002</v>
      </c>
      <c r="Y23" s="297">
        <v>3774.0410000000002</v>
      </c>
      <c r="Z23" s="265">
        <v>3779.547</v>
      </c>
      <c r="AA23" s="36">
        <v>3779.547</v>
      </c>
      <c r="AB23" s="36">
        <v>3814.0940000000001</v>
      </c>
      <c r="AC23" s="300">
        <v>3814.0940000000001</v>
      </c>
    </row>
    <row r="24" spans="1:121" s="42" customFormat="1" ht="12.75" customHeight="1">
      <c r="A24" s="34"/>
      <c r="B24" s="34"/>
      <c r="C24" s="34"/>
      <c r="D24" s="45" t="s">
        <v>181</v>
      </c>
      <c r="E24" s="265">
        <v>66.465550249999978</v>
      </c>
      <c r="F24" s="111">
        <v>133.0687484</v>
      </c>
      <c r="G24" s="265">
        <v>68.945368160000001</v>
      </c>
      <c r="H24" s="111">
        <v>202.01411656000002</v>
      </c>
      <c r="I24" s="265">
        <v>68.993289939999983</v>
      </c>
      <c r="J24" s="111">
        <v>271.00740650000006</v>
      </c>
      <c r="K24" s="111">
        <v>70.742545950000007</v>
      </c>
      <c r="L24" s="265">
        <v>71.91399804000001</v>
      </c>
      <c r="M24" s="111">
        <v>142.65654398999999</v>
      </c>
      <c r="N24" s="265">
        <v>75.996845399999998</v>
      </c>
      <c r="O24" s="111">
        <v>218.65338939000003</v>
      </c>
      <c r="P24" s="265">
        <v>75.06557758999999</v>
      </c>
      <c r="Q24" s="111">
        <v>293.71896698</v>
      </c>
      <c r="R24" s="36">
        <v>74.808889099999988</v>
      </c>
      <c r="S24" s="265">
        <v>79.338225299999991</v>
      </c>
      <c r="T24" s="36">
        <v>154.14711439999999</v>
      </c>
      <c r="U24" s="265">
        <v>82.798077520000007</v>
      </c>
      <c r="V24" s="36">
        <v>236.94519192000001</v>
      </c>
      <c r="W24" s="265">
        <v>81.126825159999996</v>
      </c>
      <c r="X24" s="36">
        <v>318.07201707999991</v>
      </c>
      <c r="Y24" s="265">
        <v>80.555360659999991</v>
      </c>
      <c r="Z24" s="265">
        <v>87.297081819999988</v>
      </c>
      <c r="AA24" s="36">
        <v>167.85244247999998</v>
      </c>
      <c r="AB24" s="36">
        <v>90.199961700000003</v>
      </c>
      <c r="AC24" s="300">
        <v>258.05240418</v>
      </c>
    </row>
    <row r="25" spans="1:121" s="42" customFormat="1" ht="12.75" customHeight="1">
      <c r="A25" s="34"/>
      <c r="B25" s="34"/>
      <c r="C25" s="34"/>
      <c r="D25" s="45"/>
      <c r="E25" s="265"/>
      <c r="F25" s="111"/>
      <c r="G25" s="265"/>
      <c r="H25" s="111"/>
      <c r="I25" s="265"/>
      <c r="J25" s="111"/>
      <c r="K25" s="111"/>
      <c r="L25" s="265"/>
      <c r="M25" s="111"/>
      <c r="N25" s="265"/>
      <c r="O25" s="111"/>
      <c r="P25" s="265"/>
      <c r="Q25" s="111"/>
      <c r="R25" s="36"/>
      <c r="S25" s="265"/>
      <c r="T25" s="36"/>
      <c r="U25" s="265"/>
      <c r="V25" s="36"/>
      <c r="W25" s="265"/>
      <c r="X25" s="36"/>
      <c r="Y25" s="265"/>
      <c r="Z25" s="36"/>
      <c r="AA25" s="36"/>
      <c r="AB25" s="36"/>
      <c r="AC25" s="55"/>
    </row>
    <row r="26" spans="1:121" s="42" customFormat="1" ht="12.75" customHeight="1">
      <c r="A26" s="34"/>
      <c r="B26" s="34"/>
      <c r="C26" s="34"/>
      <c r="D26" s="34"/>
      <c r="E26" s="298"/>
      <c r="F26" s="98"/>
      <c r="G26" s="298"/>
      <c r="H26" s="98"/>
      <c r="I26" s="298"/>
      <c r="J26" s="98"/>
      <c r="K26" s="98"/>
      <c r="L26" s="298"/>
      <c r="M26" s="98"/>
      <c r="N26" s="298"/>
      <c r="O26" s="98"/>
      <c r="P26" s="298"/>
      <c r="Q26" s="98"/>
      <c r="R26" s="98"/>
      <c r="S26" s="298"/>
      <c r="T26" s="98"/>
      <c r="U26" s="298"/>
      <c r="V26" s="98"/>
      <c r="W26" s="298"/>
      <c r="X26" s="98"/>
      <c r="Y26" s="298"/>
      <c r="Z26" s="98"/>
      <c r="AA26" s="98"/>
      <c r="AB26" s="98"/>
      <c r="AC26" s="98"/>
    </row>
    <row r="27" spans="1:121" s="30" customFormat="1" ht="15" customHeight="1">
      <c r="A27" s="60"/>
      <c r="B27" s="291" t="s">
        <v>4</v>
      </c>
      <c r="D27" s="34"/>
      <c r="E27" s="263"/>
      <c r="F27" s="115"/>
      <c r="G27" s="263"/>
      <c r="H27" s="115"/>
      <c r="I27" s="263"/>
      <c r="J27" s="115"/>
      <c r="K27" s="34"/>
      <c r="L27" s="263"/>
      <c r="M27" s="34"/>
      <c r="N27" s="263"/>
      <c r="O27" s="34"/>
      <c r="P27" s="263"/>
      <c r="Q27" s="34"/>
      <c r="R27" s="42"/>
      <c r="S27" s="263"/>
      <c r="T27" s="42"/>
      <c r="U27" s="263"/>
      <c r="V27" s="42"/>
      <c r="W27" s="263"/>
      <c r="X27" s="42"/>
      <c r="Y27" s="263"/>
      <c r="Z27" s="42"/>
      <c r="AA27" s="42"/>
      <c r="AB27" s="42"/>
      <c r="AC27" s="42"/>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row>
    <row r="28" spans="1:121" s="195" customFormat="1" ht="15" customHeight="1">
      <c r="A28" s="39"/>
      <c r="B28" s="196"/>
      <c r="C28" s="196" t="s">
        <v>139</v>
      </c>
      <c r="D28" s="196"/>
      <c r="E28" s="296" t="s">
        <v>72</v>
      </c>
      <c r="F28" s="292" t="s">
        <v>141</v>
      </c>
      <c r="G28" s="296" t="s">
        <v>74</v>
      </c>
      <c r="H28" s="292" t="s">
        <v>167</v>
      </c>
      <c r="I28" s="296" t="s">
        <v>75</v>
      </c>
      <c r="J28" s="292" t="s">
        <v>76</v>
      </c>
      <c r="K28" s="292" t="s">
        <v>77</v>
      </c>
      <c r="L28" s="296" t="s">
        <v>85</v>
      </c>
      <c r="M28" s="292" t="s">
        <v>142</v>
      </c>
      <c r="N28" s="296" t="s">
        <v>90</v>
      </c>
      <c r="O28" s="292" t="s">
        <v>168</v>
      </c>
      <c r="P28" s="296" t="s">
        <v>91</v>
      </c>
      <c r="Q28" s="292" t="s">
        <v>92</v>
      </c>
      <c r="R28" s="286" t="s">
        <v>94</v>
      </c>
      <c r="S28" s="296" t="s">
        <v>95</v>
      </c>
      <c r="T28" s="286" t="s">
        <v>143</v>
      </c>
      <c r="U28" s="296" t="s">
        <v>101</v>
      </c>
      <c r="V28" s="286" t="s">
        <v>169</v>
      </c>
      <c r="W28" s="296" t="s">
        <v>103</v>
      </c>
      <c r="X28" s="286" t="s">
        <v>104</v>
      </c>
      <c r="Y28" s="296" t="s">
        <v>247</v>
      </c>
      <c r="Z28" s="286" t="s">
        <v>259</v>
      </c>
      <c r="AA28" s="286" t="s">
        <v>260</v>
      </c>
      <c r="AB28" s="286" t="s">
        <v>267</v>
      </c>
      <c r="AC28" s="308" t="s">
        <v>268</v>
      </c>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row>
    <row r="29" spans="1:121" s="30" customFormat="1" ht="12.75" customHeight="1">
      <c r="A29" s="34"/>
      <c r="B29" s="34"/>
      <c r="C29" s="120"/>
      <c r="D29" s="45" t="s">
        <v>172</v>
      </c>
      <c r="E29" s="265">
        <v>676.05799999999999</v>
      </c>
      <c r="F29" s="35">
        <v>676.05799999999999</v>
      </c>
      <c r="G29" s="265">
        <v>674.82399999999996</v>
      </c>
      <c r="H29" s="35">
        <v>674.82399999999996</v>
      </c>
      <c r="I29" s="265">
        <v>671.92899999999997</v>
      </c>
      <c r="J29" s="35">
        <v>671.92899999999997</v>
      </c>
      <c r="K29" s="35">
        <v>669.32500000000005</v>
      </c>
      <c r="L29" s="265">
        <v>667.78200000000004</v>
      </c>
      <c r="M29" s="35">
        <v>667.78200000000004</v>
      </c>
      <c r="N29" s="265">
        <v>673.32500000000005</v>
      </c>
      <c r="O29" s="35">
        <v>673.32500000000005</v>
      </c>
      <c r="P29" s="265">
        <v>681.51900000000001</v>
      </c>
      <c r="Q29" s="35">
        <v>681.51900000000001</v>
      </c>
      <c r="R29" s="138">
        <v>689.96699999999998</v>
      </c>
      <c r="S29" s="265">
        <v>695.99800000000005</v>
      </c>
      <c r="T29" s="138">
        <v>695.99800000000005</v>
      </c>
      <c r="U29" s="265">
        <v>698.35800000000006</v>
      </c>
      <c r="V29" s="138">
        <v>698.35800000000006</v>
      </c>
      <c r="W29" s="265">
        <v>705.99699999999996</v>
      </c>
      <c r="X29" s="138">
        <v>705.99699999999996</v>
      </c>
      <c r="Y29" s="265">
        <v>716.35500000000002</v>
      </c>
      <c r="Z29" s="265">
        <v>726.28099999999995</v>
      </c>
      <c r="AA29" s="138">
        <v>726.28099999999995</v>
      </c>
      <c r="AB29" s="138">
        <v>723.50199999999995</v>
      </c>
      <c r="AC29" s="300">
        <v>723.50199999999995</v>
      </c>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row>
    <row r="30" spans="1:121" s="30" customFormat="1" ht="12.75" customHeight="1">
      <c r="A30" s="34"/>
      <c r="B30" s="34"/>
      <c r="C30" s="199"/>
      <c r="D30" s="34" t="s">
        <v>184</v>
      </c>
      <c r="E30" s="265">
        <v>247.768</v>
      </c>
      <c r="F30" s="35">
        <v>247.768</v>
      </c>
      <c r="G30" s="265">
        <v>247.91</v>
      </c>
      <c r="H30" s="35">
        <v>247.91</v>
      </c>
      <c r="I30" s="265">
        <v>249.392</v>
      </c>
      <c r="J30" s="35">
        <v>249.392</v>
      </c>
      <c r="K30" s="35">
        <v>251.12799999999999</v>
      </c>
      <c r="L30" s="265">
        <v>253.755</v>
      </c>
      <c r="M30" s="35">
        <v>253.755</v>
      </c>
      <c r="N30" s="265">
        <v>258.56</v>
      </c>
      <c r="O30" s="35">
        <v>258.56</v>
      </c>
      <c r="P30" s="265">
        <v>265.78500000000003</v>
      </c>
      <c r="Q30" s="35">
        <v>265.78500000000003</v>
      </c>
      <c r="R30" s="138">
        <v>272.161</v>
      </c>
      <c r="S30" s="265">
        <v>276.87700000000001</v>
      </c>
      <c r="T30" s="138">
        <v>276.87700000000001</v>
      </c>
      <c r="U30" s="265">
        <v>280.67500000000001</v>
      </c>
      <c r="V30" s="138">
        <v>280.67500000000001</v>
      </c>
      <c r="W30" s="265">
        <v>287.44900000000001</v>
      </c>
      <c r="X30" s="138">
        <v>287.44900000000001</v>
      </c>
      <c r="Y30" s="265">
        <v>294.69499999999999</v>
      </c>
      <c r="Z30" s="265">
        <v>300.92099999999999</v>
      </c>
      <c r="AA30" s="138">
        <v>300.92099999999999</v>
      </c>
      <c r="AB30" s="138">
        <v>302.21899999999999</v>
      </c>
      <c r="AC30" s="300">
        <v>302.21899999999999</v>
      </c>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row>
    <row r="31" spans="1:121" s="30" customFormat="1" ht="12.75" customHeight="1">
      <c r="A31" s="34"/>
      <c r="B31" s="34"/>
      <c r="C31" s="199"/>
      <c r="E31" s="297"/>
      <c r="F31" s="35"/>
      <c r="G31" s="297"/>
      <c r="H31" s="35"/>
      <c r="I31" s="297"/>
      <c r="J31" s="35"/>
      <c r="K31" s="35"/>
      <c r="L31" s="297"/>
      <c r="M31" s="35"/>
      <c r="N31" s="297"/>
      <c r="O31" s="35"/>
      <c r="P31" s="297"/>
      <c r="Q31" s="35"/>
      <c r="R31" s="138"/>
      <c r="S31" s="297"/>
      <c r="T31" s="138"/>
      <c r="U31" s="297"/>
      <c r="V31" s="138"/>
      <c r="W31" s="297"/>
      <c r="X31" s="138"/>
      <c r="Y31" s="297"/>
      <c r="Z31" s="138"/>
      <c r="AA31" s="138"/>
      <c r="AB31" s="138"/>
      <c r="AC31" s="138"/>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row>
    <row r="32" spans="1:121" s="195" customFormat="1" ht="15" customHeight="1">
      <c r="A32" s="39"/>
      <c r="B32" s="196"/>
      <c r="C32" s="196" t="s">
        <v>140</v>
      </c>
      <c r="D32" s="197"/>
      <c r="E32" s="296" t="s">
        <v>72</v>
      </c>
      <c r="F32" s="292" t="s">
        <v>141</v>
      </c>
      <c r="G32" s="296" t="s">
        <v>74</v>
      </c>
      <c r="H32" s="292" t="s">
        <v>167</v>
      </c>
      <c r="I32" s="296" t="s">
        <v>75</v>
      </c>
      <c r="J32" s="292" t="s">
        <v>76</v>
      </c>
      <c r="K32" s="292" t="s">
        <v>77</v>
      </c>
      <c r="L32" s="296" t="s">
        <v>85</v>
      </c>
      <c r="M32" s="292" t="s">
        <v>142</v>
      </c>
      <c r="N32" s="296" t="s">
        <v>90</v>
      </c>
      <c r="O32" s="292" t="s">
        <v>168</v>
      </c>
      <c r="P32" s="296" t="s">
        <v>91</v>
      </c>
      <c r="Q32" s="292" t="s">
        <v>92</v>
      </c>
      <c r="R32" s="261" t="s">
        <v>94</v>
      </c>
      <c r="S32" s="296" t="s">
        <v>95</v>
      </c>
      <c r="T32" s="261" t="s">
        <v>143</v>
      </c>
      <c r="U32" s="296" t="s">
        <v>101</v>
      </c>
      <c r="V32" s="261" t="s">
        <v>169</v>
      </c>
      <c r="W32" s="296" t="s">
        <v>103</v>
      </c>
      <c r="X32" s="261" t="s">
        <v>104</v>
      </c>
      <c r="Y32" s="296" t="s">
        <v>247</v>
      </c>
      <c r="Z32" s="261" t="s">
        <v>259</v>
      </c>
      <c r="AA32" s="261" t="s">
        <v>260</v>
      </c>
      <c r="AB32" s="261" t="s">
        <v>267</v>
      </c>
      <c r="AC32" s="308" t="s">
        <v>268</v>
      </c>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39"/>
      <c r="DI32" s="39"/>
      <c r="DJ32" s="39"/>
      <c r="DK32" s="39"/>
      <c r="DL32" s="39"/>
      <c r="DM32" s="39"/>
      <c r="DN32" s="39"/>
      <c r="DO32" s="39"/>
      <c r="DP32" s="39"/>
      <c r="DQ32" s="39"/>
    </row>
    <row r="33" spans="1:121" s="37" customFormat="1" ht="12.75" customHeight="1">
      <c r="A33" s="39"/>
      <c r="B33" s="39"/>
      <c r="C33" s="39"/>
      <c r="D33" s="45" t="s">
        <v>173</v>
      </c>
      <c r="E33" s="265">
        <v>1871.932</v>
      </c>
      <c r="F33" s="36">
        <v>1871.932</v>
      </c>
      <c r="G33" s="265">
        <v>1924.721</v>
      </c>
      <c r="H33" s="36">
        <v>1924.721</v>
      </c>
      <c r="I33" s="265">
        <v>1936.2660000000001</v>
      </c>
      <c r="J33" s="36">
        <v>1936.2660000000001</v>
      </c>
      <c r="K33" s="36">
        <v>1941.992</v>
      </c>
      <c r="L33" s="265">
        <v>1990.481</v>
      </c>
      <c r="M33" s="36">
        <v>1990.481</v>
      </c>
      <c r="N33" s="265">
        <v>2049.4479999999999</v>
      </c>
      <c r="O33" s="36">
        <v>2049.4479999999999</v>
      </c>
      <c r="P33" s="265">
        <v>1990.0909999999999</v>
      </c>
      <c r="Q33" s="36">
        <v>1990.0909999999999</v>
      </c>
      <c r="R33" s="36">
        <v>1981.2829999999999</v>
      </c>
      <c r="S33" s="265">
        <v>2031.722</v>
      </c>
      <c r="T33" s="36">
        <v>2031.722</v>
      </c>
      <c r="U33" s="265">
        <v>2071.0949999999998</v>
      </c>
      <c r="V33" s="36">
        <v>2071.0949999999998</v>
      </c>
      <c r="W33" s="265">
        <v>2015.5740000000001</v>
      </c>
      <c r="X33" s="36">
        <v>2015.5740000000001</v>
      </c>
      <c r="Y33" s="265">
        <v>2010.634</v>
      </c>
      <c r="Z33" s="265">
        <v>2082.1550000000002</v>
      </c>
      <c r="AA33" s="36">
        <v>2082.1550000000002</v>
      </c>
      <c r="AB33" s="36">
        <v>2158.0610000000001</v>
      </c>
      <c r="AC33" s="300">
        <v>2158.0610000000001</v>
      </c>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39"/>
      <c r="CW33" s="39"/>
      <c r="CX33" s="39"/>
      <c r="CY33" s="39"/>
      <c r="CZ33" s="39"/>
      <c r="DA33" s="39"/>
      <c r="DB33" s="39"/>
      <c r="DC33" s="39"/>
      <c r="DD33" s="39"/>
      <c r="DE33" s="39"/>
      <c r="DF33" s="39"/>
      <c r="DG33" s="39"/>
      <c r="DH33" s="39"/>
      <c r="DI33" s="39"/>
      <c r="DJ33" s="39"/>
      <c r="DK33" s="39"/>
      <c r="DL33" s="39"/>
      <c r="DM33" s="39"/>
      <c r="DN33" s="39"/>
      <c r="DO33" s="39"/>
      <c r="DP33" s="39"/>
      <c r="DQ33" s="39"/>
    </row>
    <row r="34" spans="1:121" s="34" customFormat="1" ht="12.75" customHeight="1">
      <c r="D34" s="45" t="s">
        <v>185</v>
      </c>
      <c r="E34" s="265">
        <v>55.322982390000007</v>
      </c>
      <c r="F34" s="35">
        <v>111.51316353999999</v>
      </c>
      <c r="G34" s="265">
        <v>64.147029430000003</v>
      </c>
      <c r="H34" s="35">
        <v>175.66019297000003</v>
      </c>
      <c r="I34" s="265">
        <v>57.758263240000012</v>
      </c>
      <c r="J34" s="35">
        <v>233.41845621000004</v>
      </c>
      <c r="K34" s="35">
        <v>57.490910659999997</v>
      </c>
      <c r="L34" s="265">
        <v>61.009956120000005</v>
      </c>
      <c r="M34" s="35">
        <v>118.50086678</v>
      </c>
      <c r="N34" s="265">
        <v>73.571608020000014</v>
      </c>
      <c r="O34" s="35">
        <v>192.07247480000001</v>
      </c>
      <c r="P34" s="265">
        <v>61.654623450000003</v>
      </c>
      <c r="Q34" s="35">
        <v>253.72709825000001</v>
      </c>
      <c r="R34" s="35">
        <v>59.001392079999995</v>
      </c>
      <c r="S34" s="265">
        <v>64.30442708999999</v>
      </c>
      <c r="T34" s="35">
        <v>123.30581917000001</v>
      </c>
      <c r="U34" s="265">
        <v>75.573685590000025</v>
      </c>
      <c r="V34" s="35">
        <v>198.87950476000003</v>
      </c>
      <c r="W34" s="265">
        <v>64.916349060000016</v>
      </c>
      <c r="X34" s="35">
        <v>263.79585382000005</v>
      </c>
      <c r="Y34" s="265">
        <v>63.03237867</v>
      </c>
      <c r="Z34" s="265">
        <v>68.080215760000002</v>
      </c>
      <c r="AA34" s="35">
        <v>131.11259443</v>
      </c>
      <c r="AB34" s="35">
        <v>84.273595689999993</v>
      </c>
      <c r="AC34" s="300">
        <v>215.38619011999998</v>
      </c>
    </row>
    <row r="35" spans="1:121" s="34" customFormat="1" ht="12.75" customHeight="1">
      <c r="E35" s="298"/>
      <c r="F35" s="31"/>
      <c r="G35" s="298"/>
      <c r="H35" s="31"/>
      <c r="I35" s="298"/>
      <c r="J35" s="31"/>
      <c r="K35" s="31"/>
      <c r="L35" s="298"/>
      <c r="M35" s="31"/>
      <c r="N35" s="298"/>
      <c r="O35" s="31"/>
      <c r="P35" s="298"/>
      <c r="Q35" s="31"/>
      <c r="R35" s="95"/>
      <c r="S35" s="298"/>
      <c r="T35" s="95"/>
      <c r="U35" s="298"/>
      <c r="V35" s="95"/>
      <c r="W35" s="298"/>
      <c r="X35" s="95"/>
      <c r="Y35" s="298"/>
      <c r="Z35" s="95"/>
      <c r="AA35" s="95"/>
      <c r="AB35" s="95"/>
      <c r="AC35" s="95"/>
    </row>
    <row r="36" spans="1:121" s="34" customFormat="1" ht="12.75" customHeight="1">
      <c r="E36" s="298"/>
      <c r="F36" s="31"/>
      <c r="G36" s="298"/>
      <c r="H36" s="31"/>
      <c r="I36" s="298"/>
      <c r="J36" s="31"/>
      <c r="K36" s="31"/>
      <c r="L36" s="298"/>
      <c r="M36" s="31"/>
      <c r="N36" s="298"/>
      <c r="O36" s="31"/>
      <c r="P36" s="298"/>
      <c r="Q36" s="31"/>
      <c r="R36" s="95"/>
      <c r="S36" s="298"/>
      <c r="T36" s="95"/>
      <c r="U36" s="298"/>
      <c r="V36" s="95"/>
      <c r="W36" s="298"/>
      <c r="X36" s="95"/>
      <c r="Y36" s="298"/>
      <c r="Z36" s="95"/>
      <c r="AA36" s="95"/>
      <c r="AB36" s="95"/>
      <c r="AC36" s="95"/>
    </row>
    <row r="37" spans="1:121" s="30" customFormat="1" ht="15" customHeight="1">
      <c r="A37" s="60"/>
      <c r="B37" s="291" t="s">
        <v>5</v>
      </c>
      <c r="D37" s="34"/>
      <c r="E37" s="263"/>
      <c r="F37" s="115"/>
      <c r="G37" s="263"/>
      <c r="H37" s="115"/>
      <c r="I37" s="263"/>
      <c r="J37" s="115"/>
      <c r="K37" s="34"/>
      <c r="L37" s="263"/>
      <c r="M37" s="34"/>
      <c r="N37" s="263"/>
      <c r="O37" s="34"/>
      <c r="P37" s="263"/>
      <c r="Q37" s="34"/>
      <c r="R37" s="42"/>
      <c r="S37" s="263"/>
      <c r="T37" s="42"/>
      <c r="U37" s="263"/>
      <c r="V37" s="42"/>
      <c r="W37" s="263"/>
      <c r="X37" s="42"/>
      <c r="Y37" s="263"/>
      <c r="Z37" s="42"/>
      <c r="AA37" s="42"/>
      <c r="AB37" s="42"/>
      <c r="AC37" s="42"/>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row>
    <row r="38" spans="1:121" s="195" customFormat="1" ht="15" customHeight="1">
      <c r="A38" s="39"/>
      <c r="B38" s="196"/>
      <c r="C38" s="196" t="s">
        <v>139</v>
      </c>
      <c r="D38" s="196"/>
      <c r="E38" s="296" t="s">
        <v>72</v>
      </c>
      <c r="F38" s="292" t="s">
        <v>141</v>
      </c>
      <c r="G38" s="296" t="s">
        <v>74</v>
      </c>
      <c r="H38" s="292" t="s">
        <v>167</v>
      </c>
      <c r="I38" s="296" t="s">
        <v>75</v>
      </c>
      <c r="J38" s="292" t="s">
        <v>76</v>
      </c>
      <c r="K38" s="292" t="s">
        <v>77</v>
      </c>
      <c r="L38" s="296" t="s">
        <v>85</v>
      </c>
      <c r="M38" s="292" t="s">
        <v>142</v>
      </c>
      <c r="N38" s="296" t="s">
        <v>90</v>
      </c>
      <c r="O38" s="292" t="s">
        <v>168</v>
      </c>
      <c r="P38" s="296" t="s">
        <v>91</v>
      </c>
      <c r="Q38" s="292" t="s">
        <v>92</v>
      </c>
      <c r="R38" s="286" t="s">
        <v>94</v>
      </c>
      <c r="S38" s="296" t="s">
        <v>95</v>
      </c>
      <c r="T38" s="286" t="s">
        <v>143</v>
      </c>
      <c r="U38" s="296" t="s">
        <v>101</v>
      </c>
      <c r="V38" s="286" t="s">
        <v>169</v>
      </c>
      <c r="W38" s="296" t="s">
        <v>103</v>
      </c>
      <c r="X38" s="286" t="s">
        <v>104</v>
      </c>
      <c r="Y38" s="296" t="s">
        <v>247</v>
      </c>
      <c r="Z38" s="286" t="s">
        <v>259</v>
      </c>
      <c r="AA38" s="286" t="s">
        <v>260</v>
      </c>
      <c r="AB38" s="286" t="s">
        <v>267</v>
      </c>
      <c r="AC38" s="308" t="s">
        <v>268</v>
      </c>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c r="CQ38" s="39"/>
      <c r="CR38" s="39"/>
      <c r="CS38" s="39"/>
      <c r="CT38" s="39"/>
      <c r="CU38" s="39"/>
      <c r="CV38" s="39"/>
      <c r="CW38" s="39"/>
      <c r="CX38" s="39"/>
      <c r="CY38" s="39"/>
      <c r="CZ38" s="39"/>
      <c r="DA38" s="39"/>
      <c r="DB38" s="39"/>
      <c r="DC38" s="39"/>
      <c r="DD38" s="39"/>
      <c r="DE38" s="39"/>
      <c r="DF38" s="39"/>
      <c r="DG38" s="39"/>
      <c r="DH38" s="39"/>
      <c r="DI38" s="39"/>
      <c r="DJ38" s="39"/>
      <c r="DK38" s="39"/>
      <c r="DL38" s="39"/>
      <c r="DM38" s="39"/>
      <c r="DN38" s="39"/>
      <c r="DO38" s="39"/>
      <c r="DP38" s="39"/>
      <c r="DQ38" s="39"/>
    </row>
    <row r="39" spans="1:121" s="30" customFormat="1" ht="12.75" customHeight="1">
      <c r="A39" s="34"/>
      <c r="B39" s="34"/>
      <c r="C39" s="120"/>
      <c r="D39" s="45" t="s">
        <v>172</v>
      </c>
      <c r="E39" s="265">
        <v>618.14800000000002</v>
      </c>
      <c r="F39" s="36">
        <v>618.14800000000002</v>
      </c>
      <c r="G39" s="265">
        <v>613.63900000000001</v>
      </c>
      <c r="H39" s="36">
        <v>613.63900000000001</v>
      </c>
      <c r="I39" s="265">
        <v>627.36500000000001</v>
      </c>
      <c r="J39" s="36">
        <v>627.36500000000001</v>
      </c>
      <c r="K39" s="36">
        <v>643.77700000000004</v>
      </c>
      <c r="L39" s="265">
        <v>650.65499999999997</v>
      </c>
      <c r="M39" s="36">
        <v>650.65499999999997</v>
      </c>
      <c r="N39" s="265">
        <v>637.46100000000001</v>
      </c>
      <c r="O39" s="36">
        <v>637.46100000000001</v>
      </c>
      <c r="P39" s="265">
        <v>651.81400000000008</v>
      </c>
      <c r="Q39" s="36">
        <v>651.81400000000008</v>
      </c>
      <c r="R39" s="36">
        <v>664.05400000000009</v>
      </c>
      <c r="S39" s="265">
        <v>718.452</v>
      </c>
      <c r="T39" s="36">
        <v>718.452</v>
      </c>
      <c r="U39" s="265">
        <v>742.96399999999994</v>
      </c>
      <c r="V39" s="36">
        <v>742.96399999999994</v>
      </c>
      <c r="W39" s="265">
        <v>790.72799999999995</v>
      </c>
      <c r="X39" s="36">
        <v>790.72799999999995</v>
      </c>
      <c r="Y39" s="265">
        <v>822.41300000000001</v>
      </c>
      <c r="Z39" s="265">
        <v>846.34299999999996</v>
      </c>
      <c r="AA39" s="36">
        <v>846.34299999999996</v>
      </c>
      <c r="AB39" s="36">
        <v>859.40800000000002</v>
      </c>
      <c r="AC39" s="300">
        <v>859.40800000000002</v>
      </c>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row>
    <row r="40" spans="1:121" s="30" customFormat="1" ht="12.75" customHeight="1">
      <c r="A40" s="34"/>
      <c r="B40" s="34"/>
      <c r="C40" s="199"/>
      <c r="D40" s="34" t="s">
        <v>184</v>
      </c>
      <c r="E40" s="265">
        <v>229.85400000000001</v>
      </c>
      <c r="F40" s="36">
        <v>229.85400000000001</v>
      </c>
      <c r="G40" s="265">
        <v>233.20099999999999</v>
      </c>
      <c r="H40" s="36">
        <v>233.20099999999999</v>
      </c>
      <c r="I40" s="265">
        <v>242.92</v>
      </c>
      <c r="J40" s="36">
        <v>242.92</v>
      </c>
      <c r="K40" s="36">
        <v>255.13399999999999</v>
      </c>
      <c r="L40" s="265">
        <v>261.334</v>
      </c>
      <c r="M40" s="36">
        <v>261.334</v>
      </c>
      <c r="N40" s="265">
        <v>267.553</v>
      </c>
      <c r="O40" s="36">
        <v>267.553</v>
      </c>
      <c r="P40" s="265">
        <v>276.37</v>
      </c>
      <c r="Q40" s="36">
        <v>276.37</v>
      </c>
      <c r="R40" s="36">
        <v>283.84699999999998</v>
      </c>
      <c r="S40" s="265">
        <v>305.11099999999999</v>
      </c>
      <c r="T40" s="36">
        <v>305.11099999999999</v>
      </c>
      <c r="U40" s="265">
        <v>320.63799999999998</v>
      </c>
      <c r="V40" s="36">
        <v>320.63799999999998</v>
      </c>
      <c r="W40" s="265">
        <v>346.57100000000003</v>
      </c>
      <c r="X40" s="36">
        <v>346.57100000000003</v>
      </c>
      <c r="Y40" s="265">
        <v>364.75200000000001</v>
      </c>
      <c r="Z40" s="265">
        <v>378.471</v>
      </c>
      <c r="AA40" s="36">
        <v>378.471</v>
      </c>
      <c r="AB40" s="36">
        <v>386.69799999999998</v>
      </c>
      <c r="AC40" s="300">
        <v>386.69799999999998</v>
      </c>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row>
    <row r="41" spans="1:121" s="30" customFormat="1" ht="12.75" customHeight="1">
      <c r="A41" s="34"/>
      <c r="B41" s="34"/>
      <c r="C41" s="202"/>
      <c r="D41" s="34"/>
      <c r="E41" s="298"/>
      <c r="F41" s="31"/>
      <c r="G41" s="298"/>
      <c r="H41" s="31"/>
      <c r="I41" s="298"/>
      <c r="J41" s="31"/>
      <c r="K41" s="31"/>
      <c r="L41" s="298"/>
      <c r="M41" s="31"/>
      <c r="N41" s="298"/>
      <c r="O41" s="31"/>
      <c r="P41" s="298"/>
      <c r="Q41" s="31"/>
      <c r="R41" s="95"/>
      <c r="S41" s="298"/>
      <c r="T41" s="95"/>
      <c r="U41" s="298"/>
      <c r="V41" s="95"/>
      <c r="W41" s="298"/>
      <c r="X41" s="95"/>
      <c r="Y41" s="298"/>
      <c r="Z41" s="95"/>
      <c r="AA41" s="95"/>
      <c r="AB41" s="95"/>
      <c r="AC41" s="95"/>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row>
    <row r="42" spans="1:121" s="195" customFormat="1" ht="15" customHeight="1">
      <c r="A42" s="39"/>
      <c r="B42" s="196"/>
      <c r="C42" s="196" t="s">
        <v>140</v>
      </c>
      <c r="D42" s="197"/>
      <c r="E42" s="296" t="s">
        <v>72</v>
      </c>
      <c r="F42" s="292" t="s">
        <v>141</v>
      </c>
      <c r="G42" s="296" t="s">
        <v>74</v>
      </c>
      <c r="H42" s="292" t="s">
        <v>167</v>
      </c>
      <c r="I42" s="296" t="s">
        <v>75</v>
      </c>
      <c r="J42" s="292" t="s">
        <v>76</v>
      </c>
      <c r="K42" s="292" t="s">
        <v>77</v>
      </c>
      <c r="L42" s="296" t="s">
        <v>85</v>
      </c>
      <c r="M42" s="292" t="s">
        <v>142</v>
      </c>
      <c r="N42" s="296" t="s">
        <v>90</v>
      </c>
      <c r="O42" s="292" t="s">
        <v>168</v>
      </c>
      <c r="P42" s="296" t="s">
        <v>91</v>
      </c>
      <c r="Q42" s="292" t="s">
        <v>92</v>
      </c>
      <c r="R42" s="261" t="s">
        <v>94</v>
      </c>
      <c r="S42" s="296" t="s">
        <v>95</v>
      </c>
      <c r="T42" s="261" t="s">
        <v>143</v>
      </c>
      <c r="U42" s="296" t="s">
        <v>101</v>
      </c>
      <c r="V42" s="261" t="s">
        <v>169</v>
      </c>
      <c r="W42" s="296" t="s">
        <v>103</v>
      </c>
      <c r="X42" s="261" t="s">
        <v>104</v>
      </c>
      <c r="Y42" s="296" t="s">
        <v>247</v>
      </c>
      <c r="Z42" s="261" t="s">
        <v>259</v>
      </c>
      <c r="AA42" s="261" t="s">
        <v>260</v>
      </c>
      <c r="AB42" s="261" t="s">
        <v>267</v>
      </c>
      <c r="AC42" s="308" t="s">
        <v>268</v>
      </c>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c r="DL42" s="39"/>
      <c r="DM42" s="39"/>
      <c r="DN42" s="39"/>
      <c r="DO42" s="39"/>
      <c r="DP42" s="39"/>
      <c r="DQ42" s="39"/>
    </row>
    <row r="43" spans="1:121" s="37" customFormat="1" ht="12.75" customHeight="1">
      <c r="A43" s="39"/>
      <c r="B43" s="39"/>
      <c r="C43" s="39"/>
      <c r="D43" s="45" t="s">
        <v>173</v>
      </c>
      <c r="E43" s="265">
        <v>4863.9080000000004</v>
      </c>
      <c r="F43" s="36">
        <v>4863.9080000000004</v>
      </c>
      <c r="G43" s="265">
        <v>4882.0450000000001</v>
      </c>
      <c r="H43" s="36">
        <v>4882.0450000000001</v>
      </c>
      <c r="I43" s="265">
        <v>4916.1239999999998</v>
      </c>
      <c r="J43" s="36">
        <v>4916.1239999999998</v>
      </c>
      <c r="K43" s="36">
        <v>4915.2910000000002</v>
      </c>
      <c r="L43" s="265">
        <v>4935.3010000000004</v>
      </c>
      <c r="M43" s="36">
        <v>4935.3010000000004</v>
      </c>
      <c r="N43" s="265">
        <v>4974.1419999999998</v>
      </c>
      <c r="O43" s="36">
        <v>4974.1419999999998</v>
      </c>
      <c r="P43" s="265">
        <v>4938.0309999999999</v>
      </c>
      <c r="Q43" s="36">
        <v>4938.0309999999999</v>
      </c>
      <c r="R43" s="36">
        <v>4901.5460000000003</v>
      </c>
      <c r="S43" s="265">
        <v>4889.0709999999999</v>
      </c>
      <c r="T43" s="36">
        <v>4889.0709999999999</v>
      </c>
      <c r="U43" s="265">
        <v>4912.3999999999996</v>
      </c>
      <c r="V43" s="36">
        <v>4912.3999999999996</v>
      </c>
      <c r="W43" s="265">
        <v>4895.3549999999996</v>
      </c>
      <c r="X43" s="36">
        <v>4895.3549999999996</v>
      </c>
      <c r="Y43" s="265">
        <v>4876.5469999999996</v>
      </c>
      <c r="Z43" s="265">
        <v>4888.1940000000004</v>
      </c>
      <c r="AA43" s="36">
        <v>4888.1940000000004</v>
      </c>
      <c r="AB43" s="36">
        <v>4914.5590000000002</v>
      </c>
      <c r="AC43" s="300">
        <v>4914.5590000000002</v>
      </c>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row>
    <row r="44" spans="1:121" s="34" customFormat="1" ht="12.75" customHeight="1">
      <c r="D44" s="45" t="s">
        <v>181</v>
      </c>
      <c r="E44" s="265">
        <v>61.227805549999999</v>
      </c>
      <c r="F44" s="35">
        <v>127.45880887999999</v>
      </c>
      <c r="G44" s="265">
        <v>58.037192579999996</v>
      </c>
      <c r="H44" s="35">
        <v>185.49600145999997</v>
      </c>
      <c r="I44" s="265">
        <v>56.804515469999998</v>
      </c>
      <c r="J44" s="35">
        <v>242.30051693000001</v>
      </c>
      <c r="K44" s="35">
        <v>56.08334365999999</v>
      </c>
      <c r="L44" s="265">
        <v>58.36682111999999</v>
      </c>
      <c r="M44" s="35">
        <v>114.45016477999999</v>
      </c>
      <c r="N44" s="265">
        <v>62.016367639999991</v>
      </c>
      <c r="O44" s="35">
        <v>176.46653241999999</v>
      </c>
      <c r="P44" s="265">
        <v>65.795622729999991</v>
      </c>
      <c r="Q44" s="35">
        <v>242.26215514999998</v>
      </c>
      <c r="R44" s="35">
        <v>60.326736359999998</v>
      </c>
      <c r="S44" s="265">
        <v>68.38275289000002</v>
      </c>
      <c r="T44" s="35">
        <v>128.70948924999999</v>
      </c>
      <c r="U44" s="265">
        <v>77.124257720000003</v>
      </c>
      <c r="V44" s="35">
        <v>205.83374697000002</v>
      </c>
      <c r="W44" s="265">
        <v>78.710890799999973</v>
      </c>
      <c r="X44" s="35">
        <v>284.54463776999989</v>
      </c>
      <c r="Y44" s="265">
        <v>69.118999939999995</v>
      </c>
      <c r="Z44" s="265">
        <v>64.171077539999999</v>
      </c>
      <c r="AA44" s="35">
        <v>133.29007747999998</v>
      </c>
      <c r="AB44" s="35">
        <v>60.968024719999995</v>
      </c>
      <c r="AC44" s="300">
        <v>194.25810219999997</v>
      </c>
    </row>
    <row r="45" spans="1:121" s="34" customFormat="1" ht="12.75" customHeight="1">
      <c r="D45" s="45"/>
      <c r="E45" s="265"/>
      <c r="F45" s="35"/>
      <c r="G45" s="265"/>
      <c r="H45" s="35"/>
      <c r="I45" s="265"/>
      <c r="J45" s="35"/>
      <c r="K45" s="35"/>
      <c r="L45" s="265"/>
      <c r="M45" s="35"/>
      <c r="N45" s="265"/>
      <c r="O45" s="35"/>
      <c r="P45" s="265"/>
      <c r="Q45" s="35"/>
      <c r="R45" s="35"/>
      <c r="S45" s="265"/>
      <c r="T45" s="35"/>
      <c r="U45" s="265"/>
      <c r="V45" s="35"/>
      <c r="W45" s="265"/>
      <c r="X45" s="35"/>
      <c r="Y45" s="265"/>
      <c r="Z45" s="35"/>
      <c r="AA45" s="35"/>
      <c r="AB45" s="35"/>
      <c r="AC45" s="55"/>
    </row>
    <row r="46" spans="1:121" s="42" customFormat="1" ht="12.75" customHeight="1">
      <c r="E46" s="262"/>
      <c r="G46" s="262"/>
      <c r="I46" s="262"/>
      <c r="L46" s="262"/>
      <c r="N46" s="262"/>
      <c r="P46" s="262"/>
      <c r="S46" s="262"/>
      <c r="U46" s="262"/>
      <c r="W46" s="262"/>
      <c r="Y46" s="262"/>
    </row>
    <row r="47" spans="1:121" s="30" customFormat="1" ht="15" customHeight="1">
      <c r="A47" s="60"/>
      <c r="B47" s="291" t="s">
        <v>19</v>
      </c>
      <c r="D47" s="34"/>
      <c r="E47" s="263"/>
      <c r="F47" s="115"/>
      <c r="G47" s="263"/>
      <c r="H47" s="115"/>
      <c r="I47" s="263"/>
      <c r="J47" s="115"/>
      <c r="K47" s="34"/>
      <c r="L47" s="263"/>
      <c r="M47" s="34"/>
      <c r="N47" s="263"/>
      <c r="O47" s="34"/>
      <c r="P47" s="263"/>
      <c r="Q47" s="34"/>
      <c r="R47" s="42"/>
      <c r="S47" s="263"/>
      <c r="T47" s="42"/>
      <c r="U47" s="263"/>
      <c r="V47" s="42"/>
      <c r="W47" s="263"/>
      <c r="X47" s="42"/>
      <c r="Y47" s="263"/>
      <c r="Z47" s="42"/>
      <c r="AA47" s="42"/>
      <c r="AB47" s="42"/>
      <c r="AC47" s="42"/>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row>
    <row r="48" spans="1:121" s="195" customFormat="1" ht="15" customHeight="1">
      <c r="A48" s="39"/>
      <c r="B48" s="196"/>
      <c r="C48" s="196" t="s">
        <v>139</v>
      </c>
      <c r="D48" s="196"/>
      <c r="E48" s="296" t="s">
        <v>72</v>
      </c>
      <c r="F48" s="292" t="s">
        <v>141</v>
      </c>
      <c r="G48" s="296" t="s">
        <v>74</v>
      </c>
      <c r="H48" s="292" t="s">
        <v>167</v>
      </c>
      <c r="I48" s="296" t="s">
        <v>75</v>
      </c>
      <c r="J48" s="292" t="s">
        <v>76</v>
      </c>
      <c r="K48" s="292" t="s">
        <v>77</v>
      </c>
      <c r="L48" s="296" t="s">
        <v>85</v>
      </c>
      <c r="M48" s="292" t="s">
        <v>142</v>
      </c>
      <c r="N48" s="296" t="s">
        <v>90</v>
      </c>
      <c r="O48" s="292" t="s">
        <v>168</v>
      </c>
      <c r="P48" s="296" t="s">
        <v>91</v>
      </c>
      <c r="Q48" s="292" t="s">
        <v>92</v>
      </c>
      <c r="R48" s="286" t="s">
        <v>94</v>
      </c>
      <c r="S48" s="296" t="s">
        <v>95</v>
      </c>
      <c r="T48" s="286" t="s">
        <v>143</v>
      </c>
      <c r="U48" s="296" t="s">
        <v>101</v>
      </c>
      <c r="V48" s="286" t="s">
        <v>169</v>
      </c>
      <c r="W48" s="296" t="s">
        <v>103</v>
      </c>
      <c r="X48" s="286" t="s">
        <v>104</v>
      </c>
      <c r="Y48" s="296" t="s">
        <v>247</v>
      </c>
      <c r="Z48" s="286" t="s">
        <v>259</v>
      </c>
      <c r="AA48" s="286" t="s">
        <v>260</v>
      </c>
      <c r="AB48" s="286" t="s">
        <v>267</v>
      </c>
      <c r="AC48" s="308" t="s">
        <v>268</v>
      </c>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c r="CL48" s="39"/>
      <c r="CM48" s="39"/>
      <c r="CN48" s="39"/>
      <c r="CO48" s="39"/>
      <c r="CP48" s="39"/>
      <c r="CQ48" s="39"/>
      <c r="CR48" s="39"/>
      <c r="CS48" s="39"/>
      <c r="CT48" s="39"/>
      <c r="CU48" s="39"/>
      <c r="CV48" s="39"/>
      <c r="CW48" s="39"/>
      <c r="CX48" s="39"/>
      <c r="CY48" s="39"/>
      <c r="CZ48" s="39"/>
      <c r="DA48" s="39"/>
      <c r="DB48" s="39"/>
      <c r="DC48" s="39"/>
      <c r="DD48" s="39"/>
      <c r="DE48" s="39"/>
      <c r="DF48" s="39"/>
      <c r="DG48" s="39"/>
      <c r="DH48" s="39"/>
      <c r="DI48" s="39"/>
      <c r="DJ48" s="39"/>
      <c r="DK48" s="39"/>
      <c r="DL48" s="39"/>
      <c r="DM48" s="39"/>
      <c r="DN48" s="39"/>
      <c r="DO48" s="39"/>
      <c r="DP48" s="39"/>
      <c r="DQ48" s="39"/>
    </row>
    <row r="49" spans="1:121" s="30" customFormat="1" ht="12.75" customHeight="1">
      <c r="A49" s="34"/>
      <c r="B49" s="34"/>
      <c r="C49" s="120"/>
      <c r="D49" s="45" t="s">
        <v>172</v>
      </c>
      <c r="E49" s="265">
        <v>208.36600000000001</v>
      </c>
      <c r="F49" s="36">
        <v>208.36600000000001</v>
      </c>
      <c r="G49" s="265">
        <v>213.571</v>
      </c>
      <c r="H49" s="36">
        <v>213.571</v>
      </c>
      <c r="I49" s="265">
        <v>214.82400000000001</v>
      </c>
      <c r="J49" s="36">
        <v>214.82400000000001</v>
      </c>
      <c r="K49" s="36">
        <v>214.47200000000001</v>
      </c>
      <c r="L49" s="265">
        <v>213.22399999999999</v>
      </c>
      <c r="M49" s="36">
        <v>213.22399999999999</v>
      </c>
      <c r="N49" s="265">
        <v>219.20699999999999</v>
      </c>
      <c r="O49" s="36">
        <v>219.20699999999999</v>
      </c>
      <c r="P49" s="265">
        <v>220.40799999999999</v>
      </c>
      <c r="Q49" s="36">
        <v>220.40799999999999</v>
      </c>
      <c r="R49" s="36">
        <v>220.02199999999999</v>
      </c>
      <c r="S49" s="265">
        <v>221.67000000000002</v>
      </c>
      <c r="T49" s="36">
        <v>221.67000000000002</v>
      </c>
      <c r="U49" s="265">
        <v>224.85399999999998</v>
      </c>
      <c r="V49" s="36">
        <v>224.85399999999998</v>
      </c>
      <c r="W49" s="265">
        <v>224.26900000000001</v>
      </c>
      <c r="X49" s="36">
        <v>224.26900000000001</v>
      </c>
      <c r="Y49" s="265">
        <v>224.26900000000001</v>
      </c>
      <c r="Z49" s="265">
        <v>221.62899999999999</v>
      </c>
      <c r="AA49" s="36">
        <v>221.62899999999999</v>
      </c>
      <c r="AB49" s="36">
        <v>215.30600000000001</v>
      </c>
      <c r="AC49" s="300">
        <v>215.30600000000001</v>
      </c>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row>
    <row r="50" spans="1:121" s="30" customFormat="1" ht="12.75" customHeight="1">
      <c r="A50" s="34"/>
      <c r="B50" s="34"/>
      <c r="C50" s="199"/>
      <c r="D50" s="34" t="s">
        <v>184</v>
      </c>
      <c r="E50" s="265">
        <v>85.897999999999996</v>
      </c>
      <c r="F50" s="36">
        <v>85.897999999999996</v>
      </c>
      <c r="G50" s="265">
        <v>88.376999999999995</v>
      </c>
      <c r="H50" s="36">
        <v>88.376999999999995</v>
      </c>
      <c r="I50" s="265">
        <v>89.778000000000006</v>
      </c>
      <c r="J50" s="36">
        <v>89.778000000000006</v>
      </c>
      <c r="K50" s="36">
        <v>90.355000000000004</v>
      </c>
      <c r="L50" s="265">
        <v>90.462000000000003</v>
      </c>
      <c r="M50" s="36">
        <v>90.462000000000003</v>
      </c>
      <c r="N50" s="265">
        <v>94.046000000000006</v>
      </c>
      <c r="O50" s="36">
        <v>94.046000000000006</v>
      </c>
      <c r="P50" s="265">
        <v>95.596999999999994</v>
      </c>
      <c r="Q50" s="36">
        <v>95.596999999999994</v>
      </c>
      <c r="R50" s="36">
        <v>96.608000000000004</v>
      </c>
      <c r="S50" s="265">
        <v>98.073999999999998</v>
      </c>
      <c r="T50" s="36">
        <v>98.073999999999998</v>
      </c>
      <c r="U50" s="265">
        <v>100.01900000000001</v>
      </c>
      <c r="V50" s="36">
        <v>100.01900000000001</v>
      </c>
      <c r="W50" s="265">
        <v>100.401</v>
      </c>
      <c r="X50" s="36">
        <v>100.401</v>
      </c>
      <c r="Y50" s="265">
        <v>100.401</v>
      </c>
      <c r="Z50" s="265">
        <v>100.51900000000001</v>
      </c>
      <c r="AA50" s="36">
        <v>100.51900000000001</v>
      </c>
      <c r="AB50" s="36">
        <v>98.254999999999995</v>
      </c>
      <c r="AC50" s="300">
        <v>98.254999999999995</v>
      </c>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row>
    <row r="51" spans="1:121" s="30" customFormat="1" ht="12.75" customHeight="1">
      <c r="A51" s="34"/>
      <c r="B51" s="34"/>
      <c r="C51" s="202"/>
      <c r="D51" s="34"/>
      <c r="E51" s="298"/>
      <c r="F51" s="31"/>
      <c r="G51" s="298"/>
      <c r="H51" s="31"/>
      <c r="I51" s="298"/>
      <c r="J51" s="31"/>
      <c r="K51" s="31"/>
      <c r="L51" s="298"/>
      <c r="M51" s="31"/>
      <c r="N51" s="298"/>
      <c r="O51" s="31"/>
      <c r="P51" s="298"/>
      <c r="Q51" s="31"/>
      <c r="R51" s="95"/>
      <c r="S51" s="298"/>
      <c r="T51" s="95"/>
      <c r="U51" s="298"/>
      <c r="V51" s="95"/>
      <c r="W51" s="298"/>
      <c r="X51" s="95"/>
      <c r="Y51" s="298"/>
      <c r="Z51" s="95"/>
      <c r="AA51" s="95"/>
      <c r="AB51" s="95"/>
      <c r="AC51" s="95"/>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row>
    <row r="52" spans="1:121" s="195" customFormat="1" ht="15" customHeight="1">
      <c r="A52" s="39"/>
      <c r="B52" s="196"/>
      <c r="C52" s="196" t="s">
        <v>140</v>
      </c>
      <c r="D52" s="197"/>
      <c r="E52" s="296" t="s">
        <v>72</v>
      </c>
      <c r="F52" s="292" t="s">
        <v>141</v>
      </c>
      <c r="G52" s="296" t="s">
        <v>74</v>
      </c>
      <c r="H52" s="292" t="s">
        <v>167</v>
      </c>
      <c r="I52" s="296" t="s">
        <v>75</v>
      </c>
      <c r="J52" s="292" t="s">
        <v>76</v>
      </c>
      <c r="K52" s="292" t="s">
        <v>77</v>
      </c>
      <c r="L52" s="296" t="s">
        <v>85</v>
      </c>
      <c r="M52" s="292" t="s">
        <v>142</v>
      </c>
      <c r="N52" s="296" t="s">
        <v>90</v>
      </c>
      <c r="O52" s="292" t="s">
        <v>168</v>
      </c>
      <c r="P52" s="296" t="s">
        <v>91</v>
      </c>
      <c r="Q52" s="292" t="s">
        <v>92</v>
      </c>
      <c r="R52" s="261" t="s">
        <v>94</v>
      </c>
      <c r="S52" s="296" t="s">
        <v>95</v>
      </c>
      <c r="T52" s="261" t="s">
        <v>143</v>
      </c>
      <c r="U52" s="296" t="s">
        <v>101</v>
      </c>
      <c r="V52" s="261" t="s">
        <v>169</v>
      </c>
      <c r="W52" s="296" t="s">
        <v>103</v>
      </c>
      <c r="X52" s="261" t="s">
        <v>104</v>
      </c>
      <c r="Y52" s="296" t="s">
        <v>247</v>
      </c>
      <c r="Z52" s="261" t="s">
        <v>259</v>
      </c>
      <c r="AA52" s="261" t="s">
        <v>260</v>
      </c>
      <c r="AB52" s="261" t="s">
        <v>267</v>
      </c>
      <c r="AC52" s="308" t="s">
        <v>268</v>
      </c>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c r="DD52" s="39"/>
      <c r="DE52" s="39"/>
      <c r="DF52" s="39"/>
      <c r="DG52" s="39"/>
      <c r="DH52" s="39"/>
      <c r="DI52" s="39"/>
      <c r="DJ52" s="39"/>
      <c r="DK52" s="39"/>
      <c r="DL52" s="39"/>
      <c r="DM52" s="39"/>
      <c r="DN52" s="39"/>
      <c r="DO52" s="39"/>
      <c r="DP52" s="39"/>
      <c r="DQ52" s="39"/>
    </row>
    <row r="53" spans="1:121" s="37" customFormat="1" ht="12.75" customHeight="1">
      <c r="A53" s="39"/>
      <c r="B53" s="39"/>
      <c r="C53" s="39"/>
      <c r="D53" s="45" t="s">
        <v>173</v>
      </c>
      <c r="E53" s="265">
        <v>699.38</v>
      </c>
      <c r="F53" s="36">
        <v>699.38</v>
      </c>
      <c r="G53" s="265">
        <v>702.87099999999998</v>
      </c>
      <c r="H53" s="36">
        <v>702.87099999999998</v>
      </c>
      <c r="I53" s="265">
        <v>707.08399999999995</v>
      </c>
      <c r="J53" s="36">
        <v>707.08399999999995</v>
      </c>
      <c r="K53" s="36">
        <v>706.26900000000001</v>
      </c>
      <c r="L53" s="265">
        <v>705.55100000000004</v>
      </c>
      <c r="M53" s="36">
        <v>705.55100000000004</v>
      </c>
      <c r="N53" s="265">
        <v>710.31500000000005</v>
      </c>
      <c r="O53" s="36">
        <v>710.31500000000005</v>
      </c>
      <c r="P53" s="265">
        <v>711.85299999999995</v>
      </c>
      <c r="Q53" s="36">
        <v>711.85299999999995</v>
      </c>
      <c r="R53" s="36">
        <v>698.53599999999994</v>
      </c>
      <c r="S53" s="265">
        <v>701.68</v>
      </c>
      <c r="T53" s="36">
        <v>701.68</v>
      </c>
      <c r="U53" s="265">
        <v>707.73500000000001</v>
      </c>
      <c r="V53" s="36">
        <v>707.73500000000001</v>
      </c>
      <c r="W53" s="265">
        <v>711.34400000000005</v>
      </c>
      <c r="X53" s="36">
        <v>711.34400000000005</v>
      </c>
      <c r="Y53" s="265">
        <v>711.34400000000005</v>
      </c>
      <c r="Z53" s="265">
        <v>710.32600000000002</v>
      </c>
      <c r="AA53" s="36">
        <v>710.32600000000002</v>
      </c>
      <c r="AB53" s="36">
        <v>708.93899999999996</v>
      </c>
      <c r="AC53" s="300">
        <v>708.93899999999996</v>
      </c>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39"/>
      <c r="BW53" s="39"/>
      <c r="BX53" s="39"/>
      <c r="BY53" s="39"/>
      <c r="BZ53" s="39"/>
      <c r="CA53" s="39"/>
      <c r="CB53" s="39"/>
      <c r="CC53" s="39"/>
      <c r="CD53" s="39"/>
      <c r="CE53" s="39"/>
      <c r="CF53" s="39"/>
      <c r="CG53" s="39"/>
      <c r="CH53" s="39"/>
      <c r="CI53" s="39"/>
      <c r="CJ53" s="39"/>
      <c r="CK53" s="39"/>
      <c r="CL53" s="39"/>
      <c r="CM53" s="39"/>
      <c r="CN53" s="39"/>
      <c r="CO53" s="39"/>
      <c r="CP53" s="39"/>
      <c r="CQ53" s="39"/>
      <c r="CR53" s="39"/>
      <c r="CS53" s="39"/>
      <c r="CT53" s="39"/>
      <c r="CU53" s="39"/>
      <c r="CV53" s="39"/>
      <c r="CW53" s="39"/>
      <c r="CX53" s="39"/>
      <c r="CY53" s="39"/>
      <c r="CZ53" s="39"/>
      <c r="DA53" s="39"/>
      <c r="DB53" s="39"/>
      <c r="DC53" s="39"/>
      <c r="DD53" s="39"/>
      <c r="DE53" s="39"/>
      <c r="DF53" s="39"/>
      <c r="DG53" s="39"/>
      <c r="DH53" s="39"/>
      <c r="DI53" s="39"/>
      <c r="DJ53" s="39"/>
      <c r="DK53" s="39"/>
      <c r="DL53" s="39"/>
      <c r="DM53" s="39"/>
      <c r="DN53" s="39"/>
      <c r="DO53" s="39"/>
      <c r="DP53" s="39"/>
      <c r="DQ53" s="39"/>
    </row>
    <row r="54" spans="1:121" s="34" customFormat="1" ht="12.75" customHeight="1">
      <c r="D54" s="45" t="s">
        <v>185</v>
      </c>
      <c r="E54" s="265">
        <v>28.301302389999996</v>
      </c>
      <c r="F54" s="35">
        <v>56.368177360000004</v>
      </c>
      <c r="G54" s="265">
        <v>28.561498079999996</v>
      </c>
      <c r="H54" s="35">
        <v>84.929675439999997</v>
      </c>
      <c r="I54" s="265">
        <v>27.856961139999992</v>
      </c>
      <c r="J54" s="35">
        <v>112.78663657999999</v>
      </c>
      <c r="K54" s="35">
        <v>27.39875292</v>
      </c>
      <c r="L54" s="265">
        <v>27.666913340000001</v>
      </c>
      <c r="M54" s="35">
        <v>55.065666260000008</v>
      </c>
      <c r="N54" s="265">
        <v>28.953786059999999</v>
      </c>
      <c r="O54" s="35">
        <v>84.019452319999999</v>
      </c>
      <c r="P54" s="265">
        <v>27.765451880000004</v>
      </c>
      <c r="Q54" s="35">
        <v>111.7849042</v>
      </c>
      <c r="R54" s="35">
        <v>27.562820760000001</v>
      </c>
      <c r="S54" s="265">
        <v>28.11661740000001</v>
      </c>
      <c r="T54" s="35">
        <v>55.679438159999997</v>
      </c>
      <c r="U54" s="265">
        <v>30.743320620000006</v>
      </c>
      <c r="V54" s="35">
        <v>86.422758780000009</v>
      </c>
      <c r="W54" s="265">
        <v>30.803261199999998</v>
      </c>
      <c r="X54" s="35">
        <v>117.22601997999999</v>
      </c>
      <c r="Y54" s="265">
        <v>30.803261199999998</v>
      </c>
      <c r="Z54" s="265">
        <v>32.360088560000001</v>
      </c>
      <c r="AA54" s="35">
        <v>63.84491371</v>
      </c>
      <c r="AB54" s="35">
        <v>33.123465010000004</v>
      </c>
      <c r="AC54" s="300">
        <v>96.968378720000004</v>
      </c>
    </row>
    <row r="55" spans="1:121" s="34" customFormat="1" ht="12.75" customHeight="1">
      <c r="D55" s="45"/>
      <c r="E55" s="265"/>
      <c r="F55" s="35"/>
      <c r="G55" s="265"/>
      <c r="H55" s="35"/>
      <c r="I55" s="265"/>
      <c r="J55" s="35"/>
      <c r="K55" s="35"/>
      <c r="L55" s="265"/>
      <c r="M55" s="35"/>
      <c r="N55" s="265"/>
      <c r="O55" s="35"/>
      <c r="P55" s="265"/>
      <c r="Q55" s="35"/>
      <c r="R55" s="35"/>
      <c r="S55" s="265"/>
      <c r="T55" s="35"/>
      <c r="U55" s="265"/>
      <c r="V55" s="35"/>
      <c r="W55" s="265"/>
      <c r="X55" s="35"/>
      <c r="Y55" s="265"/>
      <c r="Z55" s="35"/>
      <c r="AA55" s="35"/>
      <c r="AB55" s="35"/>
      <c r="AC55" s="55"/>
    </row>
    <row r="56" spans="1:121" s="42" customFormat="1" ht="12.75" customHeight="1">
      <c r="E56" s="262"/>
      <c r="G56" s="262"/>
      <c r="I56" s="262"/>
      <c r="L56" s="262"/>
      <c r="N56" s="262"/>
      <c r="P56" s="262"/>
      <c r="S56" s="262"/>
      <c r="U56" s="262"/>
      <c r="W56" s="262"/>
      <c r="Y56" s="262"/>
    </row>
    <row r="57" spans="1:121" s="30" customFormat="1" ht="15" customHeight="1">
      <c r="A57" s="60"/>
      <c r="B57" s="291" t="s">
        <v>62</v>
      </c>
      <c r="D57" s="34"/>
      <c r="E57" s="263"/>
      <c r="F57" s="115"/>
      <c r="G57" s="263"/>
      <c r="H57" s="115"/>
      <c r="I57" s="263"/>
      <c r="J57" s="115"/>
      <c r="K57" s="34"/>
      <c r="L57" s="263"/>
      <c r="M57" s="34"/>
      <c r="N57" s="263"/>
      <c r="O57" s="34"/>
      <c r="P57" s="263"/>
      <c r="Q57" s="34"/>
      <c r="R57" s="42"/>
      <c r="S57" s="263"/>
      <c r="T57" s="42"/>
      <c r="U57" s="263"/>
      <c r="V57" s="42"/>
      <c r="W57" s="263"/>
      <c r="X57" s="42"/>
      <c r="Y57" s="263"/>
      <c r="Z57" s="42"/>
      <c r="AA57" s="42"/>
      <c r="AB57" s="42"/>
      <c r="AC57" s="42"/>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row>
    <row r="58" spans="1:121" s="195" customFormat="1" ht="15" customHeight="1">
      <c r="A58" s="39"/>
      <c r="B58" s="196"/>
      <c r="C58" s="196" t="s">
        <v>140</v>
      </c>
      <c r="D58" s="197"/>
      <c r="E58" s="296" t="s">
        <v>72</v>
      </c>
      <c r="F58" s="292" t="s">
        <v>141</v>
      </c>
      <c r="G58" s="296" t="s">
        <v>74</v>
      </c>
      <c r="H58" s="292" t="s">
        <v>167</v>
      </c>
      <c r="I58" s="296" t="s">
        <v>75</v>
      </c>
      <c r="J58" s="292" t="s">
        <v>76</v>
      </c>
      <c r="K58" s="292" t="s">
        <v>77</v>
      </c>
      <c r="L58" s="296" t="s">
        <v>85</v>
      </c>
      <c r="M58" s="292" t="s">
        <v>142</v>
      </c>
      <c r="N58" s="296" t="s">
        <v>90</v>
      </c>
      <c r="O58" s="292" t="s">
        <v>168</v>
      </c>
      <c r="P58" s="296" t="s">
        <v>91</v>
      </c>
      <c r="Q58" s="292" t="s">
        <v>92</v>
      </c>
      <c r="R58" s="261" t="s">
        <v>94</v>
      </c>
      <c r="S58" s="296" t="s">
        <v>95</v>
      </c>
      <c r="T58" s="261" t="s">
        <v>143</v>
      </c>
      <c r="U58" s="296" t="s">
        <v>101</v>
      </c>
      <c r="V58" s="261" t="s">
        <v>169</v>
      </c>
      <c r="W58" s="296" t="s">
        <v>103</v>
      </c>
      <c r="X58" s="261" t="s">
        <v>104</v>
      </c>
      <c r="Y58" s="296" t="s">
        <v>247</v>
      </c>
      <c r="Z58" s="261" t="s">
        <v>259</v>
      </c>
      <c r="AA58" s="261" t="s">
        <v>260</v>
      </c>
      <c r="AB58" s="261" t="s">
        <v>267</v>
      </c>
      <c r="AC58" s="308" t="s">
        <v>268</v>
      </c>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c r="DL58" s="39"/>
      <c r="DM58" s="39"/>
      <c r="DN58" s="39"/>
      <c r="DO58" s="39"/>
      <c r="DP58" s="39"/>
      <c r="DQ58" s="39"/>
    </row>
    <row r="59" spans="1:121" s="37" customFormat="1" ht="12.75" customHeight="1">
      <c r="A59" s="39"/>
      <c r="B59" s="39"/>
      <c r="C59" s="39"/>
      <c r="D59" s="45" t="s">
        <v>173</v>
      </c>
      <c r="E59" s="265">
        <v>2272.6329999999998</v>
      </c>
      <c r="F59" s="36">
        <v>2272.6329999999998</v>
      </c>
      <c r="G59" s="265">
        <v>2330.33</v>
      </c>
      <c r="H59" s="36">
        <v>2330.33</v>
      </c>
      <c r="I59" s="265">
        <v>2350.4380000000001</v>
      </c>
      <c r="J59" s="36">
        <v>2350.4380000000001</v>
      </c>
      <c r="K59" s="36">
        <v>2348.989</v>
      </c>
      <c r="L59" s="265">
        <v>2387.6979999999999</v>
      </c>
      <c r="M59" s="36">
        <v>2387.6979999999999</v>
      </c>
      <c r="N59" s="265">
        <v>2424.69</v>
      </c>
      <c r="O59" s="36">
        <v>2424.69</v>
      </c>
      <c r="P59" s="265">
        <v>2441.2020000000002</v>
      </c>
      <c r="Q59" s="36">
        <v>2441.2020000000002</v>
      </c>
      <c r="R59" s="36">
        <v>2438.0309999999999</v>
      </c>
      <c r="S59" s="265">
        <v>2459.2800000000002</v>
      </c>
      <c r="T59" s="36">
        <v>2459.2800000000002</v>
      </c>
      <c r="U59" s="265">
        <v>2461.0030000000002</v>
      </c>
      <c r="V59" s="36">
        <v>2461.0030000000002</v>
      </c>
      <c r="W59" s="265">
        <v>2431.0790000000002</v>
      </c>
      <c r="X59" s="36">
        <v>2431.0790000000002</v>
      </c>
      <c r="Y59" s="265">
        <v>2431.0790000000002</v>
      </c>
      <c r="Z59" s="265">
        <v>2409.3919999999998</v>
      </c>
      <c r="AA59" s="36">
        <v>2409.3919999999998</v>
      </c>
      <c r="AB59" s="36">
        <v>2446.4319999999998</v>
      </c>
      <c r="AC59" s="300">
        <v>2446.4319999999998</v>
      </c>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c r="CT59" s="39"/>
      <c r="CU59" s="39"/>
      <c r="CV59" s="39"/>
      <c r="CW59" s="39"/>
      <c r="CX59" s="39"/>
      <c r="CY59" s="39"/>
      <c r="CZ59" s="39"/>
      <c r="DA59" s="39"/>
      <c r="DB59" s="39"/>
      <c r="DC59" s="39"/>
      <c r="DD59" s="39"/>
      <c r="DE59" s="39"/>
      <c r="DF59" s="39"/>
      <c r="DG59" s="39"/>
      <c r="DH59" s="39"/>
      <c r="DI59" s="39"/>
      <c r="DJ59" s="39"/>
      <c r="DK59" s="39"/>
      <c r="DL59" s="39"/>
      <c r="DM59" s="39"/>
      <c r="DN59" s="39"/>
      <c r="DO59" s="39"/>
      <c r="DP59" s="39"/>
      <c r="DQ59" s="39"/>
    </row>
    <row r="60" spans="1:121" s="34" customFormat="1" ht="12.75" customHeight="1">
      <c r="D60" s="45" t="s">
        <v>185</v>
      </c>
      <c r="E60" s="265">
        <v>49.469848170000006</v>
      </c>
      <c r="F60" s="35">
        <v>99.286842259999986</v>
      </c>
      <c r="G60" s="265">
        <v>53.069862399999998</v>
      </c>
      <c r="H60" s="35">
        <v>152.35670465999996</v>
      </c>
      <c r="I60" s="265">
        <v>53.313287109999997</v>
      </c>
      <c r="J60" s="35">
        <v>205.66999177000005</v>
      </c>
      <c r="K60" s="35">
        <v>53.151187069999999</v>
      </c>
      <c r="L60" s="265">
        <v>55.641618860000001</v>
      </c>
      <c r="M60" s="35">
        <v>108.79280593</v>
      </c>
      <c r="N60" s="265">
        <v>60.574971040000001</v>
      </c>
      <c r="O60" s="35">
        <v>169.36777697000002</v>
      </c>
      <c r="P60" s="265">
        <v>59.774415140000009</v>
      </c>
      <c r="Q60" s="35">
        <v>229.14219211000002</v>
      </c>
      <c r="R60" s="35">
        <v>57.521556339999997</v>
      </c>
      <c r="S60" s="265">
        <v>61.009209479999996</v>
      </c>
      <c r="T60" s="35">
        <v>118.53076582</v>
      </c>
      <c r="U60" s="265">
        <v>64.476162939999995</v>
      </c>
      <c r="V60" s="35">
        <v>183.00692875999999</v>
      </c>
      <c r="W60" s="265">
        <v>63.933647230000005</v>
      </c>
      <c r="X60" s="35">
        <v>246.94057599000007</v>
      </c>
      <c r="Y60" s="265">
        <v>63.933647230000005</v>
      </c>
      <c r="Z60" s="265">
        <v>64.621770940000005</v>
      </c>
      <c r="AA60" s="35">
        <v>126.33114058000001</v>
      </c>
      <c r="AB60" s="35">
        <v>68.955642739999988</v>
      </c>
      <c r="AC60" s="300">
        <v>195.29067400999998</v>
      </c>
    </row>
    <row r="61" spans="1:121" s="34" customFormat="1" ht="12.75" customHeight="1">
      <c r="D61" s="45"/>
      <c r="E61" s="265"/>
      <c r="F61" s="35"/>
      <c r="G61" s="265"/>
      <c r="H61" s="35"/>
      <c r="I61" s="265"/>
      <c r="J61" s="35"/>
      <c r="K61" s="35"/>
      <c r="L61" s="265"/>
      <c r="M61" s="35"/>
      <c r="N61" s="265"/>
      <c r="O61" s="35"/>
      <c r="P61" s="265"/>
      <c r="Q61" s="35"/>
      <c r="R61" s="35"/>
      <c r="S61" s="265"/>
      <c r="T61" s="35"/>
      <c r="U61" s="265"/>
      <c r="V61" s="35"/>
      <c r="W61" s="265"/>
      <c r="X61" s="35"/>
      <c r="Y61" s="265"/>
      <c r="Z61" s="35"/>
      <c r="AA61" s="35"/>
      <c r="AB61" s="35"/>
      <c r="AC61" s="55"/>
    </row>
    <row r="62" spans="1:121" s="42" customFormat="1" ht="12.75" customHeight="1">
      <c r="E62" s="262"/>
      <c r="G62" s="262"/>
      <c r="I62" s="262"/>
      <c r="L62" s="262"/>
      <c r="N62" s="262"/>
      <c r="P62" s="262"/>
      <c r="S62" s="262"/>
      <c r="U62" s="262"/>
      <c r="W62" s="262"/>
      <c r="Y62" s="262"/>
    </row>
    <row r="63" spans="1:121" s="30" customFormat="1" ht="15" customHeight="1">
      <c r="A63" s="60"/>
      <c r="B63" s="291" t="s">
        <v>63</v>
      </c>
      <c r="D63" s="34"/>
      <c r="E63" s="263"/>
      <c r="F63" s="115"/>
      <c r="G63" s="263"/>
      <c r="H63" s="115"/>
      <c r="I63" s="263"/>
      <c r="J63" s="115"/>
      <c r="K63" s="34"/>
      <c r="L63" s="263"/>
      <c r="M63" s="34"/>
      <c r="N63" s="263"/>
      <c r="O63" s="34"/>
      <c r="P63" s="263"/>
      <c r="Q63" s="34"/>
      <c r="R63" s="42"/>
      <c r="S63" s="263"/>
      <c r="T63" s="42"/>
      <c r="U63" s="263"/>
      <c r="V63" s="42"/>
      <c r="W63" s="263"/>
      <c r="X63" s="42"/>
      <c r="Y63" s="263"/>
      <c r="Z63" s="42"/>
      <c r="AA63" s="42"/>
      <c r="AB63" s="42"/>
      <c r="AC63" s="42"/>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row>
    <row r="64" spans="1:121" s="195" customFormat="1" ht="15" customHeight="1">
      <c r="A64" s="39"/>
      <c r="B64" s="196"/>
      <c r="C64" s="196" t="s">
        <v>139</v>
      </c>
      <c r="D64" s="196"/>
      <c r="E64" s="296" t="s">
        <v>72</v>
      </c>
      <c r="F64" s="292" t="s">
        <v>141</v>
      </c>
      <c r="G64" s="296" t="s">
        <v>74</v>
      </c>
      <c r="H64" s="292" t="s">
        <v>167</v>
      </c>
      <c r="I64" s="296" t="s">
        <v>75</v>
      </c>
      <c r="J64" s="292" t="s">
        <v>76</v>
      </c>
      <c r="K64" s="292" t="s">
        <v>77</v>
      </c>
      <c r="L64" s="296" t="s">
        <v>85</v>
      </c>
      <c r="M64" s="292" t="s">
        <v>142</v>
      </c>
      <c r="N64" s="296" t="s">
        <v>90</v>
      </c>
      <c r="O64" s="292" t="s">
        <v>168</v>
      </c>
      <c r="P64" s="296" t="s">
        <v>91</v>
      </c>
      <c r="Q64" s="292" t="s">
        <v>92</v>
      </c>
      <c r="R64" s="286" t="s">
        <v>94</v>
      </c>
      <c r="S64" s="296" t="s">
        <v>95</v>
      </c>
      <c r="T64" s="286" t="s">
        <v>143</v>
      </c>
      <c r="U64" s="296" t="s">
        <v>101</v>
      </c>
      <c r="V64" s="286" t="s">
        <v>169</v>
      </c>
      <c r="W64" s="296" t="s">
        <v>103</v>
      </c>
      <c r="X64" s="286" t="s">
        <v>104</v>
      </c>
      <c r="Y64" s="296" t="s">
        <v>247</v>
      </c>
      <c r="Z64" s="286" t="s">
        <v>259</v>
      </c>
      <c r="AA64" s="286" t="s">
        <v>260</v>
      </c>
      <c r="AB64" s="286" t="s">
        <v>267</v>
      </c>
      <c r="AC64" s="308" t="s">
        <v>268</v>
      </c>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c r="BR64" s="39"/>
      <c r="BS64" s="39"/>
      <c r="BT64" s="39"/>
      <c r="BU64" s="39"/>
      <c r="BV64" s="39"/>
      <c r="BW64" s="39"/>
      <c r="BX64" s="39"/>
      <c r="BY64" s="39"/>
      <c r="BZ64" s="39"/>
      <c r="CA64" s="39"/>
      <c r="CB64" s="39"/>
      <c r="CC64" s="39"/>
      <c r="CD64" s="39"/>
      <c r="CE64" s="39"/>
      <c r="CF64" s="39"/>
      <c r="CG64" s="39"/>
      <c r="CH64" s="39"/>
      <c r="CI64" s="39"/>
      <c r="CJ64" s="39"/>
      <c r="CK64" s="39"/>
      <c r="CL64" s="39"/>
      <c r="CM64" s="39"/>
      <c r="CN64" s="39"/>
      <c r="CO64" s="39"/>
      <c r="CP64" s="39"/>
      <c r="CQ64" s="39"/>
      <c r="CR64" s="39"/>
      <c r="CS64" s="39"/>
      <c r="CT64" s="39"/>
      <c r="CU64" s="39"/>
      <c r="CV64" s="39"/>
      <c r="CW64" s="39"/>
      <c r="CX64" s="39"/>
      <c r="CY64" s="39"/>
      <c r="CZ64" s="39"/>
      <c r="DA64" s="39"/>
      <c r="DB64" s="39"/>
      <c r="DC64" s="39"/>
      <c r="DD64" s="39"/>
      <c r="DE64" s="39"/>
      <c r="DF64" s="39"/>
      <c r="DG64" s="39"/>
      <c r="DH64" s="39"/>
      <c r="DI64" s="39"/>
      <c r="DJ64" s="39"/>
      <c r="DK64" s="39"/>
      <c r="DL64" s="39"/>
      <c r="DM64" s="39"/>
      <c r="DN64" s="39"/>
      <c r="DO64" s="39"/>
      <c r="DP64" s="39"/>
      <c r="DQ64" s="39"/>
    </row>
    <row r="65" spans="1:121" s="30" customFormat="1" ht="13.5">
      <c r="A65" s="34"/>
      <c r="B65" s="34"/>
      <c r="C65" s="120"/>
      <c r="D65" s="45" t="s">
        <v>172</v>
      </c>
      <c r="E65" s="265">
        <v>333.46899999999999</v>
      </c>
      <c r="F65" s="36">
        <v>333.46899999999999</v>
      </c>
      <c r="G65" s="265">
        <v>334.19600000000003</v>
      </c>
      <c r="H65" s="36">
        <v>334.19600000000003</v>
      </c>
      <c r="I65" s="265">
        <v>337.92899999999997</v>
      </c>
      <c r="J65" s="36">
        <v>337.92899999999997</v>
      </c>
      <c r="K65" s="36">
        <v>341.72800000000001</v>
      </c>
      <c r="L65" s="265">
        <v>344.06099999999998</v>
      </c>
      <c r="M65" s="36">
        <v>344.06099999999998</v>
      </c>
      <c r="N65" s="265">
        <v>345.72899999999998</v>
      </c>
      <c r="O65" s="36">
        <v>345.72899999999998</v>
      </c>
      <c r="P65" s="265">
        <v>351.16500000000002</v>
      </c>
      <c r="Q65" s="36">
        <v>351.16500000000002</v>
      </c>
      <c r="R65" s="36">
        <v>352.92399999999998</v>
      </c>
      <c r="S65" s="265">
        <v>356.17499999999995</v>
      </c>
      <c r="T65" s="36">
        <v>356.17499999999995</v>
      </c>
      <c r="U65" s="265">
        <v>358.10500000000002</v>
      </c>
      <c r="V65" s="36">
        <v>358.10500000000002</v>
      </c>
      <c r="W65" s="265">
        <v>359.78199999999998</v>
      </c>
      <c r="X65" s="36">
        <v>359.78199999999998</v>
      </c>
      <c r="Y65" s="265">
        <v>359.596001</v>
      </c>
      <c r="Z65" s="265">
        <v>360.60200099999997</v>
      </c>
      <c r="AA65" s="36">
        <v>360.60200099999997</v>
      </c>
      <c r="AB65" s="36">
        <v>362.32</v>
      </c>
      <c r="AC65" s="300">
        <v>362.32</v>
      </c>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row>
    <row r="66" spans="1:121" s="30" customFormat="1" ht="15" customHeight="1">
      <c r="A66" s="34"/>
      <c r="B66" s="34"/>
      <c r="C66" s="199"/>
      <c r="D66" s="34" t="s">
        <v>184</v>
      </c>
      <c r="E66" s="265">
        <v>104.29900000000001</v>
      </c>
      <c r="F66" s="36">
        <v>104.29900000000001</v>
      </c>
      <c r="G66" s="265">
        <v>104.67</v>
      </c>
      <c r="H66" s="36">
        <v>104.67</v>
      </c>
      <c r="I66" s="265">
        <v>106.01300000000001</v>
      </c>
      <c r="J66" s="36">
        <v>106.01300000000001</v>
      </c>
      <c r="K66" s="36">
        <v>107.419</v>
      </c>
      <c r="L66" s="265">
        <v>108.19</v>
      </c>
      <c r="M66" s="36">
        <v>108.19</v>
      </c>
      <c r="N66" s="265">
        <v>108.851</v>
      </c>
      <c r="O66" s="36">
        <v>108.851</v>
      </c>
      <c r="P66" s="265">
        <v>110.908</v>
      </c>
      <c r="Q66" s="36">
        <v>110.908</v>
      </c>
      <c r="R66" s="36">
        <v>111.873</v>
      </c>
      <c r="S66" s="265">
        <v>113.172</v>
      </c>
      <c r="T66" s="36">
        <v>113.172</v>
      </c>
      <c r="U66" s="265">
        <v>113.99</v>
      </c>
      <c r="V66" s="36">
        <v>113.99</v>
      </c>
      <c r="W66" s="265">
        <v>114.822</v>
      </c>
      <c r="X66" s="36">
        <v>114.822</v>
      </c>
      <c r="Y66" s="265">
        <v>115.08500100000001</v>
      </c>
      <c r="Z66" s="265">
        <v>115.712001</v>
      </c>
      <c r="AA66" s="36">
        <v>115.712001</v>
      </c>
      <c r="AB66" s="36">
        <v>116.736</v>
      </c>
      <c r="AC66" s="300">
        <v>116.736</v>
      </c>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row>
    <row r="67" spans="1:121" s="30" customFormat="1" ht="14.5" customHeight="1">
      <c r="A67" s="34"/>
      <c r="B67" s="34"/>
      <c r="C67" s="199"/>
      <c r="E67" s="297"/>
      <c r="F67" s="35"/>
      <c r="G67" s="297"/>
      <c r="H67" s="35"/>
      <c r="I67" s="297"/>
      <c r="J67" s="35"/>
      <c r="K67" s="35"/>
      <c r="L67" s="297"/>
      <c r="M67" s="35"/>
      <c r="N67" s="297"/>
      <c r="O67" s="35"/>
      <c r="P67" s="297"/>
      <c r="Q67" s="35"/>
      <c r="R67" s="138"/>
      <c r="S67" s="297"/>
      <c r="T67" s="138"/>
      <c r="U67" s="297"/>
      <c r="V67" s="138"/>
      <c r="W67" s="297"/>
      <c r="X67" s="138"/>
      <c r="Y67" s="297"/>
      <c r="Z67" s="138"/>
      <c r="AA67" s="138"/>
      <c r="AB67" s="138"/>
      <c r="AC67" s="138"/>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row>
    <row r="68" spans="1:121" s="195" customFormat="1" ht="15" customHeight="1">
      <c r="A68" s="39"/>
      <c r="B68" s="196"/>
      <c r="C68" s="196" t="s">
        <v>140</v>
      </c>
      <c r="D68" s="197"/>
      <c r="E68" s="296" t="s">
        <v>72</v>
      </c>
      <c r="F68" s="292" t="s">
        <v>141</v>
      </c>
      <c r="G68" s="296" t="s">
        <v>74</v>
      </c>
      <c r="H68" s="292" t="s">
        <v>167</v>
      </c>
      <c r="I68" s="296" t="s">
        <v>75</v>
      </c>
      <c r="J68" s="292" t="s">
        <v>76</v>
      </c>
      <c r="K68" s="292" t="s">
        <v>77</v>
      </c>
      <c r="L68" s="296" t="s">
        <v>85</v>
      </c>
      <c r="M68" s="292" t="s">
        <v>142</v>
      </c>
      <c r="N68" s="296" t="s">
        <v>90</v>
      </c>
      <c r="O68" s="292" t="s">
        <v>168</v>
      </c>
      <c r="P68" s="296" t="s">
        <v>91</v>
      </c>
      <c r="Q68" s="292" t="s">
        <v>92</v>
      </c>
      <c r="R68" s="261" t="s">
        <v>94</v>
      </c>
      <c r="S68" s="296" t="s">
        <v>95</v>
      </c>
      <c r="T68" s="261" t="s">
        <v>143</v>
      </c>
      <c r="U68" s="296" t="s">
        <v>101</v>
      </c>
      <c r="V68" s="261" t="s">
        <v>169</v>
      </c>
      <c r="W68" s="296" t="s">
        <v>103</v>
      </c>
      <c r="X68" s="261" t="s">
        <v>104</v>
      </c>
      <c r="Y68" s="296" t="s">
        <v>247</v>
      </c>
      <c r="Z68" s="261" t="s">
        <v>259</v>
      </c>
      <c r="AA68" s="261" t="s">
        <v>260</v>
      </c>
      <c r="AB68" s="261" t="s">
        <v>267</v>
      </c>
      <c r="AC68" s="308" t="s">
        <v>268</v>
      </c>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c r="DQ68" s="39"/>
    </row>
    <row r="69" spans="1:121" s="30" customFormat="1" ht="15" hidden="1" customHeight="1">
      <c r="A69" s="34"/>
      <c r="B69" s="34"/>
      <c r="C69" s="118"/>
      <c r="D69" s="34"/>
      <c r="E69" s="297"/>
      <c r="F69" s="35"/>
      <c r="G69" s="297"/>
      <c r="H69" s="35"/>
      <c r="I69" s="297"/>
      <c r="J69" s="35"/>
      <c r="K69" s="35"/>
      <c r="L69" s="297"/>
      <c r="M69" s="35"/>
      <c r="N69" s="297"/>
      <c r="O69" s="35"/>
      <c r="P69" s="297"/>
      <c r="Q69" s="35"/>
      <c r="R69" s="36"/>
      <c r="S69" s="297"/>
      <c r="T69" s="36"/>
      <c r="U69" s="297"/>
      <c r="V69" s="36"/>
      <c r="W69" s="297"/>
      <c r="X69" s="36"/>
      <c r="Y69" s="297"/>
      <c r="Z69" s="36"/>
      <c r="AA69" s="36"/>
      <c r="AB69" s="36">
        <v>25.919711070000002</v>
      </c>
      <c r="AC69" s="306">
        <v>71.362933130000002</v>
      </c>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c r="DL69" s="34"/>
      <c r="DM69" s="34"/>
      <c r="DN69" s="34"/>
      <c r="DO69" s="34"/>
      <c r="DP69" s="34"/>
      <c r="DQ69" s="34"/>
    </row>
    <row r="70" spans="1:121" s="30" customFormat="1" ht="15" hidden="1" customHeight="1">
      <c r="A70" s="34"/>
      <c r="B70" s="34"/>
      <c r="C70" s="118"/>
      <c r="D70" s="34"/>
      <c r="E70" s="297"/>
      <c r="F70" s="35"/>
      <c r="G70" s="297"/>
      <c r="H70" s="35"/>
      <c r="I70" s="297"/>
      <c r="J70" s="35"/>
      <c r="K70" s="35"/>
      <c r="L70" s="297"/>
      <c r="M70" s="35"/>
      <c r="N70" s="297"/>
      <c r="O70" s="35"/>
      <c r="P70" s="297"/>
      <c r="Q70" s="35"/>
      <c r="R70" s="36"/>
      <c r="S70" s="297"/>
      <c r="T70" s="36"/>
      <c r="U70" s="297"/>
      <c r="V70" s="36"/>
      <c r="W70" s="297"/>
      <c r="X70" s="36"/>
      <c r="Y70" s="297"/>
      <c r="Z70" s="36"/>
      <c r="AA70" s="36"/>
      <c r="AB70" s="36">
        <v>0</v>
      </c>
      <c r="AC70" s="309">
        <v>0</v>
      </c>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34"/>
      <c r="DB70" s="34"/>
      <c r="DC70" s="34"/>
      <c r="DD70" s="34"/>
      <c r="DE70" s="34"/>
      <c r="DF70" s="34"/>
      <c r="DG70" s="34"/>
      <c r="DH70" s="34"/>
      <c r="DI70" s="34"/>
      <c r="DJ70" s="34"/>
      <c r="DK70" s="34"/>
      <c r="DL70" s="34"/>
      <c r="DM70" s="34"/>
      <c r="DN70" s="34"/>
      <c r="DO70" s="34"/>
      <c r="DP70" s="34"/>
      <c r="DQ70" s="34"/>
    </row>
    <row r="71" spans="1:121" s="37" customFormat="1" ht="12" customHeight="1">
      <c r="A71" s="39"/>
      <c r="B71" s="39"/>
      <c r="C71" s="39"/>
      <c r="D71" s="45" t="s">
        <v>173</v>
      </c>
      <c r="E71" s="265">
        <v>1051.133</v>
      </c>
      <c r="F71" s="36">
        <v>1051.133</v>
      </c>
      <c r="G71" s="265">
        <v>1072.1179999999999</v>
      </c>
      <c r="H71" s="36">
        <v>1072.1179999999999</v>
      </c>
      <c r="I71" s="265">
        <v>1074.749</v>
      </c>
      <c r="J71" s="36">
        <v>1074.749</v>
      </c>
      <c r="K71" s="36">
        <v>1078.059</v>
      </c>
      <c r="L71" s="265">
        <v>1084.441</v>
      </c>
      <c r="M71" s="36">
        <v>1084.441</v>
      </c>
      <c r="N71" s="265">
        <v>1132.701</v>
      </c>
      <c r="O71" s="36">
        <v>1132.701</v>
      </c>
      <c r="P71" s="265">
        <v>1095.271</v>
      </c>
      <c r="Q71" s="36">
        <v>1095.271</v>
      </c>
      <c r="R71" s="36">
        <v>1089.5239999999999</v>
      </c>
      <c r="S71" s="265">
        <v>1098.808</v>
      </c>
      <c r="T71" s="36">
        <v>1098.808</v>
      </c>
      <c r="U71" s="265">
        <v>1143.453</v>
      </c>
      <c r="V71" s="36">
        <v>1143.453</v>
      </c>
      <c r="W71" s="265">
        <v>1100.8230000000001</v>
      </c>
      <c r="X71" s="36">
        <v>1100.8230000000001</v>
      </c>
      <c r="Y71" s="265">
        <v>1094.758</v>
      </c>
      <c r="Z71" s="265">
        <v>1105.3050000000001</v>
      </c>
      <c r="AA71" s="36">
        <v>1105.3050000000001</v>
      </c>
      <c r="AB71" s="36">
        <v>1172.6410000000001</v>
      </c>
      <c r="AC71" s="300">
        <v>1172.6410000000001</v>
      </c>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c r="DQ71" s="39"/>
    </row>
    <row r="72" spans="1:121" s="34" customFormat="1" ht="12" customHeight="1">
      <c r="D72" s="45" t="s">
        <v>185</v>
      </c>
      <c r="E72" s="265">
        <v>18.073043519999999</v>
      </c>
      <c r="F72" s="35">
        <v>36.556718780000004</v>
      </c>
      <c r="G72" s="265">
        <v>18.996345139999995</v>
      </c>
      <c r="H72" s="35">
        <v>55.553063920000007</v>
      </c>
      <c r="I72" s="265">
        <v>19.421806360000001</v>
      </c>
      <c r="J72" s="35">
        <v>74.974870280000005</v>
      </c>
      <c r="K72" s="35">
        <v>19.130374940000003</v>
      </c>
      <c r="L72" s="265">
        <v>19.595574750000001</v>
      </c>
      <c r="M72" s="35">
        <v>38.725949689999993</v>
      </c>
      <c r="N72" s="265">
        <v>22.229788500000002</v>
      </c>
      <c r="O72" s="35">
        <v>60.955738190000005</v>
      </c>
      <c r="P72" s="265">
        <v>21.324190300000001</v>
      </c>
      <c r="Q72" s="35">
        <v>82.279928490000003</v>
      </c>
      <c r="R72" s="35">
        <v>20.741118810000003</v>
      </c>
      <c r="S72" s="265">
        <v>21.686199120000001</v>
      </c>
      <c r="T72" s="35">
        <v>42.427317930000001</v>
      </c>
      <c r="U72" s="265">
        <v>24.0263882</v>
      </c>
      <c r="V72" s="35">
        <v>66.45370613</v>
      </c>
      <c r="W72" s="265">
        <v>22.632924119999998</v>
      </c>
      <c r="X72" s="35">
        <v>89.086630249999985</v>
      </c>
      <c r="Y72" s="265">
        <v>22.050353489999999</v>
      </c>
      <c r="Z72" s="265">
        <v>23.392868570000001</v>
      </c>
      <c r="AA72" s="35">
        <v>45.443222059999997</v>
      </c>
      <c r="AB72" s="35">
        <v>25.919711070000002</v>
      </c>
      <c r="AC72" s="300">
        <v>71.362933130000002</v>
      </c>
    </row>
    <row r="73" spans="1:121" s="34" customFormat="1" ht="12" customHeight="1">
      <c r="D73" s="51"/>
      <c r="E73" s="297"/>
      <c r="F73" s="35"/>
      <c r="G73" s="297"/>
      <c r="H73" s="35"/>
      <c r="I73" s="297"/>
      <c r="J73" s="35"/>
      <c r="K73" s="35"/>
      <c r="L73" s="297"/>
      <c r="M73" s="35"/>
      <c r="N73" s="297"/>
      <c r="O73" s="35"/>
      <c r="P73" s="297"/>
      <c r="Q73" s="35"/>
      <c r="R73" s="111"/>
      <c r="S73" s="297"/>
      <c r="T73" s="111"/>
      <c r="U73" s="297"/>
      <c r="V73" s="111"/>
      <c r="W73" s="297"/>
      <c r="X73" s="111"/>
      <c r="Y73" s="297"/>
      <c r="Z73" s="111"/>
      <c r="AA73" s="111"/>
      <c r="AC73" s="265">
        <v>0</v>
      </c>
    </row>
    <row r="74" spans="1:121" s="42" customFormat="1" ht="12" customHeight="1">
      <c r="E74" s="262"/>
      <c r="G74" s="262"/>
      <c r="I74" s="262"/>
      <c r="L74" s="262"/>
      <c r="N74" s="262"/>
      <c r="P74" s="262"/>
      <c r="S74" s="262"/>
      <c r="U74" s="262"/>
      <c r="W74" s="262"/>
      <c r="Y74" s="262"/>
    </row>
    <row r="75" spans="1:121" s="42" customFormat="1">
      <c r="E75" s="262"/>
      <c r="G75" s="262"/>
      <c r="I75" s="262"/>
      <c r="L75" s="262"/>
      <c r="N75" s="262"/>
      <c r="P75" s="262"/>
      <c r="S75" s="262"/>
      <c r="U75" s="262"/>
      <c r="W75" s="262"/>
      <c r="Y75" s="262"/>
    </row>
    <row r="76" spans="1:121" s="42" customFormat="1">
      <c r="E76" s="262"/>
      <c r="G76" s="262"/>
      <c r="I76" s="262"/>
      <c r="L76" s="262"/>
      <c r="N76" s="262"/>
      <c r="P76" s="262"/>
      <c r="S76" s="262"/>
      <c r="U76" s="262"/>
      <c r="W76" s="262"/>
      <c r="Y76" s="262"/>
    </row>
    <row r="77" spans="1:121" s="42" customFormat="1">
      <c r="E77" s="262"/>
      <c r="G77" s="262"/>
      <c r="I77" s="262"/>
      <c r="L77" s="262"/>
      <c r="N77" s="262"/>
      <c r="P77" s="262"/>
      <c r="S77" s="262"/>
      <c r="U77" s="262"/>
      <c r="W77" s="262"/>
      <c r="Y77" s="262"/>
    </row>
    <row r="78" spans="1:121" s="42" customFormat="1">
      <c r="E78" s="262"/>
      <c r="G78" s="262"/>
      <c r="I78" s="262"/>
      <c r="L78" s="262"/>
      <c r="N78" s="262"/>
      <c r="P78" s="262"/>
      <c r="S78" s="262"/>
      <c r="U78" s="262"/>
      <c r="W78" s="262"/>
      <c r="Y78" s="262"/>
    </row>
    <row r="79" spans="1:121" s="42" customFormat="1">
      <c r="E79" s="262"/>
      <c r="G79" s="262"/>
      <c r="I79" s="262"/>
      <c r="L79" s="262"/>
      <c r="N79" s="262"/>
      <c r="P79" s="262"/>
      <c r="S79" s="262"/>
      <c r="U79" s="262"/>
      <c r="W79" s="262"/>
      <c r="Y79" s="262"/>
    </row>
    <row r="80" spans="1:121" s="42" customFormat="1">
      <c r="E80" s="262"/>
      <c r="G80" s="262"/>
      <c r="I80" s="262"/>
      <c r="L80" s="262"/>
      <c r="N80" s="262"/>
      <c r="P80" s="262"/>
      <c r="S80" s="262"/>
      <c r="U80" s="262"/>
      <c r="W80" s="262"/>
      <c r="Y80" s="262"/>
    </row>
    <row r="81" spans="5:25" s="42" customFormat="1">
      <c r="E81" s="262"/>
      <c r="G81" s="262"/>
      <c r="I81" s="262"/>
      <c r="L81" s="262"/>
      <c r="N81" s="262"/>
      <c r="P81" s="262"/>
      <c r="S81" s="262"/>
      <c r="U81" s="262"/>
      <c r="W81" s="262"/>
      <c r="Y81" s="262"/>
    </row>
    <row r="82" spans="5:25" s="42" customFormat="1">
      <c r="E82" s="262"/>
      <c r="G82" s="262"/>
      <c r="I82" s="262"/>
      <c r="L82" s="262"/>
      <c r="N82" s="262"/>
      <c r="P82" s="262"/>
      <c r="S82" s="262"/>
      <c r="U82" s="262"/>
      <c r="W82" s="262"/>
      <c r="Y82" s="262"/>
    </row>
    <row r="83" spans="5:25" s="42" customFormat="1">
      <c r="E83" s="262"/>
      <c r="G83" s="262"/>
      <c r="I83" s="262"/>
      <c r="L83" s="262"/>
      <c r="N83" s="262"/>
      <c r="P83" s="262"/>
      <c r="S83" s="262"/>
      <c r="U83" s="262"/>
      <c r="W83" s="262"/>
      <c r="Y83" s="262"/>
    </row>
    <row r="84" spans="5:25" s="42" customFormat="1">
      <c r="E84" s="262"/>
      <c r="G84" s="262"/>
      <c r="I84" s="262"/>
      <c r="L84" s="262"/>
      <c r="N84" s="262"/>
      <c r="P84" s="262"/>
      <c r="S84" s="262"/>
      <c r="U84" s="262"/>
      <c r="W84" s="262"/>
      <c r="Y84" s="262"/>
    </row>
    <row r="85" spans="5:25" s="42" customFormat="1">
      <c r="E85" s="262"/>
      <c r="G85" s="262"/>
      <c r="I85" s="262"/>
      <c r="L85" s="262"/>
      <c r="N85" s="262"/>
      <c r="P85" s="262"/>
      <c r="S85" s="262"/>
      <c r="U85" s="262"/>
      <c r="W85" s="262"/>
      <c r="Y85" s="262"/>
    </row>
    <row r="86" spans="5:25" s="42" customFormat="1">
      <c r="E86" s="262"/>
      <c r="G86" s="262"/>
      <c r="I86" s="262"/>
      <c r="L86" s="262"/>
      <c r="N86" s="262"/>
      <c r="P86" s="262"/>
      <c r="S86" s="262"/>
      <c r="U86" s="262"/>
      <c r="W86" s="262"/>
      <c r="Y86" s="262"/>
    </row>
    <row r="87" spans="5:25" s="42" customFormat="1">
      <c r="E87" s="262"/>
      <c r="G87" s="262"/>
      <c r="I87" s="262"/>
      <c r="L87" s="262"/>
      <c r="N87" s="262"/>
      <c r="P87" s="262"/>
      <c r="S87" s="262"/>
      <c r="U87" s="262"/>
      <c r="W87" s="262"/>
      <c r="Y87" s="262"/>
    </row>
    <row r="88" spans="5:25" s="42" customFormat="1">
      <c r="E88" s="262"/>
      <c r="G88" s="262"/>
      <c r="I88" s="262"/>
      <c r="L88" s="262"/>
      <c r="N88" s="262"/>
      <c r="P88" s="262"/>
      <c r="S88" s="262"/>
      <c r="U88" s="262"/>
      <c r="W88" s="262"/>
      <c r="Y88" s="262"/>
    </row>
    <row r="89" spans="5:25" s="42" customFormat="1">
      <c r="E89" s="262"/>
      <c r="G89" s="262"/>
      <c r="I89" s="262"/>
      <c r="L89" s="262"/>
      <c r="N89" s="262"/>
      <c r="P89" s="262"/>
      <c r="S89" s="262"/>
      <c r="U89" s="262"/>
      <c r="W89" s="262"/>
      <c r="Y89" s="262"/>
    </row>
    <row r="90" spans="5:25" s="42" customFormat="1">
      <c r="E90" s="262"/>
      <c r="G90" s="262"/>
      <c r="I90" s="262"/>
      <c r="L90" s="262"/>
      <c r="N90" s="262"/>
      <c r="P90" s="262"/>
      <c r="S90" s="262"/>
      <c r="U90" s="262"/>
      <c r="W90" s="262"/>
      <c r="Y90" s="262"/>
    </row>
    <row r="91" spans="5:25" s="42" customFormat="1">
      <c r="E91" s="262"/>
      <c r="G91" s="262"/>
      <c r="I91" s="262"/>
      <c r="L91" s="262"/>
      <c r="N91" s="262"/>
      <c r="P91" s="262"/>
      <c r="S91" s="262"/>
      <c r="U91" s="262"/>
      <c r="W91" s="262"/>
      <c r="Y91" s="262"/>
    </row>
    <row r="92" spans="5:25" s="42" customFormat="1">
      <c r="E92" s="262"/>
      <c r="G92" s="262"/>
      <c r="I92" s="262"/>
      <c r="L92" s="262"/>
      <c r="N92" s="262"/>
      <c r="P92" s="262"/>
      <c r="S92" s="262"/>
      <c r="U92" s="262"/>
      <c r="W92" s="262"/>
      <c r="Y92" s="262"/>
    </row>
    <row r="93" spans="5:25" s="42" customFormat="1">
      <c r="E93" s="262"/>
      <c r="G93" s="262"/>
      <c r="I93" s="262"/>
      <c r="L93" s="262"/>
      <c r="N93" s="262"/>
      <c r="P93" s="262"/>
      <c r="S93" s="262"/>
      <c r="U93" s="262"/>
      <c r="W93" s="262"/>
      <c r="Y93" s="262"/>
    </row>
    <row r="94" spans="5:25" s="42" customFormat="1">
      <c r="E94" s="262"/>
      <c r="G94" s="262"/>
      <c r="I94" s="262"/>
      <c r="L94" s="262"/>
      <c r="N94" s="262"/>
      <c r="P94" s="262"/>
      <c r="S94" s="262"/>
      <c r="U94" s="262"/>
      <c r="W94" s="262"/>
      <c r="Y94" s="262"/>
    </row>
    <row r="95" spans="5:25" s="42" customFormat="1">
      <c r="E95" s="262"/>
      <c r="G95" s="262"/>
      <c r="I95" s="262"/>
      <c r="L95" s="262"/>
      <c r="N95" s="262"/>
      <c r="P95" s="262"/>
      <c r="S95" s="262"/>
      <c r="U95" s="262"/>
      <c r="W95" s="262"/>
      <c r="Y95" s="262"/>
    </row>
    <row r="96" spans="5:25" s="42" customFormat="1">
      <c r="E96" s="262"/>
      <c r="G96" s="262"/>
      <c r="I96" s="262"/>
      <c r="L96" s="262"/>
      <c r="N96" s="262"/>
      <c r="P96" s="262"/>
      <c r="S96" s="262"/>
      <c r="U96" s="262"/>
      <c r="W96" s="262"/>
      <c r="Y96" s="262"/>
    </row>
    <row r="97" spans="5:25" s="42" customFormat="1">
      <c r="E97" s="262"/>
      <c r="G97" s="262"/>
      <c r="I97" s="262"/>
      <c r="L97" s="262"/>
      <c r="N97" s="262"/>
      <c r="P97" s="262"/>
      <c r="S97" s="262"/>
      <c r="U97" s="262"/>
      <c r="W97" s="262"/>
      <c r="Y97" s="262"/>
    </row>
    <row r="98" spans="5:25" s="42" customFormat="1">
      <c r="E98" s="262"/>
      <c r="G98" s="262"/>
      <c r="I98" s="262"/>
      <c r="L98" s="262"/>
      <c r="N98" s="262"/>
      <c r="P98" s="262"/>
      <c r="S98" s="262"/>
      <c r="U98" s="262"/>
      <c r="W98" s="262"/>
      <c r="Y98" s="262"/>
    </row>
    <row r="99" spans="5:25" s="42" customFormat="1">
      <c r="E99" s="262"/>
      <c r="G99" s="262"/>
      <c r="I99" s="262"/>
      <c r="L99" s="262"/>
      <c r="N99" s="262"/>
      <c r="P99" s="262"/>
      <c r="S99" s="262"/>
      <c r="U99" s="262"/>
      <c r="W99" s="262"/>
      <c r="Y99" s="262"/>
    </row>
    <row r="100" spans="5:25" s="42" customFormat="1">
      <c r="E100" s="262"/>
      <c r="G100" s="262"/>
      <c r="I100" s="262"/>
      <c r="L100" s="262"/>
      <c r="N100" s="262"/>
      <c r="P100" s="262"/>
      <c r="S100" s="262"/>
      <c r="U100" s="262"/>
      <c r="W100" s="262"/>
      <c r="Y100" s="262"/>
    </row>
    <row r="101" spans="5:25" s="42" customFormat="1">
      <c r="E101" s="262"/>
      <c r="G101" s="262"/>
      <c r="I101" s="262"/>
      <c r="L101" s="262"/>
      <c r="N101" s="262"/>
      <c r="P101" s="262"/>
      <c r="S101" s="262"/>
      <c r="U101" s="262"/>
      <c r="W101" s="262"/>
      <c r="Y101" s="262"/>
    </row>
    <row r="102" spans="5:25" s="42" customFormat="1">
      <c r="E102" s="262"/>
      <c r="G102" s="262"/>
      <c r="I102" s="262"/>
      <c r="L102" s="262"/>
      <c r="N102" s="262"/>
      <c r="P102" s="262"/>
      <c r="S102" s="262"/>
      <c r="U102" s="262"/>
      <c r="W102" s="262"/>
      <c r="Y102" s="262"/>
    </row>
    <row r="103" spans="5:25" s="42" customFormat="1">
      <c r="E103" s="262"/>
      <c r="G103" s="262"/>
      <c r="I103" s="262"/>
      <c r="L103" s="262"/>
      <c r="N103" s="262"/>
      <c r="P103" s="262"/>
      <c r="S103" s="262"/>
      <c r="U103" s="262"/>
      <c r="W103" s="262"/>
      <c r="Y103" s="262"/>
    </row>
    <row r="104" spans="5:25" s="42" customFormat="1">
      <c r="E104" s="262"/>
      <c r="G104" s="262"/>
      <c r="I104" s="262"/>
      <c r="L104" s="262"/>
      <c r="N104" s="262"/>
      <c r="P104" s="262"/>
      <c r="S104" s="262"/>
      <c r="U104" s="262"/>
      <c r="W104" s="262"/>
      <c r="Y104" s="262"/>
    </row>
    <row r="105" spans="5:25" s="42" customFormat="1">
      <c r="E105" s="262"/>
      <c r="G105" s="262"/>
      <c r="I105" s="262"/>
      <c r="L105" s="262"/>
      <c r="N105" s="262"/>
      <c r="P105" s="262"/>
      <c r="S105" s="262"/>
      <c r="U105" s="262"/>
      <c r="W105" s="262"/>
      <c r="Y105" s="262"/>
    </row>
    <row r="106" spans="5:25" s="42" customFormat="1">
      <c r="E106" s="262"/>
      <c r="G106" s="262"/>
      <c r="I106" s="262"/>
      <c r="L106" s="262"/>
      <c r="N106" s="262"/>
      <c r="P106" s="262"/>
      <c r="S106" s="262"/>
      <c r="U106" s="262"/>
      <c r="W106" s="262"/>
      <c r="Y106" s="262"/>
    </row>
    <row r="107" spans="5:25" s="42" customFormat="1">
      <c r="E107" s="262"/>
      <c r="G107" s="262"/>
      <c r="I107" s="262"/>
      <c r="L107" s="262"/>
      <c r="N107" s="262"/>
      <c r="P107" s="262"/>
      <c r="S107" s="262"/>
      <c r="U107" s="262"/>
      <c r="W107" s="262"/>
      <c r="Y107" s="262"/>
    </row>
    <row r="108" spans="5:25" s="42" customFormat="1">
      <c r="E108" s="262"/>
      <c r="G108" s="262"/>
      <c r="I108" s="262"/>
      <c r="L108" s="262"/>
      <c r="N108" s="262"/>
      <c r="P108" s="262"/>
      <c r="S108" s="262"/>
      <c r="U108" s="262"/>
      <c r="W108" s="262"/>
      <c r="Y108" s="262"/>
    </row>
    <row r="109" spans="5:25" s="42" customFormat="1">
      <c r="E109" s="262"/>
      <c r="G109" s="262"/>
      <c r="I109" s="262"/>
      <c r="L109" s="262"/>
      <c r="N109" s="262"/>
      <c r="P109" s="262"/>
      <c r="S109" s="262"/>
      <c r="U109" s="262"/>
      <c r="W109" s="262"/>
      <c r="Y109" s="262"/>
    </row>
    <row r="110" spans="5:25" s="42" customFormat="1">
      <c r="E110" s="262"/>
      <c r="G110" s="262"/>
      <c r="I110" s="262"/>
      <c r="L110" s="262"/>
      <c r="N110" s="262"/>
      <c r="P110" s="262"/>
      <c r="S110" s="262"/>
      <c r="U110" s="262"/>
      <c r="W110" s="262"/>
      <c r="Y110" s="262"/>
    </row>
    <row r="111" spans="5:25" s="42" customFormat="1">
      <c r="E111" s="262"/>
      <c r="G111" s="262"/>
      <c r="I111" s="262"/>
      <c r="L111" s="262"/>
      <c r="N111" s="262"/>
      <c r="P111" s="262"/>
      <c r="S111" s="262"/>
      <c r="U111" s="262"/>
      <c r="W111" s="262"/>
      <c r="Y111" s="262"/>
    </row>
    <row r="112" spans="5:25" s="42" customFormat="1">
      <c r="E112" s="262"/>
      <c r="G112" s="262"/>
      <c r="I112" s="262"/>
      <c r="L112" s="262"/>
      <c r="N112" s="262"/>
      <c r="P112" s="262"/>
      <c r="S112" s="262"/>
      <c r="U112" s="262"/>
      <c r="W112" s="262"/>
      <c r="Y112" s="262"/>
    </row>
    <row r="113" spans="5:25" s="42" customFormat="1">
      <c r="E113" s="262"/>
      <c r="G113" s="262"/>
      <c r="I113" s="262"/>
      <c r="L113" s="262"/>
      <c r="N113" s="262"/>
      <c r="P113" s="262"/>
      <c r="S113" s="262"/>
      <c r="U113" s="262"/>
      <c r="W113" s="262"/>
      <c r="Y113" s="262"/>
    </row>
    <row r="114" spans="5:25" s="42" customFormat="1">
      <c r="E114" s="262"/>
      <c r="G114" s="262"/>
      <c r="I114" s="262"/>
      <c r="L114" s="262"/>
      <c r="N114" s="262"/>
      <c r="P114" s="262"/>
      <c r="S114" s="262"/>
      <c r="U114" s="262"/>
      <c r="W114" s="262"/>
      <c r="Y114" s="262"/>
    </row>
    <row r="115" spans="5:25" s="42" customFormat="1">
      <c r="E115" s="262"/>
      <c r="G115" s="262"/>
      <c r="I115" s="262"/>
      <c r="L115" s="262"/>
      <c r="N115" s="262"/>
      <c r="P115" s="262"/>
      <c r="S115" s="262"/>
      <c r="U115" s="262"/>
      <c r="W115" s="262"/>
      <c r="Y115" s="262"/>
    </row>
    <row r="116" spans="5:25" s="42" customFormat="1">
      <c r="E116" s="262"/>
      <c r="G116" s="262"/>
      <c r="I116" s="262"/>
      <c r="L116" s="262"/>
      <c r="N116" s="262"/>
      <c r="P116" s="262"/>
      <c r="S116" s="262"/>
      <c r="U116" s="262"/>
      <c r="W116" s="262"/>
      <c r="Y116" s="262"/>
    </row>
    <row r="117" spans="5:25" s="42" customFormat="1">
      <c r="E117" s="262"/>
      <c r="G117" s="262"/>
      <c r="I117" s="262"/>
      <c r="L117" s="262"/>
      <c r="N117" s="262"/>
      <c r="P117" s="262"/>
      <c r="S117" s="262"/>
      <c r="U117" s="262"/>
      <c r="W117" s="262"/>
      <c r="Y117" s="262"/>
    </row>
    <row r="118" spans="5:25" s="42" customFormat="1">
      <c r="E118" s="262"/>
      <c r="G118" s="262"/>
      <c r="I118" s="262"/>
      <c r="L118" s="262"/>
      <c r="N118" s="262"/>
      <c r="P118" s="262"/>
      <c r="S118" s="262"/>
      <c r="U118" s="262"/>
      <c r="W118" s="262"/>
      <c r="Y118" s="262"/>
    </row>
    <row r="119" spans="5:25" s="42" customFormat="1">
      <c r="E119" s="262"/>
      <c r="G119" s="262"/>
      <c r="I119" s="262"/>
      <c r="L119" s="262"/>
      <c r="N119" s="262"/>
      <c r="P119" s="262"/>
      <c r="S119" s="262"/>
      <c r="U119" s="262"/>
      <c r="W119" s="262"/>
      <c r="Y119" s="262"/>
    </row>
    <row r="120" spans="5:25" s="42" customFormat="1">
      <c r="E120" s="262"/>
      <c r="G120" s="262"/>
      <c r="I120" s="262"/>
      <c r="L120" s="262"/>
      <c r="N120" s="262"/>
      <c r="P120" s="262"/>
      <c r="S120" s="262"/>
      <c r="U120" s="262"/>
      <c r="W120" s="262"/>
      <c r="Y120" s="262"/>
    </row>
    <row r="121" spans="5:25" s="42" customFormat="1">
      <c r="E121" s="262"/>
      <c r="G121" s="262"/>
      <c r="I121" s="262"/>
      <c r="L121" s="262"/>
      <c r="N121" s="262"/>
      <c r="P121" s="262"/>
      <c r="S121" s="262"/>
      <c r="U121" s="262"/>
      <c r="W121" s="262"/>
      <c r="Y121" s="262"/>
    </row>
    <row r="122" spans="5:25" s="42" customFormat="1">
      <c r="E122" s="262"/>
      <c r="G122" s="262"/>
      <c r="I122" s="262"/>
      <c r="L122" s="262"/>
      <c r="N122" s="262"/>
      <c r="P122" s="262"/>
      <c r="S122" s="262"/>
      <c r="U122" s="262"/>
      <c r="W122" s="262"/>
      <c r="Y122" s="262"/>
    </row>
    <row r="123" spans="5:25" s="42" customFormat="1">
      <c r="E123" s="262"/>
      <c r="G123" s="262"/>
      <c r="I123" s="262"/>
      <c r="L123" s="262"/>
      <c r="N123" s="262"/>
      <c r="P123" s="262"/>
      <c r="S123" s="262"/>
      <c r="U123" s="262"/>
      <c r="W123" s="262"/>
      <c r="Y123" s="262"/>
    </row>
    <row r="124" spans="5:25" s="42" customFormat="1">
      <c r="E124" s="262"/>
      <c r="G124" s="262"/>
      <c r="I124" s="262"/>
      <c r="L124" s="262"/>
      <c r="N124" s="262"/>
      <c r="P124" s="262"/>
      <c r="S124" s="262"/>
      <c r="U124" s="262"/>
      <c r="W124" s="262"/>
      <c r="Y124" s="262"/>
    </row>
    <row r="125" spans="5:25" s="42" customFormat="1">
      <c r="E125" s="262"/>
      <c r="G125" s="262"/>
      <c r="I125" s="262"/>
      <c r="L125" s="262"/>
      <c r="N125" s="262"/>
      <c r="P125" s="262"/>
      <c r="S125" s="262"/>
      <c r="U125" s="262"/>
      <c r="W125" s="262"/>
      <c r="Y125" s="262"/>
    </row>
    <row r="126" spans="5:25" s="42" customFormat="1">
      <c r="E126" s="262"/>
      <c r="G126" s="262"/>
      <c r="I126" s="262"/>
      <c r="L126" s="262"/>
      <c r="N126" s="262"/>
      <c r="P126" s="262"/>
      <c r="S126" s="262"/>
      <c r="U126" s="262"/>
      <c r="W126" s="262"/>
      <c r="Y126" s="262"/>
    </row>
    <row r="127" spans="5:25" s="42" customFormat="1">
      <c r="E127" s="262"/>
      <c r="G127" s="262"/>
      <c r="I127" s="262"/>
      <c r="L127" s="262"/>
      <c r="N127" s="262"/>
      <c r="P127" s="262"/>
      <c r="S127" s="262"/>
      <c r="U127" s="262"/>
      <c r="W127" s="262"/>
      <c r="Y127" s="262"/>
    </row>
    <row r="128" spans="5:25" s="42" customFormat="1">
      <c r="E128" s="262"/>
      <c r="G128" s="262"/>
      <c r="I128" s="262"/>
      <c r="L128" s="262"/>
      <c r="N128" s="262"/>
      <c r="P128" s="262"/>
      <c r="S128" s="262"/>
      <c r="U128" s="262"/>
      <c r="W128" s="262"/>
      <c r="Y128" s="262"/>
    </row>
    <row r="129" spans="5:25" s="42" customFormat="1">
      <c r="E129" s="262"/>
      <c r="G129" s="262"/>
      <c r="I129" s="262"/>
      <c r="L129" s="262"/>
      <c r="N129" s="262"/>
      <c r="P129" s="262"/>
      <c r="S129" s="262"/>
      <c r="U129" s="262"/>
      <c r="W129" s="262"/>
      <c r="Y129" s="262"/>
    </row>
    <row r="130" spans="5:25" s="42" customFormat="1">
      <c r="E130" s="262"/>
      <c r="G130" s="262"/>
      <c r="I130" s="262"/>
      <c r="L130" s="262"/>
      <c r="N130" s="262"/>
      <c r="P130" s="262"/>
      <c r="S130" s="262"/>
      <c r="U130" s="262"/>
      <c r="W130" s="262"/>
      <c r="Y130" s="262"/>
    </row>
    <row r="131" spans="5:25" s="42" customFormat="1">
      <c r="E131" s="262"/>
      <c r="G131" s="262"/>
      <c r="I131" s="262"/>
      <c r="L131" s="262"/>
      <c r="N131" s="262"/>
      <c r="P131" s="262"/>
      <c r="S131" s="262"/>
      <c r="U131" s="262"/>
      <c r="W131" s="262"/>
      <c r="Y131" s="262"/>
    </row>
    <row r="132" spans="5:25" s="42" customFormat="1">
      <c r="E132" s="262"/>
      <c r="G132" s="262"/>
      <c r="I132" s="262"/>
      <c r="L132" s="262"/>
      <c r="N132" s="262"/>
      <c r="P132" s="262"/>
      <c r="S132" s="262"/>
      <c r="U132" s="262"/>
      <c r="W132" s="262"/>
      <c r="Y132" s="262"/>
    </row>
    <row r="133" spans="5:25" s="42" customFormat="1">
      <c r="E133" s="262"/>
      <c r="G133" s="262"/>
      <c r="I133" s="262"/>
      <c r="L133" s="262"/>
      <c r="N133" s="262"/>
      <c r="P133" s="262"/>
      <c r="S133" s="262"/>
      <c r="U133" s="262"/>
      <c r="W133" s="262"/>
      <c r="Y133" s="262"/>
    </row>
    <row r="134" spans="5:25" s="42" customFormat="1">
      <c r="E134" s="262"/>
      <c r="G134" s="262"/>
      <c r="I134" s="262"/>
      <c r="L134" s="262"/>
      <c r="N134" s="262"/>
      <c r="P134" s="262"/>
      <c r="S134" s="262"/>
      <c r="U134" s="262"/>
      <c r="W134" s="262"/>
      <c r="Y134" s="262"/>
    </row>
    <row r="135" spans="5:25" s="42" customFormat="1">
      <c r="E135" s="262"/>
      <c r="G135" s="262"/>
      <c r="I135" s="262"/>
      <c r="L135" s="262"/>
      <c r="N135" s="262"/>
      <c r="P135" s="262"/>
      <c r="S135" s="262"/>
      <c r="U135" s="262"/>
      <c r="W135" s="262"/>
      <c r="Y135" s="262"/>
    </row>
    <row r="136" spans="5:25" s="42" customFormat="1">
      <c r="E136" s="262"/>
      <c r="G136" s="262"/>
      <c r="I136" s="262"/>
      <c r="L136" s="262"/>
      <c r="N136" s="262"/>
      <c r="P136" s="262"/>
      <c r="S136" s="262"/>
      <c r="U136" s="262"/>
      <c r="W136" s="262"/>
      <c r="Y136" s="262"/>
    </row>
    <row r="137" spans="5:25" s="42" customFormat="1">
      <c r="E137" s="262"/>
      <c r="G137" s="262"/>
      <c r="I137" s="262"/>
      <c r="L137" s="262"/>
      <c r="N137" s="262"/>
      <c r="P137" s="262"/>
      <c r="S137" s="262"/>
      <c r="U137" s="262"/>
      <c r="W137" s="262"/>
      <c r="Y137" s="262"/>
    </row>
    <row r="138" spans="5:25" s="42" customFormat="1">
      <c r="E138" s="262"/>
      <c r="G138" s="262"/>
      <c r="I138" s="262"/>
      <c r="L138" s="262"/>
      <c r="N138" s="262"/>
      <c r="P138" s="262"/>
      <c r="S138" s="262"/>
      <c r="U138" s="262"/>
      <c r="W138" s="262"/>
      <c r="Y138" s="262"/>
    </row>
    <row r="139" spans="5:25" s="42" customFormat="1">
      <c r="E139" s="262"/>
      <c r="G139" s="262"/>
      <c r="I139" s="262"/>
      <c r="L139" s="262"/>
      <c r="N139" s="262"/>
      <c r="P139" s="262"/>
      <c r="S139" s="262"/>
      <c r="U139" s="262"/>
      <c r="W139" s="262"/>
      <c r="Y139" s="262"/>
    </row>
    <row r="140" spans="5:25" s="42" customFormat="1">
      <c r="E140" s="262"/>
      <c r="G140" s="262"/>
      <c r="I140" s="262"/>
      <c r="L140" s="262"/>
      <c r="N140" s="262"/>
      <c r="P140" s="262"/>
      <c r="S140" s="262"/>
      <c r="U140" s="262"/>
      <c r="W140" s="262"/>
      <c r="Y140" s="262"/>
    </row>
    <row r="141" spans="5:25" s="42" customFormat="1">
      <c r="E141" s="262"/>
      <c r="G141" s="262"/>
      <c r="I141" s="262"/>
      <c r="L141" s="262"/>
      <c r="N141" s="262"/>
      <c r="P141" s="262"/>
      <c r="S141" s="262"/>
      <c r="U141" s="262"/>
      <c r="W141" s="262"/>
      <c r="Y141" s="262"/>
    </row>
    <row r="142" spans="5:25" s="42" customFormat="1">
      <c r="E142" s="262"/>
      <c r="G142" s="262"/>
      <c r="I142" s="262"/>
      <c r="L142" s="262"/>
      <c r="N142" s="262"/>
      <c r="P142" s="262"/>
      <c r="S142" s="262"/>
      <c r="U142" s="262"/>
      <c r="W142" s="262"/>
      <c r="Y142" s="262"/>
    </row>
    <row r="143" spans="5:25" s="42" customFormat="1">
      <c r="E143" s="262"/>
      <c r="G143" s="262"/>
      <c r="I143" s="262"/>
      <c r="L143" s="262"/>
      <c r="N143" s="262"/>
      <c r="P143" s="262"/>
      <c r="S143" s="262"/>
      <c r="U143" s="262"/>
      <c r="W143" s="262"/>
      <c r="Y143" s="262"/>
    </row>
    <row r="144" spans="5:25" s="42" customFormat="1">
      <c r="E144" s="262"/>
      <c r="G144" s="262"/>
      <c r="I144" s="262"/>
      <c r="L144" s="262"/>
      <c r="N144" s="262"/>
      <c r="P144" s="262"/>
      <c r="S144" s="262"/>
      <c r="U144" s="262"/>
      <c r="W144" s="262"/>
      <c r="Y144" s="262"/>
    </row>
    <row r="145" spans="5:25" s="42" customFormat="1">
      <c r="E145" s="262"/>
      <c r="G145" s="262"/>
      <c r="I145" s="262"/>
      <c r="L145" s="262"/>
      <c r="N145" s="262"/>
      <c r="P145" s="262"/>
      <c r="S145" s="262"/>
      <c r="U145" s="262"/>
      <c r="W145" s="262"/>
      <c r="Y145" s="262"/>
    </row>
    <row r="146" spans="5:25" s="42" customFormat="1">
      <c r="E146" s="262"/>
      <c r="G146" s="262"/>
      <c r="I146" s="262"/>
      <c r="L146" s="262"/>
      <c r="N146" s="262"/>
      <c r="P146" s="262"/>
      <c r="S146" s="262"/>
      <c r="U146" s="262"/>
      <c r="W146" s="262"/>
      <c r="Y146" s="262"/>
    </row>
    <row r="147" spans="5:25" s="42" customFormat="1">
      <c r="E147" s="262"/>
      <c r="G147" s="262"/>
      <c r="I147" s="262"/>
      <c r="L147" s="262"/>
      <c r="N147" s="262"/>
      <c r="P147" s="262"/>
      <c r="S147" s="262"/>
      <c r="U147" s="262"/>
      <c r="W147" s="262"/>
      <c r="Y147" s="262"/>
    </row>
    <row r="148" spans="5:25" s="42" customFormat="1">
      <c r="E148" s="262"/>
      <c r="G148" s="262"/>
      <c r="I148" s="262"/>
      <c r="L148" s="262"/>
      <c r="N148" s="262"/>
      <c r="P148" s="262"/>
      <c r="S148" s="262"/>
      <c r="U148" s="262"/>
      <c r="W148" s="262"/>
      <c r="Y148" s="262"/>
    </row>
    <row r="149" spans="5:25" s="42" customFormat="1">
      <c r="E149" s="262"/>
      <c r="G149" s="262"/>
      <c r="I149" s="262"/>
      <c r="L149" s="262"/>
      <c r="N149" s="262"/>
      <c r="P149" s="262"/>
      <c r="S149" s="262"/>
      <c r="U149" s="262"/>
      <c r="W149" s="262"/>
      <c r="Y149" s="262"/>
    </row>
    <row r="150" spans="5:25" s="42" customFormat="1">
      <c r="E150" s="262"/>
      <c r="G150" s="262"/>
      <c r="I150" s="262"/>
      <c r="L150" s="262"/>
      <c r="N150" s="262"/>
      <c r="P150" s="262"/>
      <c r="S150" s="262"/>
      <c r="U150" s="262"/>
      <c r="W150" s="262"/>
      <c r="Y150" s="262"/>
    </row>
    <row r="151" spans="5:25" s="42" customFormat="1">
      <c r="E151" s="262"/>
      <c r="G151" s="262"/>
      <c r="I151" s="262"/>
      <c r="L151" s="262"/>
      <c r="N151" s="262"/>
      <c r="P151" s="262"/>
      <c r="S151" s="262"/>
      <c r="U151" s="262"/>
      <c r="W151" s="262"/>
      <c r="Y151" s="262"/>
    </row>
    <row r="152" spans="5:25" s="42" customFormat="1">
      <c r="E152" s="262"/>
      <c r="G152" s="262"/>
      <c r="I152" s="262"/>
      <c r="L152" s="262"/>
      <c r="N152" s="262"/>
      <c r="P152" s="262"/>
      <c r="S152" s="262"/>
      <c r="U152" s="262"/>
      <c r="W152" s="262"/>
      <c r="Y152" s="262"/>
    </row>
    <row r="153" spans="5:25" s="42" customFormat="1">
      <c r="E153" s="262"/>
      <c r="G153" s="262"/>
      <c r="I153" s="262"/>
      <c r="L153" s="262"/>
      <c r="N153" s="262"/>
      <c r="P153" s="262"/>
      <c r="S153" s="262"/>
      <c r="U153" s="262"/>
      <c r="W153" s="262"/>
      <c r="Y153" s="262"/>
    </row>
    <row r="154" spans="5:25" s="42" customFormat="1">
      <c r="E154" s="262"/>
      <c r="G154" s="262"/>
      <c r="I154" s="262"/>
      <c r="L154" s="262"/>
      <c r="N154" s="262"/>
      <c r="P154" s="262"/>
      <c r="S154" s="262"/>
      <c r="U154" s="262"/>
      <c r="W154" s="262"/>
      <c r="Y154" s="262"/>
    </row>
    <row r="155" spans="5:25" s="42" customFormat="1">
      <c r="E155" s="262"/>
      <c r="G155" s="262"/>
      <c r="I155" s="262"/>
      <c r="L155" s="262"/>
      <c r="N155" s="262"/>
      <c r="P155" s="262"/>
      <c r="S155" s="262"/>
      <c r="U155" s="262"/>
      <c r="W155" s="262"/>
      <c r="Y155" s="262"/>
    </row>
    <row r="156" spans="5:25" s="42" customFormat="1">
      <c r="E156" s="262"/>
      <c r="G156" s="262"/>
      <c r="I156" s="262"/>
      <c r="L156" s="262"/>
      <c r="N156" s="262"/>
      <c r="P156" s="262"/>
      <c r="S156" s="262"/>
      <c r="U156" s="262"/>
      <c r="W156" s="262"/>
      <c r="Y156" s="262"/>
    </row>
    <row r="157" spans="5:25" s="42" customFormat="1">
      <c r="E157" s="262"/>
      <c r="G157" s="262"/>
      <c r="I157" s="262"/>
      <c r="L157" s="262"/>
      <c r="N157" s="262"/>
      <c r="P157" s="262"/>
      <c r="S157" s="262"/>
      <c r="U157" s="262"/>
      <c r="W157" s="262"/>
      <c r="Y157" s="262"/>
    </row>
    <row r="158" spans="5:25" s="42" customFormat="1">
      <c r="E158" s="262"/>
      <c r="G158" s="262"/>
      <c r="I158" s="262"/>
      <c r="L158" s="262"/>
      <c r="N158" s="262"/>
      <c r="P158" s="262"/>
      <c r="S158" s="262"/>
      <c r="U158" s="262"/>
      <c r="W158" s="262"/>
      <c r="Y158" s="262"/>
    </row>
    <row r="159" spans="5:25" s="42" customFormat="1">
      <c r="E159" s="262"/>
      <c r="G159" s="262"/>
      <c r="I159" s="262"/>
      <c r="L159" s="262"/>
      <c r="N159" s="262"/>
      <c r="P159" s="262"/>
      <c r="S159" s="262"/>
      <c r="U159" s="262"/>
      <c r="W159" s="262"/>
      <c r="Y159" s="262"/>
    </row>
    <row r="160" spans="5:25" s="42" customFormat="1">
      <c r="E160" s="262"/>
      <c r="G160" s="262"/>
      <c r="I160" s="262"/>
      <c r="L160" s="262"/>
      <c r="N160" s="262"/>
      <c r="P160" s="262"/>
      <c r="S160" s="262"/>
      <c r="U160" s="262"/>
      <c r="W160" s="262"/>
      <c r="Y160" s="262"/>
    </row>
    <row r="161" spans="5:25" s="42" customFormat="1">
      <c r="E161" s="262"/>
      <c r="G161" s="262"/>
      <c r="I161" s="262"/>
      <c r="L161" s="262"/>
      <c r="N161" s="262"/>
      <c r="P161" s="262"/>
      <c r="S161" s="262"/>
      <c r="U161" s="262"/>
      <c r="W161" s="262"/>
      <c r="Y161" s="262"/>
    </row>
    <row r="162" spans="5:25" s="42" customFormat="1">
      <c r="E162" s="262"/>
      <c r="G162" s="262"/>
      <c r="I162" s="262"/>
      <c r="L162" s="262"/>
      <c r="N162" s="262"/>
      <c r="P162" s="262"/>
      <c r="S162" s="262"/>
      <c r="U162" s="262"/>
      <c r="W162" s="262"/>
      <c r="Y162" s="262"/>
    </row>
    <row r="163" spans="5:25" s="42" customFormat="1">
      <c r="E163" s="262"/>
      <c r="G163" s="262"/>
      <c r="I163" s="262"/>
      <c r="L163" s="262"/>
      <c r="N163" s="262"/>
      <c r="P163" s="262"/>
      <c r="S163" s="262"/>
      <c r="U163" s="262"/>
      <c r="W163" s="262"/>
      <c r="Y163" s="262"/>
    </row>
    <row r="164" spans="5:25" s="42" customFormat="1">
      <c r="E164" s="262"/>
      <c r="G164" s="262"/>
      <c r="I164" s="262"/>
      <c r="L164" s="262"/>
      <c r="N164" s="262"/>
      <c r="P164" s="262"/>
      <c r="S164" s="262"/>
      <c r="U164" s="262"/>
      <c r="W164" s="262"/>
      <c r="Y164" s="262"/>
    </row>
    <row r="165" spans="5:25" s="42" customFormat="1">
      <c r="E165" s="262"/>
      <c r="G165" s="262"/>
      <c r="I165" s="262"/>
      <c r="L165" s="262"/>
      <c r="N165" s="262"/>
      <c r="P165" s="262"/>
      <c r="S165" s="262"/>
      <c r="U165" s="262"/>
      <c r="W165" s="262"/>
      <c r="Y165" s="262"/>
    </row>
    <row r="166" spans="5:25" s="42" customFormat="1">
      <c r="E166" s="262"/>
      <c r="G166" s="262"/>
      <c r="I166" s="262"/>
      <c r="L166" s="262"/>
      <c r="N166" s="262"/>
      <c r="P166" s="262"/>
      <c r="S166" s="262"/>
      <c r="U166" s="262"/>
      <c r="W166" s="262"/>
      <c r="Y166" s="262"/>
    </row>
    <row r="167" spans="5:25" s="42" customFormat="1">
      <c r="E167" s="262"/>
      <c r="G167" s="262"/>
      <c r="I167" s="262"/>
      <c r="L167" s="262"/>
      <c r="N167" s="262"/>
      <c r="P167" s="262"/>
      <c r="S167" s="262"/>
      <c r="U167" s="262"/>
      <c r="W167" s="262"/>
      <c r="Y167" s="262"/>
    </row>
    <row r="168" spans="5:25" s="42" customFormat="1">
      <c r="E168" s="262"/>
      <c r="G168" s="262"/>
      <c r="I168" s="262"/>
      <c r="L168" s="262"/>
      <c r="N168" s="262"/>
      <c r="P168" s="262"/>
      <c r="S168" s="262"/>
      <c r="U168" s="262"/>
      <c r="W168" s="262"/>
      <c r="Y168" s="262"/>
    </row>
    <row r="169" spans="5:25" s="42" customFormat="1">
      <c r="E169" s="262"/>
      <c r="G169" s="262"/>
      <c r="I169" s="262"/>
      <c r="L169" s="262"/>
      <c r="N169" s="262"/>
      <c r="P169" s="262"/>
      <c r="S169" s="262"/>
      <c r="U169" s="262"/>
      <c r="W169" s="262"/>
      <c r="Y169" s="262"/>
    </row>
    <row r="170" spans="5:25" s="42" customFormat="1">
      <c r="E170" s="262"/>
      <c r="G170" s="262"/>
      <c r="I170" s="262"/>
      <c r="L170" s="262"/>
      <c r="N170" s="262"/>
      <c r="P170" s="262"/>
      <c r="S170" s="262"/>
      <c r="U170" s="262"/>
      <c r="W170" s="262"/>
      <c r="Y170" s="262"/>
    </row>
    <row r="171" spans="5:25" s="42" customFormat="1">
      <c r="E171" s="262"/>
      <c r="G171" s="262"/>
      <c r="I171" s="262"/>
      <c r="L171" s="262"/>
      <c r="N171" s="262"/>
      <c r="P171" s="262"/>
      <c r="S171" s="262"/>
      <c r="U171" s="262"/>
      <c r="W171" s="262"/>
      <c r="Y171" s="262"/>
    </row>
    <row r="172" spans="5:25" s="42" customFormat="1">
      <c r="E172" s="262"/>
      <c r="G172" s="262"/>
      <c r="I172" s="262"/>
      <c r="L172" s="262"/>
      <c r="N172" s="262"/>
      <c r="P172" s="262"/>
      <c r="S172" s="262"/>
      <c r="U172" s="262"/>
      <c r="W172" s="262"/>
      <c r="Y172" s="262"/>
    </row>
    <row r="173" spans="5:25" s="42" customFormat="1">
      <c r="E173" s="262"/>
      <c r="G173" s="262"/>
      <c r="I173" s="262"/>
      <c r="L173" s="262"/>
      <c r="N173" s="262"/>
      <c r="P173" s="262"/>
      <c r="S173" s="262"/>
      <c r="U173" s="262"/>
      <c r="W173" s="262"/>
      <c r="Y173" s="262"/>
    </row>
    <row r="174" spans="5:25" s="42" customFormat="1">
      <c r="E174" s="262"/>
      <c r="G174" s="262"/>
      <c r="I174" s="262"/>
      <c r="L174" s="262"/>
      <c r="N174" s="262"/>
      <c r="P174" s="262"/>
      <c r="S174" s="262"/>
      <c r="U174" s="262"/>
      <c r="W174" s="262"/>
      <c r="Y174" s="262"/>
    </row>
    <row r="175" spans="5:25" s="42" customFormat="1">
      <c r="E175" s="262"/>
      <c r="G175" s="262"/>
      <c r="I175" s="262"/>
      <c r="L175" s="262"/>
      <c r="N175" s="262"/>
      <c r="P175" s="262"/>
      <c r="S175" s="262"/>
      <c r="U175" s="262"/>
      <c r="W175" s="262"/>
      <c r="Y175" s="262"/>
    </row>
    <row r="176" spans="5:25" s="42" customFormat="1">
      <c r="E176" s="262"/>
      <c r="G176" s="262"/>
      <c r="I176" s="262"/>
      <c r="L176" s="262"/>
      <c r="N176" s="262"/>
      <c r="P176" s="262"/>
      <c r="S176" s="262"/>
      <c r="U176" s="262"/>
      <c r="W176" s="262"/>
      <c r="Y176" s="262"/>
    </row>
    <row r="177" spans="5:25" s="42" customFormat="1">
      <c r="E177" s="262"/>
      <c r="G177" s="262"/>
      <c r="I177" s="262"/>
      <c r="L177" s="262"/>
      <c r="N177" s="262"/>
      <c r="P177" s="262"/>
      <c r="S177" s="262"/>
      <c r="U177" s="262"/>
      <c r="W177" s="262"/>
      <c r="Y177" s="262"/>
    </row>
    <row r="178" spans="5:25" s="42" customFormat="1">
      <c r="E178" s="262"/>
      <c r="G178" s="262"/>
      <c r="I178" s="262"/>
      <c r="L178" s="262"/>
      <c r="N178" s="262"/>
      <c r="P178" s="262"/>
      <c r="S178" s="262"/>
      <c r="U178" s="262"/>
      <c r="W178" s="262"/>
      <c r="Y178" s="262"/>
    </row>
    <row r="179" spans="5:25" s="42" customFormat="1">
      <c r="E179" s="262"/>
      <c r="G179" s="262"/>
      <c r="I179" s="262"/>
      <c r="L179" s="262"/>
      <c r="N179" s="262"/>
      <c r="P179" s="262"/>
      <c r="S179" s="262"/>
      <c r="U179" s="262"/>
      <c r="W179" s="262"/>
      <c r="Y179" s="262"/>
    </row>
    <row r="180" spans="5:25" s="42" customFormat="1">
      <c r="E180" s="262"/>
      <c r="G180" s="262"/>
      <c r="I180" s="262"/>
      <c r="L180" s="262"/>
      <c r="N180" s="262"/>
      <c r="P180" s="262"/>
      <c r="S180" s="262"/>
      <c r="U180" s="262"/>
      <c r="W180" s="262"/>
      <c r="Y180" s="262"/>
    </row>
    <row r="181" spans="5:25" s="42" customFormat="1">
      <c r="E181" s="262"/>
      <c r="G181" s="262"/>
      <c r="I181" s="262"/>
      <c r="L181" s="262"/>
      <c r="N181" s="262"/>
      <c r="P181" s="262"/>
      <c r="S181" s="262"/>
      <c r="U181" s="262"/>
      <c r="W181" s="262"/>
      <c r="Y181" s="262"/>
    </row>
    <row r="182" spans="5:25" s="42" customFormat="1">
      <c r="E182" s="262"/>
      <c r="G182" s="262"/>
      <c r="I182" s="262"/>
      <c r="L182" s="262"/>
      <c r="N182" s="262"/>
      <c r="P182" s="262"/>
      <c r="S182" s="262"/>
      <c r="U182" s="262"/>
      <c r="W182" s="262"/>
      <c r="Y182" s="262"/>
    </row>
    <row r="183" spans="5:25" s="42" customFormat="1">
      <c r="E183" s="262"/>
      <c r="G183" s="262"/>
      <c r="I183" s="262"/>
      <c r="L183" s="262"/>
      <c r="N183" s="262"/>
      <c r="P183" s="262"/>
      <c r="S183" s="262"/>
      <c r="U183" s="262"/>
      <c r="W183" s="262"/>
      <c r="Y183" s="262"/>
    </row>
    <row r="184" spans="5:25" s="42" customFormat="1">
      <c r="E184" s="262"/>
      <c r="G184" s="262"/>
      <c r="I184" s="262"/>
      <c r="L184" s="262"/>
      <c r="N184" s="262"/>
      <c r="P184" s="262"/>
      <c r="S184" s="262"/>
      <c r="U184" s="262"/>
      <c r="W184" s="262"/>
      <c r="Y184" s="262"/>
    </row>
    <row r="185" spans="5:25" s="42" customFormat="1">
      <c r="E185" s="262"/>
      <c r="G185" s="262"/>
      <c r="I185" s="262"/>
      <c r="L185" s="262"/>
      <c r="N185" s="262"/>
      <c r="P185" s="262"/>
      <c r="S185" s="262"/>
      <c r="U185" s="262"/>
      <c r="W185" s="262"/>
      <c r="Y185" s="262"/>
    </row>
    <row r="186" spans="5:25" s="42" customFormat="1">
      <c r="E186" s="262"/>
      <c r="G186" s="262"/>
      <c r="I186" s="262"/>
      <c r="L186" s="262"/>
      <c r="N186" s="262"/>
      <c r="P186" s="262"/>
      <c r="S186" s="262"/>
      <c r="U186" s="262"/>
      <c r="W186" s="262"/>
      <c r="Y186" s="262"/>
    </row>
    <row r="187" spans="5:25" s="42" customFormat="1">
      <c r="E187" s="262"/>
      <c r="G187" s="262"/>
      <c r="I187" s="262"/>
      <c r="L187" s="262"/>
      <c r="N187" s="262"/>
      <c r="P187" s="262"/>
      <c r="S187" s="262"/>
      <c r="U187" s="262"/>
      <c r="W187" s="262"/>
      <c r="Y187" s="262"/>
    </row>
    <row r="188" spans="5:25" s="42" customFormat="1">
      <c r="E188" s="262"/>
      <c r="G188" s="262"/>
      <c r="I188" s="262"/>
      <c r="L188" s="262"/>
      <c r="N188" s="262"/>
      <c r="P188" s="262"/>
      <c r="S188" s="262"/>
      <c r="U188" s="262"/>
      <c r="W188" s="262"/>
      <c r="Y188" s="262"/>
    </row>
    <row r="189" spans="5:25" s="42" customFormat="1">
      <c r="E189" s="262"/>
      <c r="G189" s="262"/>
      <c r="I189" s="262"/>
      <c r="L189" s="262"/>
      <c r="N189" s="262"/>
      <c r="P189" s="262"/>
      <c r="S189" s="262"/>
      <c r="U189" s="262"/>
      <c r="W189" s="262"/>
      <c r="Y189" s="262"/>
    </row>
    <row r="190" spans="5:25" s="42" customFormat="1">
      <c r="E190" s="262"/>
      <c r="G190" s="262"/>
      <c r="I190" s="262"/>
      <c r="L190" s="262"/>
      <c r="N190" s="262"/>
      <c r="P190" s="262"/>
      <c r="S190" s="262"/>
      <c r="U190" s="262"/>
      <c r="W190" s="262"/>
      <c r="Y190" s="262"/>
    </row>
    <row r="191" spans="5:25" s="42" customFormat="1">
      <c r="E191" s="262"/>
      <c r="G191" s="262"/>
      <c r="I191" s="262"/>
      <c r="L191" s="262"/>
      <c r="N191" s="262"/>
      <c r="P191" s="262"/>
      <c r="S191" s="262"/>
      <c r="U191" s="262"/>
      <c r="W191" s="262"/>
      <c r="Y191" s="262"/>
    </row>
    <row r="192" spans="5:25" s="42" customFormat="1">
      <c r="E192" s="262"/>
      <c r="G192" s="262"/>
      <c r="I192" s="262"/>
      <c r="L192" s="262"/>
      <c r="N192" s="262"/>
      <c r="P192" s="262"/>
      <c r="S192" s="262"/>
      <c r="U192" s="262"/>
      <c r="W192" s="262"/>
      <c r="Y192" s="262"/>
    </row>
    <row r="193" spans="5:25" s="42" customFormat="1">
      <c r="E193" s="262"/>
      <c r="G193" s="262"/>
      <c r="I193" s="262"/>
      <c r="L193" s="262"/>
      <c r="N193" s="262"/>
      <c r="P193" s="262"/>
      <c r="S193" s="262"/>
      <c r="U193" s="262"/>
      <c r="W193" s="262"/>
      <c r="Y193" s="262"/>
    </row>
    <row r="194" spans="5:25" s="42" customFormat="1">
      <c r="E194" s="262"/>
      <c r="G194" s="262"/>
      <c r="I194" s="262"/>
      <c r="L194" s="262"/>
      <c r="N194" s="262"/>
      <c r="P194" s="262"/>
      <c r="S194" s="262"/>
      <c r="U194" s="262"/>
      <c r="W194" s="262"/>
      <c r="Y194" s="262"/>
    </row>
    <row r="195" spans="5:25" s="42" customFormat="1">
      <c r="E195" s="262"/>
      <c r="G195" s="262"/>
      <c r="I195" s="262"/>
      <c r="L195" s="262"/>
      <c r="N195" s="262"/>
      <c r="P195" s="262"/>
      <c r="S195" s="262"/>
      <c r="U195" s="262"/>
      <c r="W195" s="262"/>
      <c r="Y195" s="262"/>
    </row>
    <row r="196" spans="5:25" s="42" customFormat="1">
      <c r="E196" s="262"/>
      <c r="G196" s="262"/>
      <c r="I196" s="262"/>
      <c r="L196" s="262"/>
      <c r="N196" s="262"/>
      <c r="P196" s="262"/>
      <c r="S196" s="262"/>
      <c r="U196" s="262"/>
      <c r="W196" s="262"/>
      <c r="Y196" s="262"/>
    </row>
    <row r="197" spans="5:25" s="42" customFormat="1">
      <c r="E197" s="262"/>
      <c r="G197" s="262"/>
      <c r="I197" s="262"/>
      <c r="L197" s="262"/>
      <c r="N197" s="262"/>
      <c r="P197" s="262"/>
      <c r="S197" s="262"/>
      <c r="U197" s="262"/>
      <c r="W197" s="262"/>
      <c r="Y197" s="262"/>
    </row>
    <row r="198" spans="5:25" s="42" customFormat="1">
      <c r="E198" s="262"/>
      <c r="G198" s="262"/>
      <c r="I198" s="262"/>
      <c r="L198" s="262"/>
      <c r="N198" s="262"/>
      <c r="P198" s="262"/>
      <c r="S198" s="262"/>
      <c r="U198" s="262"/>
      <c r="W198" s="262"/>
      <c r="Y198" s="262"/>
    </row>
    <row r="199" spans="5:25" s="42" customFormat="1">
      <c r="E199" s="262"/>
      <c r="G199" s="262"/>
      <c r="I199" s="262"/>
      <c r="L199" s="262"/>
      <c r="N199" s="262"/>
      <c r="P199" s="262"/>
      <c r="S199" s="262"/>
      <c r="U199" s="262"/>
      <c r="W199" s="262"/>
      <c r="Y199" s="262"/>
    </row>
    <row r="200" spans="5:25" s="42" customFormat="1">
      <c r="E200" s="262"/>
      <c r="G200" s="262"/>
      <c r="I200" s="262"/>
      <c r="L200" s="262"/>
      <c r="N200" s="262"/>
      <c r="P200" s="262"/>
      <c r="S200" s="262"/>
      <c r="U200" s="262"/>
      <c r="W200" s="262"/>
      <c r="Y200" s="262"/>
    </row>
    <row r="201" spans="5:25" s="42" customFormat="1">
      <c r="E201" s="262"/>
      <c r="G201" s="262"/>
      <c r="I201" s="262"/>
      <c r="L201" s="262"/>
      <c r="N201" s="262"/>
      <c r="P201" s="262"/>
      <c r="S201" s="262"/>
      <c r="U201" s="262"/>
      <c r="W201" s="262"/>
      <c r="Y201" s="262"/>
    </row>
    <row r="202" spans="5:25" s="42" customFormat="1">
      <c r="E202" s="262"/>
      <c r="G202" s="262"/>
      <c r="I202" s="262"/>
      <c r="L202" s="262"/>
      <c r="N202" s="262"/>
      <c r="P202" s="262"/>
      <c r="S202" s="262"/>
      <c r="U202" s="262"/>
      <c r="W202" s="262"/>
      <c r="Y202" s="262"/>
    </row>
    <row r="203" spans="5:25" s="42" customFormat="1">
      <c r="E203" s="262"/>
      <c r="G203" s="262"/>
      <c r="I203" s="262"/>
      <c r="L203" s="262"/>
      <c r="N203" s="262"/>
      <c r="P203" s="262"/>
      <c r="S203" s="262"/>
      <c r="U203" s="262"/>
      <c r="W203" s="262"/>
      <c r="Y203" s="262"/>
    </row>
    <row r="204" spans="5:25" s="42" customFormat="1">
      <c r="E204" s="262"/>
      <c r="G204" s="262"/>
      <c r="I204" s="262"/>
      <c r="L204" s="262"/>
      <c r="N204" s="262"/>
      <c r="P204" s="262"/>
      <c r="S204" s="262"/>
      <c r="U204" s="262"/>
      <c r="W204" s="262"/>
      <c r="Y204" s="262"/>
    </row>
    <row r="205" spans="5:25" s="42" customFormat="1">
      <c r="E205" s="262"/>
      <c r="G205" s="262"/>
      <c r="I205" s="262"/>
      <c r="L205" s="262"/>
      <c r="N205" s="262"/>
      <c r="P205" s="262"/>
      <c r="S205" s="262"/>
      <c r="U205" s="262"/>
      <c r="W205" s="262"/>
      <c r="Y205" s="262"/>
    </row>
    <row r="206" spans="5:25" s="42" customFormat="1">
      <c r="E206" s="262"/>
      <c r="G206" s="262"/>
      <c r="I206" s="262"/>
      <c r="L206" s="262"/>
      <c r="N206" s="262"/>
      <c r="P206" s="262"/>
      <c r="S206" s="262"/>
      <c r="U206" s="262"/>
      <c r="W206" s="262"/>
      <c r="Y206" s="262"/>
    </row>
    <row r="207" spans="5:25" s="42" customFormat="1">
      <c r="E207" s="262"/>
      <c r="G207" s="262"/>
      <c r="I207" s="262"/>
      <c r="L207" s="262"/>
      <c r="N207" s="262"/>
      <c r="P207" s="262"/>
      <c r="S207" s="262"/>
      <c r="U207" s="262"/>
      <c r="W207" s="262"/>
      <c r="Y207" s="262"/>
    </row>
    <row r="208" spans="5:25" s="42" customFormat="1">
      <c r="E208" s="262"/>
      <c r="G208" s="262"/>
      <c r="I208" s="262"/>
      <c r="L208" s="262"/>
      <c r="N208" s="262"/>
      <c r="P208" s="262"/>
      <c r="S208" s="262"/>
      <c r="U208" s="262"/>
      <c r="W208" s="262"/>
      <c r="Y208" s="262"/>
    </row>
    <row r="209" spans="5:25" s="42" customFormat="1">
      <c r="E209" s="262"/>
      <c r="G209" s="262"/>
      <c r="I209" s="262"/>
      <c r="L209" s="262"/>
      <c r="N209" s="262"/>
      <c r="P209" s="262"/>
      <c r="S209" s="262"/>
      <c r="U209" s="262"/>
      <c r="W209" s="262"/>
      <c r="Y209" s="262"/>
    </row>
    <row r="210" spans="5:25" s="42" customFormat="1">
      <c r="E210" s="262"/>
      <c r="G210" s="262"/>
      <c r="I210" s="262"/>
      <c r="L210" s="262"/>
      <c r="N210" s="262"/>
      <c r="P210" s="262"/>
      <c r="S210" s="262"/>
      <c r="U210" s="262"/>
      <c r="W210" s="262"/>
      <c r="Y210" s="262"/>
    </row>
    <row r="211" spans="5:25" s="42" customFormat="1">
      <c r="E211" s="262"/>
      <c r="G211" s="262"/>
      <c r="I211" s="262"/>
      <c r="L211" s="262"/>
      <c r="N211" s="262"/>
      <c r="P211" s="262"/>
      <c r="S211" s="262"/>
      <c r="U211" s="262"/>
      <c r="W211" s="262"/>
      <c r="Y211" s="262"/>
    </row>
    <row r="212" spans="5:25" s="42" customFormat="1">
      <c r="E212" s="262"/>
      <c r="G212" s="262"/>
      <c r="I212" s="262"/>
      <c r="L212" s="262"/>
      <c r="N212" s="262"/>
      <c r="P212" s="262"/>
      <c r="S212" s="262"/>
      <c r="U212" s="262"/>
      <c r="W212" s="262"/>
      <c r="Y212" s="262"/>
    </row>
    <row r="213" spans="5:25" s="42" customFormat="1">
      <c r="E213" s="262"/>
      <c r="G213" s="262"/>
      <c r="I213" s="262"/>
      <c r="L213" s="262"/>
      <c r="N213" s="262"/>
      <c r="P213" s="262"/>
      <c r="S213" s="262"/>
      <c r="U213" s="262"/>
      <c r="W213" s="262"/>
      <c r="Y213" s="262"/>
    </row>
    <row r="214" spans="5:25" s="42" customFormat="1">
      <c r="E214" s="262"/>
      <c r="G214" s="262"/>
      <c r="I214" s="262"/>
      <c r="L214" s="262"/>
      <c r="N214" s="262"/>
      <c r="P214" s="262"/>
      <c r="S214" s="262"/>
      <c r="U214" s="262"/>
      <c r="W214" s="262"/>
      <c r="Y214" s="262"/>
    </row>
    <row r="215" spans="5:25" s="42" customFormat="1">
      <c r="E215" s="262"/>
      <c r="G215" s="262"/>
      <c r="I215" s="262"/>
      <c r="L215" s="262"/>
      <c r="N215" s="262"/>
      <c r="P215" s="262"/>
      <c r="S215" s="262"/>
      <c r="U215" s="262"/>
      <c r="W215" s="262"/>
      <c r="Y215" s="262"/>
    </row>
    <row r="216" spans="5:25" s="42" customFormat="1">
      <c r="E216" s="262"/>
      <c r="G216" s="262"/>
      <c r="I216" s="262"/>
      <c r="L216" s="262"/>
      <c r="N216" s="262"/>
      <c r="P216" s="262"/>
      <c r="S216" s="262"/>
      <c r="U216" s="262"/>
      <c r="W216" s="262"/>
      <c r="Y216" s="262"/>
    </row>
    <row r="217" spans="5:25" s="42" customFormat="1">
      <c r="E217" s="262"/>
      <c r="G217" s="262"/>
      <c r="I217" s="262"/>
      <c r="L217" s="262"/>
      <c r="N217" s="262"/>
      <c r="P217" s="262"/>
      <c r="S217" s="262"/>
      <c r="U217" s="262"/>
      <c r="W217" s="262"/>
      <c r="Y217" s="262"/>
    </row>
    <row r="218" spans="5:25" s="42" customFormat="1">
      <c r="E218" s="262"/>
      <c r="G218" s="262"/>
      <c r="I218" s="262"/>
      <c r="L218" s="262"/>
      <c r="N218" s="262"/>
      <c r="P218" s="262"/>
      <c r="S218" s="262"/>
      <c r="U218" s="262"/>
      <c r="W218" s="262"/>
      <c r="Y218" s="262"/>
    </row>
    <row r="219" spans="5:25" s="42" customFormat="1">
      <c r="E219" s="262"/>
      <c r="G219" s="262"/>
      <c r="I219" s="262"/>
      <c r="L219" s="262"/>
      <c r="N219" s="262"/>
      <c r="P219" s="262"/>
      <c r="S219" s="262"/>
      <c r="U219" s="262"/>
      <c r="W219" s="262"/>
      <c r="Y219" s="262"/>
    </row>
    <row r="220" spans="5:25" s="42" customFormat="1">
      <c r="E220" s="262"/>
      <c r="G220" s="262"/>
      <c r="I220" s="262"/>
      <c r="L220" s="262"/>
      <c r="N220" s="262"/>
      <c r="P220" s="262"/>
      <c r="S220" s="262"/>
      <c r="U220" s="262"/>
      <c r="W220" s="262"/>
      <c r="Y220" s="262"/>
    </row>
    <row r="221" spans="5:25" s="42" customFormat="1">
      <c r="E221" s="262"/>
      <c r="G221" s="262"/>
      <c r="I221" s="262"/>
      <c r="L221" s="262"/>
      <c r="N221" s="262"/>
      <c r="P221" s="262"/>
      <c r="S221" s="262"/>
      <c r="U221" s="262"/>
      <c r="W221" s="262"/>
      <c r="Y221" s="262"/>
    </row>
    <row r="222" spans="5:25" s="42" customFormat="1">
      <c r="E222" s="262"/>
      <c r="G222" s="262"/>
      <c r="I222" s="262"/>
      <c r="L222" s="262"/>
      <c r="N222" s="262"/>
      <c r="P222" s="262"/>
      <c r="S222" s="262"/>
      <c r="U222" s="262"/>
      <c r="W222" s="262"/>
      <c r="Y222" s="262"/>
    </row>
    <row r="223" spans="5:25" s="42" customFormat="1">
      <c r="E223" s="262"/>
      <c r="G223" s="262"/>
      <c r="I223" s="262"/>
      <c r="L223" s="262"/>
      <c r="N223" s="262"/>
      <c r="P223" s="262"/>
      <c r="S223" s="262"/>
      <c r="U223" s="262"/>
      <c r="W223" s="262"/>
      <c r="Y223" s="262"/>
    </row>
    <row r="224" spans="5:25" s="42" customFormat="1">
      <c r="E224" s="262"/>
      <c r="G224" s="262"/>
      <c r="I224" s="262"/>
      <c r="L224" s="262"/>
      <c r="N224" s="262"/>
      <c r="P224" s="262"/>
      <c r="S224" s="262"/>
      <c r="U224" s="262"/>
      <c r="W224" s="262"/>
      <c r="Y224" s="262"/>
    </row>
    <row r="225" spans="5:25" s="42" customFormat="1">
      <c r="E225" s="262"/>
      <c r="G225" s="262"/>
      <c r="I225" s="262"/>
      <c r="L225" s="262"/>
      <c r="N225" s="262"/>
      <c r="P225" s="262"/>
      <c r="S225" s="262"/>
      <c r="U225" s="262"/>
      <c r="W225" s="262"/>
      <c r="Y225" s="262"/>
    </row>
    <row r="226" spans="5:25" s="42" customFormat="1">
      <c r="E226" s="262"/>
      <c r="G226" s="262"/>
      <c r="I226" s="262"/>
      <c r="L226" s="262"/>
      <c r="N226" s="262"/>
      <c r="P226" s="262"/>
      <c r="S226" s="262"/>
      <c r="U226" s="262"/>
      <c r="W226" s="262"/>
      <c r="Y226" s="262"/>
    </row>
    <row r="227" spans="5:25" s="42" customFormat="1">
      <c r="E227" s="262"/>
      <c r="G227" s="262"/>
      <c r="I227" s="262"/>
      <c r="L227" s="262"/>
      <c r="N227" s="262"/>
      <c r="P227" s="262"/>
      <c r="S227" s="262"/>
      <c r="U227" s="262"/>
      <c r="W227" s="262"/>
      <c r="Y227" s="262"/>
    </row>
    <row r="228" spans="5:25" s="42" customFormat="1">
      <c r="E228" s="262"/>
      <c r="G228" s="262"/>
      <c r="I228" s="262"/>
      <c r="L228" s="262"/>
      <c r="N228" s="262"/>
      <c r="P228" s="262"/>
      <c r="S228" s="262"/>
      <c r="U228" s="262"/>
      <c r="W228" s="262"/>
      <c r="Y228" s="262"/>
    </row>
    <row r="229" spans="5:25" s="42" customFormat="1">
      <c r="E229" s="262"/>
      <c r="G229" s="262"/>
      <c r="I229" s="262"/>
      <c r="L229" s="262"/>
      <c r="N229" s="262"/>
      <c r="P229" s="262"/>
      <c r="S229" s="262"/>
      <c r="U229" s="262"/>
      <c r="W229" s="262"/>
      <c r="Y229" s="262"/>
    </row>
    <row r="230" spans="5:25" s="42" customFormat="1">
      <c r="E230" s="262"/>
      <c r="G230" s="262"/>
      <c r="I230" s="262"/>
      <c r="L230" s="262"/>
      <c r="N230" s="262"/>
      <c r="P230" s="262"/>
      <c r="S230" s="262"/>
      <c r="U230" s="262"/>
      <c r="W230" s="262"/>
      <c r="Y230" s="262"/>
    </row>
    <row r="231" spans="5:25" s="42" customFormat="1">
      <c r="E231" s="262"/>
      <c r="G231" s="262"/>
      <c r="I231" s="262"/>
      <c r="L231" s="262"/>
      <c r="N231" s="262"/>
      <c r="P231" s="262"/>
      <c r="S231" s="262"/>
      <c r="U231" s="262"/>
      <c r="W231" s="262"/>
      <c r="Y231" s="262"/>
    </row>
    <row r="232" spans="5:25" s="42" customFormat="1">
      <c r="E232" s="262"/>
      <c r="G232" s="262"/>
      <c r="I232" s="262"/>
      <c r="L232" s="262"/>
      <c r="N232" s="262"/>
      <c r="P232" s="262"/>
      <c r="S232" s="262"/>
      <c r="U232" s="262"/>
      <c r="W232" s="262"/>
      <c r="Y232" s="262"/>
    </row>
    <row r="233" spans="5:25" s="42" customFormat="1">
      <c r="E233" s="262"/>
      <c r="G233" s="262"/>
      <c r="I233" s="262"/>
      <c r="L233" s="262"/>
      <c r="N233" s="262"/>
      <c r="P233" s="262"/>
      <c r="S233" s="262"/>
      <c r="U233" s="262"/>
      <c r="W233" s="262"/>
      <c r="Y233" s="262"/>
    </row>
    <row r="234" spans="5:25" s="42" customFormat="1">
      <c r="E234" s="262"/>
      <c r="G234" s="262"/>
      <c r="I234" s="262"/>
      <c r="L234" s="262"/>
      <c r="N234" s="262"/>
      <c r="P234" s="262"/>
      <c r="S234" s="262"/>
      <c r="U234" s="262"/>
      <c r="W234" s="262"/>
      <c r="Y234" s="262"/>
    </row>
    <row r="235" spans="5:25" s="42" customFormat="1">
      <c r="E235" s="262"/>
      <c r="G235" s="262"/>
      <c r="I235" s="262"/>
      <c r="L235" s="262"/>
      <c r="N235" s="262"/>
      <c r="P235" s="262"/>
      <c r="S235" s="262"/>
      <c r="U235" s="262"/>
      <c r="W235" s="262"/>
      <c r="Y235" s="262"/>
    </row>
    <row r="236" spans="5:25" s="42" customFormat="1">
      <c r="E236" s="262"/>
      <c r="G236" s="262"/>
      <c r="I236" s="262"/>
      <c r="L236" s="262"/>
      <c r="N236" s="262"/>
      <c r="P236" s="262"/>
      <c r="S236" s="262"/>
      <c r="U236" s="262"/>
      <c r="W236" s="262"/>
      <c r="Y236" s="262"/>
    </row>
    <row r="237" spans="5:25" s="42" customFormat="1">
      <c r="E237" s="262"/>
      <c r="G237" s="262"/>
      <c r="I237" s="262"/>
      <c r="L237" s="262"/>
      <c r="N237" s="262"/>
      <c r="P237" s="262"/>
      <c r="S237" s="262"/>
      <c r="U237" s="262"/>
      <c r="W237" s="262"/>
      <c r="Y237" s="262"/>
    </row>
    <row r="238" spans="5:25" s="42" customFormat="1">
      <c r="E238" s="262"/>
      <c r="G238" s="262"/>
      <c r="I238" s="262"/>
      <c r="L238" s="262"/>
      <c r="N238" s="262"/>
      <c r="P238" s="262"/>
      <c r="S238" s="262"/>
      <c r="U238" s="262"/>
      <c r="W238" s="262"/>
      <c r="Y238" s="262"/>
    </row>
    <row r="239" spans="5:25" s="42" customFormat="1">
      <c r="E239" s="262"/>
      <c r="G239" s="262"/>
      <c r="I239" s="262"/>
      <c r="L239" s="262"/>
      <c r="N239" s="262"/>
      <c r="P239" s="262"/>
      <c r="S239" s="262"/>
      <c r="U239" s="262"/>
      <c r="W239" s="262"/>
      <c r="Y239" s="262"/>
    </row>
    <row r="240" spans="5:25" s="42" customFormat="1">
      <c r="E240" s="262"/>
      <c r="G240" s="262"/>
      <c r="I240" s="262"/>
      <c r="L240" s="262"/>
      <c r="N240" s="262"/>
      <c r="P240" s="262"/>
      <c r="S240" s="262"/>
      <c r="U240" s="262"/>
      <c r="W240" s="262"/>
      <c r="Y240" s="262"/>
    </row>
    <row r="241" spans="5:25" s="42" customFormat="1">
      <c r="E241" s="262"/>
      <c r="G241" s="262"/>
      <c r="I241" s="262"/>
      <c r="L241" s="262"/>
      <c r="N241" s="262"/>
      <c r="P241" s="262"/>
      <c r="S241" s="262"/>
      <c r="U241" s="262"/>
      <c r="W241" s="262"/>
      <c r="Y241" s="262"/>
    </row>
    <row r="242" spans="5:25" s="42" customFormat="1">
      <c r="E242" s="262"/>
      <c r="G242" s="262"/>
      <c r="I242" s="262"/>
      <c r="L242" s="262"/>
      <c r="N242" s="262"/>
      <c r="P242" s="262"/>
      <c r="S242" s="262"/>
      <c r="U242" s="262"/>
      <c r="W242" s="262"/>
      <c r="Y242" s="262"/>
    </row>
    <row r="243" spans="5:25" s="42" customFormat="1">
      <c r="E243" s="262"/>
      <c r="G243" s="262"/>
      <c r="I243" s="262"/>
      <c r="L243" s="262"/>
      <c r="N243" s="262"/>
      <c r="P243" s="262"/>
      <c r="S243" s="262"/>
      <c r="U243" s="262"/>
      <c r="W243" s="262"/>
      <c r="Y243" s="262"/>
    </row>
    <row r="244" spans="5:25" s="42" customFormat="1">
      <c r="E244" s="262"/>
      <c r="G244" s="262"/>
      <c r="I244" s="262"/>
      <c r="L244" s="262"/>
      <c r="N244" s="262"/>
      <c r="P244" s="262"/>
      <c r="S244" s="262"/>
      <c r="U244" s="262"/>
      <c r="W244" s="262"/>
      <c r="Y244" s="262"/>
    </row>
    <row r="245" spans="5:25" s="42" customFormat="1">
      <c r="E245" s="262"/>
      <c r="G245" s="262"/>
      <c r="I245" s="262"/>
      <c r="L245" s="262"/>
      <c r="N245" s="262"/>
      <c r="P245" s="262"/>
      <c r="S245" s="262"/>
      <c r="U245" s="262"/>
      <c r="W245" s="262"/>
      <c r="Y245" s="262"/>
    </row>
    <row r="246" spans="5:25" s="42" customFormat="1">
      <c r="E246" s="262"/>
      <c r="G246" s="262"/>
      <c r="I246" s="262"/>
      <c r="L246" s="262"/>
      <c r="N246" s="262"/>
      <c r="P246" s="262"/>
      <c r="S246" s="262"/>
      <c r="U246" s="262"/>
      <c r="W246" s="262"/>
      <c r="Y246" s="262"/>
    </row>
    <row r="247" spans="5:25" s="42" customFormat="1">
      <c r="E247" s="262"/>
      <c r="G247" s="262"/>
      <c r="I247" s="262"/>
      <c r="L247" s="262"/>
      <c r="N247" s="262"/>
      <c r="P247" s="262"/>
      <c r="S247" s="262"/>
      <c r="U247" s="262"/>
      <c r="W247" s="262"/>
      <c r="Y247" s="262"/>
    </row>
    <row r="248" spans="5:25" s="42" customFormat="1">
      <c r="E248" s="262"/>
      <c r="G248" s="262"/>
      <c r="I248" s="262"/>
      <c r="L248" s="262"/>
      <c r="N248" s="262"/>
      <c r="P248" s="262"/>
      <c r="S248" s="262"/>
      <c r="U248" s="262"/>
      <c r="W248" s="262"/>
      <c r="Y248" s="262"/>
    </row>
    <row r="249" spans="5:25" s="42" customFormat="1">
      <c r="E249" s="262"/>
      <c r="G249" s="262"/>
      <c r="I249" s="262"/>
      <c r="L249" s="262"/>
      <c r="N249" s="262"/>
      <c r="P249" s="262"/>
      <c r="S249" s="262"/>
      <c r="U249" s="262"/>
      <c r="W249" s="262"/>
      <c r="Y249" s="262"/>
    </row>
    <row r="250" spans="5:25" s="42" customFormat="1">
      <c r="E250" s="262"/>
      <c r="G250" s="262"/>
      <c r="I250" s="262"/>
      <c r="L250" s="262"/>
      <c r="N250" s="262"/>
      <c r="P250" s="262"/>
      <c r="S250" s="262"/>
      <c r="U250" s="262"/>
      <c r="W250" s="262"/>
      <c r="Y250" s="262"/>
    </row>
    <row r="251" spans="5:25" s="42" customFormat="1">
      <c r="E251" s="262"/>
      <c r="G251" s="262"/>
      <c r="I251" s="262"/>
      <c r="L251" s="262"/>
      <c r="N251" s="262"/>
      <c r="P251" s="262"/>
      <c r="S251" s="262"/>
      <c r="U251" s="262"/>
      <c r="W251" s="262"/>
      <c r="Y251" s="262"/>
    </row>
    <row r="252" spans="5:25" s="42" customFormat="1">
      <c r="E252" s="262"/>
      <c r="G252" s="262"/>
      <c r="I252" s="262"/>
      <c r="L252" s="262"/>
      <c r="N252" s="262"/>
      <c r="P252" s="262"/>
      <c r="S252" s="262"/>
      <c r="U252" s="262"/>
      <c r="W252" s="262"/>
      <c r="Y252" s="262"/>
    </row>
    <row r="253" spans="5:25" s="42" customFormat="1">
      <c r="E253" s="262"/>
      <c r="G253" s="262"/>
      <c r="I253" s="262"/>
      <c r="L253" s="262"/>
      <c r="N253" s="262"/>
      <c r="P253" s="262"/>
      <c r="S253" s="262"/>
      <c r="U253" s="262"/>
      <c r="W253" s="262"/>
      <c r="Y253" s="262"/>
    </row>
    <row r="254" spans="5:25" s="42" customFormat="1">
      <c r="E254" s="262"/>
      <c r="G254" s="262"/>
      <c r="I254" s="262"/>
      <c r="L254" s="262"/>
      <c r="N254" s="262"/>
      <c r="P254" s="262"/>
      <c r="S254" s="262"/>
      <c r="U254" s="262"/>
      <c r="W254" s="262"/>
      <c r="Y254" s="262"/>
    </row>
    <row r="255" spans="5:25" s="42" customFormat="1">
      <c r="E255" s="262"/>
      <c r="G255" s="262"/>
      <c r="I255" s="262"/>
      <c r="L255" s="262"/>
      <c r="N255" s="262"/>
      <c r="P255" s="262"/>
      <c r="S255" s="262"/>
      <c r="U255" s="262"/>
      <c r="W255" s="262"/>
      <c r="Y255" s="262"/>
    </row>
    <row r="256" spans="5:25" s="42" customFormat="1">
      <c r="E256" s="262"/>
      <c r="G256" s="262"/>
      <c r="I256" s="262"/>
      <c r="L256" s="262"/>
      <c r="N256" s="262"/>
      <c r="P256" s="262"/>
      <c r="S256" s="262"/>
      <c r="U256" s="262"/>
      <c r="W256" s="262"/>
      <c r="Y256" s="262"/>
    </row>
    <row r="257" spans="5:25" s="42" customFormat="1">
      <c r="E257" s="262"/>
      <c r="G257" s="262"/>
      <c r="I257" s="262"/>
      <c r="L257" s="262"/>
      <c r="N257" s="262"/>
      <c r="P257" s="262"/>
      <c r="S257" s="262"/>
      <c r="U257" s="262"/>
      <c r="W257" s="262"/>
      <c r="Y257" s="262"/>
    </row>
    <row r="258" spans="5:25" s="42" customFormat="1">
      <c r="E258" s="262"/>
      <c r="G258" s="262"/>
      <c r="I258" s="262"/>
      <c r="L258" s="262"/>
      <c r="N258" s="262"/>
      <c r="P258" s="262"/>
      <c r="S258" s="262"/>
      <c r="U258" s="262"/>
      <c r="W258" s="262"/>
      <c r="Y258" s="262"/>
    </row>
    <row r="259" spans="5:25" s="42" customFormat="1">
      <c r="E259" s="262"/>
      <c r="G259" s="262"/>
      <c r="I259" s="262"/>
      <c r="L259" s="262"/>
      <c r="N259" s="262"/>
      <c r="P259" s="262"/>
      <c r="S259" s="262"/>
      <c r="U259" s="262"/>
      <c r="W259" s="262"/>
      <c r="Y259" s="262"/>
    </row>
    <row r="260" spans="5:25" s="42" customFormat="1">
      <c r="E260" s="262"/>
      <c r="G260" s="262"/>
      <c r="I260" s="262"/>
      <c r="L260" s="262"/>
      <c r="N260" s="262"/>
      <c r="P260" s="262"/>
      <c r="S260" s="262"/>
      <c r="U260" s="262"/>
      <c r="W260" s="262"/>
      <c r="Y260" s="262"/>
    </row>
    <row r="261" spans="5:25" s="42" customFormat="1">
      <c r="E261" s="262"/>
      <c r="G261" s="262"/>
      <c r="I261" s="262"/>
      <c r="L261" s="262"/>
      <c r="N261" s="262"/>
      <c r="P261" s="262"/>
      <c r="S261" s="262"/>
      <c r="U261" s="262"/>
      <c r="W261" s="262"/>
      <c r="Y261" s="262"/>
    </row>
    <row r="262" spans="5:25" s="42" customFormat="1">
      <c r="E262" s="262"/>
      <c r="G262" s="262"/>
      <c r="I262" s="262"/>
      <c r="L262" s="262"/>
      <c r="N262" s="262"/>
      <c r="P262" s="262"/>
      <c r="S262" s="262"/>
      <c r="U262" s="262"/>
      <c r="W262" s="262"/>
      <c r="Y262" s="262"/>
    </row>
    <row r="263" spans="5:25" s="42" customFormat="1">
      <c r="E263" s="262"/>
      <c r="G263" s="262"/>
      <c r="I263" s="262"/>
      <c r="L263" s="262"/>
      <c r="N263" s="262"/>
      <c r="P263" s="262"/>
      <c r="S263" s="262"/>
      <c r="U263" s="262"/>
      <c r="W263" s="262"/>
      <c r="Y263" s="262"/>
    </row>
    <row r="264" spans="5:25" s="42" customFormat="1">
      <c r="E264" s="262"/>
      <c r="G264" s="262"/>
      <c r="I264" s="262"/>
      <c r="L264" s="262"/>
      <c r="N264" s="262"/>
      <c r="P264" s="262"/>
      <c r="S264" s="262"/>
      <c r="U264" s="262"/>
      <c r="W264" s="262"/>
      <c r="Y264" s="262"/>
    </row>
    <row r="265" spans="5:25" s="42" customFormat="1">
      <c r="E265" s="262"/>
      <c r="G265" s="262"/>
      <c r="I265" s="262"/>
      <c r="L265" s="262"/>
      <c r="N265" s="262"/>
      <c r="P265" s="262"/>
      <c r="S265" s="262"/>
      <c r="U265" s="262"/>
      <c r="W265" s="262"/>
      <c r="Y265" s="262"/>
    </row>
    <row r="266" spans="5:25" s="42" customFormat="1">
      <c r="E266" s="262"/>
      <c r="G266" s="262"/>
      <c r="I266" s="262"/>
      <c r="L266" s="262"/>
      <c r="N266" s="262"/>
      <c r="P266" s="262"/>
      <c r="S266" s="262"/>
      <c r="U266" s="262"/>
      <c r="W266" s="262"/>
      <c r="Y266" s="262"/>
    </row>
    <row r="267" spans="5:25" s="42" customFormat="1">
      <c r="E267" s="262"/>
      <c r="G267" s="262"/>
      <c r="I267" s="262"/>
      <c r="L267" s="262"/>
      <c r="N267" s="262"/>
      <c r="P267" s="262"/>
      <c r="S267" s="262"/>
      <c r="U267" s="262"/>
      <c r="W267" s="262"/>
      <c r="Y267" s="262"/>
    </row>
    <row r="268" spans="5:25" s="42" customFormat="1">
      <c r="E268" s="262"/>
      <c r="G268" s="262"/>
      <c r="I268" s="262"/>
      <c r="L268" s="262"/>
      <c r="N268" s="262"/>
      <c r="P268" s="262"/>
      <c r="S268" s="262"/>
      <c r="U268" s="262"/>
      <c r="W268" s="262"/>
      <c r="Y268" s="262"/>
    </row>
    <row r="269" spans="5:25" s="42" customFormat="1">
      <c r="E269" s="262"/>
      <c r="G269" s="262"/>
      <c r="I269" s="262"/>
      <c r="L269" s="262"/>
      <c r="N269" s="262"/>
      <c r="P269" s="262"/>
      <c r="S269" s="262"/>
      <c r="U269" s="262"/>
      <c r="W269" s="262"/>
      <c r="Y269" s="262"/>
    </row>
    <row r="270" spans="5:25" s="42" customFormat="1">
      <c r="E270" s="262"/>
      <c r="G270" s="262"/>
      <c r="I270" s="262"/>
      <c r="L270" s="262"/>
      <c r="N270" s="262"/>
      <c r="P270" s="262"/>
      <c r="S270" s="262"/>
      <c r="U270" s="262"/>
      <c r="W270" s="262"/>
      <c r="Y270" s="262"/>
    </row>
    <row r="271" spans="5:25" s="42" customFormat="1">
      <c r="E271" s="262"/>
      <c r="G271" s="262"/>
      <c r="I271" s="262"/>
      <c r="L271" s="262"/>
      <c r="N271" s="262"/>
      <c r="P271" s="262"/>
      <c r="S271" s="262"/>
      <c r="U271" s="262"/>
      <c r="W271" s="262"/>
      <c r="Y271" s="262"/>
    </row>
    <row r="272" spans="5:25" s="42" customFormat="1">
      <c r="E272" s="262"/>
      <c r="G272" s="262"/>
      <c r="I272" s="262"/>
      <c r="L272" s="262"/>
      <c r="N272" s="262"/>
      <c r="P272" s="262"/>
      <c r="S272" s="262"/>
      <c r="U272" s="262"/>
      <c r="W272" s="262"/>
      <c r="Y272" s="262"/>
    </row>
    <row r="273" spans="5:25" s="42" customFormat="1">
      <c r="E273" s="262"/>
      <c r="G273" s="262"/>
      <c r="I273" s="262"/>
      <c r="L273" s="262"/>
      <c r="N273" s="262"/>
      <c r="P273" s="262"/>
      <c r="S273" s="262"/>
      <c r="U273" s="262"/>
      <c r="W273" s="262"/>
      <c r="Y273" s="262"/>
    </row>
    <row r="274" spans="5:25" s="42" customFormat="1">
      <c r="E274" s="262"/>
      <c r="G274" s="262"/>
      <c r="I274" s="262"/>
      <c r="L274" s="262"/>
      <c r="N274" s="262"/>
      <c r="P274" s="262"/>
      <c r="S274" s="262"/>
      <c r="U274" s="262"/>
      <c r="W274" s="262"/>
      <c r="Y274" s="262"/>
    </row>
    <row r="275" spans="5:25" s="42" customFormat="1">
      <c r="E275" s="262"/>
      <c r="G275" s="262"/>
      <c r="I275" s="262"/>
      <c r="L275" s="262"/>
      <c r="N275" s="262"/>
      <c r="P275" s="262"/>
      <c r="S275" s="262"/>
      <c r="U275" s="262"/>
      <c r="W275" s="262"/>
      <c r="Y275" s="262"/>
    </row>
    <row r="276" spans="5:25" s="42" customFormat="1">
      <c r="E276" s="262"/>
      <c r="G276" s="262"/>
      <c r="I276" s="262"/>
      <c r="L276" s="262"/>
      <c r="N276" s="262"/>
      <c r="P276" s="262"/>
      <c r="S276" s="262"/>
      <c r="U276" s="262"/>
      <c r="W276" s="262"/>
      <c r="Y276" s="262"/>
    </row>
    <row r="277" spans="5:25" s="42" customFormat="1">
      <c r="E277" s="262"/>
      <c r="G277" s="262"/>
      <c r="I277" s="262"/>
      <c r="L277" s="262"/>
      <c r="N277" s="262"/>
      <c r="P277" s="262"/>
      <c r="S277" s="262"/>
      <c r="U277" s="262"/>
      <c r="W277" s="262"/>
      <c r="Y277" s="262"/>
    </row>
    <row r="278" spans="5:25" s="42" customFormat="1">
      <c r="E278" s="262"/>
      <c r="G278" s="262"/>
      <c r="I278" s="262"/>
      <c r="L278" s="262"/>
      <c r="N278" s="262"/>
      <c r="P278" s="262"/>
      <c r="S278" s="262"/>
      <c r="U278" s="262"/>
      <c r="W278" s="262"/>
      <c r="Y278" s="262"/>
    </row>
    <row r="279" spans="5:25" s="42" customFormat="1">
      <c r="E279" s="262"/>
      <c r="G279" s="262"/>
      <c r="I279" s="262"/>
      <c r="L279" s="262"/>
      <c r="N279" s="262"/>
      <c r="P279" s="262"/>
      <c r="S279" s="262"/>
      <c r="U279" s="262"/>
      <c r="W279" s="262"/>
      <c r="Y279" s="262"/>
    </row>
    <row r="280" spans="5:25" s="42" customFormat="1">
      <c r="E280" s="262"/>
      <c r="G280" s="262"/>
      <c r="I280" s="262"/>
      <c r="L280" s="262"/>
      <c r="N280" s="262"/>
      <c r="P280" s="262"/>
      <c r="S280" s="262"/>
      <c r="U280" s="262"/>
      <c r="W280" s="262"/>
      <c r="Y280" s="262"/>
    </row>
    <row r="281" spans="5:25" s="42" customFormat="1">
      <c r="E281" s="262"/>
      <c r="G281" s="262"/>
      <c r="I281" s="262"/>
      <c r="L281" s="262"/>
      <c r="N281" s="262"/>
      <c r="P281" s="262"/>
      <c r="S281" s="262"/>
      <c r="U281" s="262"/>
      <c r="W281" s="262"/>
      <c r="Y281" s="262"/>
    </row>
    <row r="282" spans="5:25" s="42" customFormat="1">
      <c r="E282" s="262"/>
      <c r="G282" s="262"/>
      <c r="I282" s="262"/>
      <c r="L282" s="262"/>
      <c r="N282" s="262"/>
      <c r="P282" s="262"/>
      <c r="S282" s="262"/>
      <c r="U282" s="262"/>
      <c r="W282" s="262"/>
      <c r="Y282" s="262"/>
    </row>
    <row r="283" spans="5:25" s="42" customFormat="1">
      <c r="E283" s="262"/>
      <c r="G283" s="262"/>
      <c r="I283" s="262"/>
      <c r="L283" s="262"/>
      <c r="N283" s="262"/>
      <c r="P283" s="262"/>
      <c r="S283" s="262"/>
      <c r="U283" s="262"/>
      <c r="W283" s="262"/>
      <c r="Y283" s="262"/>
    </row>
    <row r="284" spans="5:25" s="42" customFormat="1">
      <c r="E284" s="262"/>
      <c r="G284" s="262"/>
      <c r="I284" s="262"/>
      <c r="L284" s="262"/>
      <c r="N284" s="262"/>
      <c r="P284" s="262"/>
      <c r="S284" s="262"/>
      <c r="U284" s="262"/>
      <c r="W284" s="262"/>
      <c r="Y284" s="262"/>
    </row>
    <row r="285" spans="5:25" s="42" customFormat="1">
      <c r="E285" s="262"/>
      <c r="G285" s="262"/>
      <c r="I285" s="262"/>
      <c r="L285" s="262"/>
      <c r="N285" s="262"/>
      <c r="P285" s="262"/>
      <c r="S285" s="262"/>
      <c r="U285" s="262"/>
      <c r="W285" s="262"/>
      <c r="Y285" s="262"/>
    </row>
    <row r="286" spans="5:25" s="42" customFormat="1">
      <c r="E286" s="262"/>
      <c r="G286" s="262"/>
      <c r="I286" s="262"/>
      <c r="L286" s="262"/>
      <c r="N286" s="262"/>
      <c r="P286" s="262"/>
      <c r="S286" s="262"/>
      <c r="U286" s="262"/>
      <c r="W286" s="262"/>
      <c r="Y286" s="262"/>
    </row>
    <row r="287" spans="5:25" s="42" customFormat="1">
      <c r="E287" s="262"/>
      <c r="G287" s="262"/>
      <c r="I287" s="262"/>
      <c r="L287" s="262"/>
      <c r="N287" s="262"/>
      <c r="P287" s="262"/>
      <c r="S287" s="262"/>
      <c r="U287" s="262"/>
      <c r="W287" s="262"/>
      <c r="Y287" s="262"/>
    </row>
    <row r="288" spans="5:25" s="42" customFormat="1">
      <c r="E288" s="262"/>
      <c r="G288" s="262"/>
      <c r="I288" s="262"/>
      <c r="L288" s="262"/>
      <c r="N288" s="262"/>
      <c r="P288" s="262"/>
      <c r="S288" s="262"/>
      <c r="U288" s="262"/>
      <c r="W288" s="262"/>
      <c r="Y288" s="262"/>
    </row>
    <row r="289" spans="5:25" s="42" customFormat="1">
      <c r="E289" s="262"/>
      <c r="G289" s="262"/>
      <c r="I289" s="262"/>
      <c r="L289" s="262"/>
      <c r="N289" s="262"/>
      <c r="P289" s="262"/>
      <c r="S289" s="262"/>
      <c r="U289" s="262"/>
      <c r="W289" s="262"/>
      <c r="Y289" s="262"/>
    </row>
    <row r="290" spans="5:25" s="42" customFormat="1">
      <c r="E290" s="262"/>
      <c r="G290" s="262"/>
      <c r="I290" s="262"/>
      <c r="L290" s="262"/>
      <c r="N290" s="262"/>
      <c r="P290" s="262"/>
      <c r="S290" s="262"/>
      <c r="U290" s="262"/>
      <c r="W290" s="262"/>
      <c r="Y290" s="262"/>
    </row>
    <row r="291" spans="5:25" s="42" customFormat="1">
      <c r="E291" s="262"/>
      <c r="G291" s="262"/>
      <c r="I291" s="262"/>
      <c r="L291" s="262"/>
      <c r="N291" s="262"/>
      <c r="P291" s="262"/>
      <c r="S291" s="262"/>
      <c r="U291" s="262"/>
      <c r="W291" s="262"/>
      <c r="Y291" s="262"/>
    </row>
    <row r="292" spans="5:25" s="42" customFormat="1">
      <c r="E292" s="262"/>
      <c r="G292" s="262"/>
      <c r="I292" s="262"/>
      <c r="L292" s="262"/>
      <c r="N292" s="262"/>
      <c r="P292" s="262"/>
      <c r="S292" s="262"/>
      <c r="U292" s="262"/>
      <c r="W292" s="262"/>
      <c r="Y292" s="262"/>
    </row>
    <row r="293" spans="5:25" s="42" customFormat="1">
      <c r="E293" s="262"/>
      <c r="G293" s="262"/>
      <c r="I293" s="262"/>
      <c r="L293" s="262"/>
      <c r="N293" s="262"/>
      <c r="P293" s="262"/>
      <c r="S293" s="262"/>
      <c r="U293" s="262"/>
      <c r="W293" s="262"/>
      <c r="Y293" s="262"/>
    </row>
    <row r="294" spans="5:25" s="42" customFormat="1">
      <c r="E294" s="262"/>
      <c r="G294" s="262"/>
      <c r="I294" s="262"/>
      <c r="L294" s="262"/>
      <c r="N294" s="262"/>
      <c r="P294" s="262"/>
      <c r="S294" s="262"/>
      <c r="U294" s="262"/>
      <c r="W294" s="262"/>
      <c r="Y294" s="262"/>
    </row>
    <row r="295" spans="5:25" s="42" customFormat="1">
      <c r="E295" s="262"/>
      <c r="G295" s="262"/>
      <c r="I295" s="262"/>
      <c r="L295" s="262"/>
      <c r="N295" s="262"/>
      <c r="P295" s="262"/>
      <c r="S295" s="262"/>
      <c r="U295" s="262"/>
      <c r="W295" s="262"/>
      <c r="Y295" s="262"/>
    </row>
    <row r="296" spans="5:25" s="42" customFormat="1">
      <c r="E296" s="262"/>
      <c r="G296" s="262"/>
      <c r="I296" s="262"/>
      <c r="L296" s="262"/>
      <c r="N296" s="262"/>
      <c r="P296" s="262"/>
      <c r="S296" s="262"/>
      <c r="U296" s="262"/>
      <c r="W296" s="262"/>
      <c r="Y296" s="262"/>
    </row>
    <row r="297" spans="5:25" s="42" customFormat="1">
      <c r="E297" s="262"/>
      <c r="G297" s="262"/>
      <c r="I297" s="262"/>
      <c r="L297" s="262"/>
      <c r="N297" s="262"/>
      <c r="P297" s="262"/>
      <c r="S297" s="262"/>
      <c r="U297" s="262"/>
      <c r="W297" s="262"/>
      <c r="Y297" s="262"/>
    </row>
    <row r="298" spans="5:25" s="42" customFormat="1">
      <c r="E298" s="262"/>
      <c r="G298" s="262"/>
      <c r="I298" s="262"/>
      <c r="L298" s="262"/>
      <c r="N298" s="262"/>
      <c r="P298" s="262"/>
      <c r="S298" s="262"/>
      <c r="U298" s="262"/>
      <c r="W298" s="262"/>
      <c r="Y298" s="262"/>
    </row>
    <row r="299" spans="5:25" s="42" customFormat="1">
      <c r="E299" s="262"/>
      <c r="G299" s="262"/>
      <c r="I299" s="262"/>
      <c r="L299" s="262"/>
      <c r="N299" s="262"/>
      <c r="P299" s="262"/>
      <c r="S299" s="262"/>
      <c r="U299" s="262"/>
      <c r="W299" s="262"/>
      <c r="Y299" s="262"/>
    </row>
    <row r="300" spans="5:25" s="42" customFormat="1">
      <c r="E300" s="262"/>
      <c r="G300" s="262"/>
      <c r="I300" s="262"/>
      <c r="L300" s="262"/>
      <c r="N300" s="262"/>
      <c r="P300" s="262"/>
      <c r="S300" s="262"/>
      <c r="U300" s="262"/>
      <c r="W300" s="262"/>
      <c r="Y300" s="262"/>
    </row>
    <row r="301" spans="5:25" s="42" customFormat="1">
      <c r="E301" s="262"/>
      <c r="G301" s="262"/>
      <c r="I301" s="262"/>
      <c r="L301" s="262"/>
      <c r="N301" s="262"/>
      <c r="P301" s="262"/>
      <c r="S301" s="262"/>
      <c r="U301" s="262"/>
      <c r="W301" s="262"/>
      <c r="Y301" s="262"/>
    </row>
    <row r="302" spans="5:25" s="42" customFormat="1">
      <c r="E302" s="262"/>
      <c r="G302" s="262"/>
      <c r="I302" s="262"/>
      <c r="L302" s="262"/>
      <c r="N302" s="262"/>
      <c r="P302" s="262"/>
      <c r="S302" s="262"/>
      <c r="U302" s="262"/>
      <c r="W302" s="262"/>
      <c r="Y302" s="262"/>
    </row>
    <row r="303" spans="5:25" s="42" customFormat="1">
      <c r="E303" s="262"/>
      <c r="G303" s="262"/>
      <c r="I303" s="262"/>
      <c r="L303" s="262"/>
      <c r="N303" s="262"/>
      <c r="P303" s="262"/>
      <c r="S303" s="262"/>
      <c r="U303" s="262"/>
      <c r="W303" s="262"/>
      <c r="Y303" s="262"/>
    </row>
    <row r="304" spans="5:25" s="42" customFormat="1">
      <c r="E304" s="262"/>
      <c r="G304" s="262"/>
      <c r="I304" s="262"/>
      <c r="L304" s="262"/>
      <c r="N304" s="262"/>
      <c r="P304" s="262"/>
      <c r="S304" s="262"/>
      <c r="U304" s="262"/>
      <c r="W304" s="262"/>
      <c r="Y304" s="262"/>
    </row>
    <row r="305" spans="5:25" s="42" customFormat="1">
      <c r="E305" s="262"/>
      <c r="G305" s="262"/>
      <c r="I305" s="262"/>
      <c r="L305" s="262"/>
      <c r="N305" s="262"/>
      <c r="P305" s="262"/>
      <c r="S305" s="262"/>
      <c r="U305" s="262"/>
      <c r="W305" s="262"/>
      <c r="Y305" s="262"/>
    </row>
    <row r="306" spans="5:25" s="42" customFormat="1">
      <c r="E306" s="262"/>
      <c r="G306" s="262"/>
      <c r="I306" s="262"/>
      <c r="L306" s="262"/>
      <c r="N306" s="262"/>
      <c r="P306" s="262"/>
      <c r="S306" s="262"/>
      <c r="U306" s="262"/>
      <c r="W306" s="262"/>
      <c r="Y306" s="262"/>
    </row>
    <row r="307" spans="5:25" s="42" customFormat="1">
      <c r="E307" s="262"/>
      <c r="G307" s="262"/>
      <c r="I307" s="262"/>
      <c r="L307" s="262"/>
      <c r="N307" s="262"/>
      <c r="P307" s="262"/>
      <c r="S307" s="262"/>
      <c r="U307" s="262"/>
      <c r="W307" s="262"/>
      <c r="Y307" s="262"/>
    </row>
    <row r="308" spans="5:25" s="42" customFormat="1">
      <c r="E308" s="262"/>
      <c r="G308" s="262"/>
      <c r="I308" s="262"/>
      <c r="L308" s="262"/>
      <c r="N308" s="262"/>
      <c r="P308" s="262"/>
      <c r="S308" s="262"/>
      <c r="U308" s="262"/>
      <c r="W308" s="262"/>
      <c r="Y308" s="262"/>
    </row>
    <row r="309" spans="5:25" s="42" customFormat="1">
      <c r="E309" s="262"/>
      <c r="G309" s="262"/>
      <c r="I309" s="262"/>
      <c r="L309" s="262"/>
      <c r="N309" s="262"/>
      <c r="P309" s="262"/>
      <c r="S309" s="262"/>
      <c r="U309" s="262"/>
      <c r="W309" s="262"/>
      <c r="Y309" s="262"/>
    </row>
    <row r="310" spans="5:25" s="42" customFormat="1">
      <c r="E310" s="262"/>
      <c r="G310" s="262"/>
      <c r="I310" s="262"/>
      <c r="L310" s="262"/>
      <c r="N310" s="262"/>
      <c r="P310" s="262"/>
      <c r="S310" s="262"/>
      <c r="U310" s="262"/>
      <c r="W310" s="262"/>
      <c r="Y310" s="262"/>
    </row>
    <row r="311" spans="5:25" s="42" customFormat="1">
      <c r="E311" s="262"/>
      <c r="G311" s="262"/>
      <c r="I311" s="262"/>
      <c r="L311" s="262"/>
      <c r="N311" s="262"/>
      <c r="P311" s="262"/>
      <c r="S311" s="262"/>
      <c r="U311" s="262"/>
      <c r="W311" s="262"/>
      <c r="Y311" s="262"/>
    </row>
    <row r="312" spans="5:25" s="42" customFormat="1">
      <c r="E312" s="262"/>
      <c r="G312" s="262"/>
      <c r="I312" s="262"/>
      <c r="L312" s="262"/>
      <c r="N312" s="262"/>
      <c r="P312" s="262"/>
      <c r="S312" s="262"/>
      <c r="U312" s="262"/>
      <c r="W312" s="262"/>
      <c r="Y312" s="262"/>
    </row>
    <row r="313" spans="5:25" s="42" customFormat="1">
      <c r="E313" s="262"/>
      <c r="G313" s="262"/>
      <c r="I313" s="262"/>
      <c r="L313" s="262"/>
      <c r="N313" s="262"/>
      <c r="P313" s="262"/>
      <c r="S313" s="262"/>
      <c r="U313" s="262"/>
      <c r="W313" s="262"/>
      <c r="Y313" s="262"/>
    </row>
    <row r="314" spans="5:25" s="42" customFormat="1">
      <c r="E314" s="262"/>
      <c r="G314" s="262"/>
      <c r="I314" s="262"/>
      <c r="L314" s="262"/>
      <c r="N314" s="262"/>
      <c r="P314" s="262"/>
      <c r="S314" s="262"/>
      <c r="U314" s="262"/>
      <c r="W314" s="262"/>
      <c r="Y314" s="262"/>
    </row>
    <row r="315" spans="5:25" s="42" customFormat="1">
      <c r="E315" s="262"/>
      <c r="G315" s="262"/>
      <c r="I315" s="262"/>
      <c r="L315" s="262"/>
      <c r="N315" s="262"/>
      <c r="P315" s="262"/>
      <c r="S315" s="262"/>
      <c r="U315" s="262"/>
      <c r="W315" s="262"/>
      <c r="Y315" s="262"/>
    </row>
    <row r="316" spans="5:25" s="42" customFormat="1">
      <c r="E316" s="262"/>
      <c r="G316" s="262"/>
      <c r="I316" s="262"/>
      <c r="L316" s="262"/>
      <c r="N316" s="262"/>
      <c r="P316" s="262"/>
      <c r="S316" s="262"/>
      <c r="U316" s="262"/>
      <c r="W316" s="262"/>
      <c r="Y316" s="262"/>
    </row>
    <row r="317" spans="5:25" s="42" customFormat="1">
      <c r="E317" s="262"/>
      <c r="G317" s="262"/>
      <c r="I317" s="262"/>
      <c r="L317" s="262"/>
      <c r="N317" s="262"/>
      <c r="P317" s="262"/>
      <c r="S317" s="262"/>
      <c r="U317" s="262"/>
      <c r="W317" s="262"/>
      <c r="Y317" s="262"/>
    </row>
    <row r="318" spans="5:25" s="42" customFormat="1">
      <c r="E318" s="262"/>
      <c r="G318" s="262"/>
      <c r="I318" s="262"/>
      <c r="L318" s="262"/>
      <c r="N318" s="262"/>
      <c r="P318" s="262"/>
      <c r="S318" s="262"/>
      <c r="U318" s="262"/>
      <c r="W318" s="262"/>
      <c r="Y318" s="262"/>
    </row>
    <row r="319" spans="5:25" s="42" customFormat="1">
      <c r="E319" s="262"/>
      <c r="G319" s="262"/>
      <c r="I319" s="262"/>
      <c r="L319" s="262"/>
      <c r="N319" s="262"/>
      <c r="P319" s="262"/>
      <c r="S319" s="262"/>
      <c r="U319" s="262"/>
      <c r="W319" s="262"/>
      <c r="Y319" s="262"/>
    </row>
    <row r="320" spans="5:25" s="42" customFormat="1">
      <c r="E320" s="262"/>
      <c r="G320" s="262"/>
      <c r="I320" s="262"/>
      <c r="L320" s="262"/>
      <c r="N320" s="262"/>
      <c r="P320" s="262"/>
      <c r="S320" s="262"/>
      <c r="U320" s="262"/>
      <c r="W320" s="262"/>
      <c r="Y320" s="262"/>
    </row>
    <row r="321" spans="5:25" s="42" customFormat="1">
      <c r="E321" s="262"/>
      <c r="G321" s="262"/>
      <c r="I321" s="262"/>
      <c r="L321" s="262"/>
      <c r="N321" s="262"/>
      <c r="P321" s="262"/>
      <c r="S321" s="262"/>
      <c r="U321" s="262"/>
      <c r="W321" s="262"/>
      <c r="Y321" s="262"/>
    </row>
    <row r="322" spans="5:25" s="42" customFormat="1">
      <c r="E322" s="262"/>
      <c r="G322" s="262"/>
      <c r="I322" s="262"/>
      <c r="L322" s="262"/>
      <c r="N322" s="262"/>
      <c r="P322" s="262"/>
      <c r="S322" s="262"/>
      <c r="U322" s="262"/>
      <c r="W322" s="262"/>
      <c r="Y322" s="262"/>
    </row>
    <row r="323" spans="5:25" s="42" customFormat="1">
      <c r="E323" s="262"/>
      <c r="G323" s="262"/>
      <c r="I323" s="262"/>
      <c r="L323" s="262"/>
      <c r="N323" s="262"/>
      <c r="P323" s="262"/>
      <c r="S323" s="262"/>
      <c r="U323" s="262"/>
      <c r="W323" s="262"/>
      <c r="Y323" s="262"/>
    </row>
    <row r="324" spans="5:25" s="42" customFormat="1">
      <c r="E324" s="262"/>
      <c r="G324" s="262"/>
      <c r="I324" s="262"/>
      <c r="L324" s="262"/>
      <c r="N324" s="262"/>
      <c r="P324" s="262"/>
      <c r="S324" s="262"/>
      <c r="U324" s="262"/>
      <c r="W324" s="262"/>
      <c r="Y324" s="262"/>
    </row>
    <row r="325" spans="5:25" s="42" customFormat="1">
      <c r="E325" s="262"/>
      <c r="G325" s="262"/>
      <c r="I325" s="262"/>
      <c r="L325" s="262"/>
      <c r="N325" s="262"/>
      <c r="P325" s="262"/>
      <c r="S325" s="262"/>
      <c r="U325" s="262"/>
      <c r="W325" s="262"/>
      <c r="Y325" s="262"/>
    </row>
    <row r="326" spans="5:25" s="42" customFormat="1">
      <c r="E326" s="262"/>
      <c r="G326" s="262"/>
      <c r="I326" s="262"/>
      <c r="L326" s="262"/>
      <c r="N326" s="262"/>
      <c r="P326" s="262"/>
      <c r="S326" s="262"/>
      <c r="U326" s="262"/>
      <c r="W326" s="262"/>
      <c r="Y326" s="262"/>
    </row>
    <row r="327" spans="5:25" s="42" customFormat="1">
      <c r="E327" s="262"/>
      <c r="G327" s="262"/>
      <c r="I327" s="262"/>
      <c r="L327" s="262"/>
      <c r="N327" s="262"/>
      <c r="P327" s="262"/>
      <c r="S327" s="262"/>
      <c r="U327" s="262"/>
      <c r="W327" s="262"/>
      <c r="Y327" s="262"/>
    </row>
    <row r="328" spans="5:25" s="42" customFormat="1">
      <c r="E328" s="262"/>
      <c r="G328" s="262"/>
      <c r="I328" s="262"/>
      <c r="L328" s="262"/>
      <c r="N328" s="262"/>
      <c r="P328" s="262"/>
      <c r="S328" s="262"/>
      <c r="U328" s="262"/>
      <c r="W328" s="262"/>
      <c r="Y328" s="262"/>
    </row>
    <row r="329" spans="5:25" s="42" customFormat="1">
      <c r="E329" s="262"/>
      <c r="G329" s="262"/>
      <c r="I329" s="262"/>
      <c r="L329" s="262"/>
      <c r="N329" s="262"/>
      <c r="P329" s="262"/>
      <c r="S329" s="262"/>
      <c r="U329" s="262"/>
      <c r="W329" s="262"/>
      <c r="Y329" s="262"/>
    </row>
    <row r="330" spans="5:25" s="42" customFormat="1">
      <c r="E330" s="262"/>
      <c r="G330" s="262"/>
      <c r="I330" s="262"/>
      <c r="L330" s="262"/>
      <c r="N330" s="262"/>
      <c r="P330" s="262"/>
      <c r="S330" s="262"/>
      <c r="U330" s="262"/>
      <c r="W330" s="262"/>
      <c r="Y330" s="262"/>
    </row>
    <row r="331" spans="5:25" s="42" customFormat="1">
      <c r="E331" s="262"/>
      <c r="G331" s="262"/>
      <c r="I331" s="262"/>
      <c r="L331" s="262"/>
      <c r="N331" s="262"/>
      <c r="P331" s="262"/>
      <c r="S331" s="262"/>
      <c r="U331" s="262"/>
      <c r="W331" s="262"/>
      <c r="Y331" s="262"/>
    </row>
    <row r="332" spans="5:25" s="42" customFormat="1">
      <c r="E332" s="262"/>
      <c r="G332" s="262"/>
      <c r="I332" s="262"/>
      <c r="L332" s="262"/>
      <c r="N332" s="262"/>
      <c r="P332" s="262"/>
      <c r="S332" s="262"/>
      <c r="U332" s="262"/>
      <c r="W332" s="262"/>
      <c r="Y332" s="262"/>
    </row>
    <row r="333" spans="5:25" s="42" customFormat="1">
      <c r="E333" s="262"/>
      <c r="G333" s="262"/>
      <c r="I333" s="262"/>
      <c r="L333" s="262"/>
      <c r="N333" s="262"/>
      <c r="P333" s="262"/>
      <c r="S333" s="262"/>
      <c r="U333" s="262"/>
      <c r="W333" s="262"/>
      <c r="Y333" s="262"/>
    </row>
    <row r="334" spans="5:25" s="42" customFormat="1">
      <c r="E334" s="262"/>
      <c r="G334" s="262"/>
      <c r="I334" s="262"/>
      <c r="L334" s="262"/>
      <c r="N334" s="262"/>
      <c r="P334" s="262"/>
      <c r="S334" s="262"/>
      <c r="U334" s="262"/>
      <c r="W334" s="262"/>
      <c r="Y334" s="262"/>
    </row>
    <row r="335" spans="5:25" s="42" customFormat="1">
      <c r="E335" s="262"/>
      <c r="G335" s="262"/>
      <c r="I335" s="262"/>
      <c r="L335" s="262"/>
      <c r="N335" s="262"/>
      <c r="P335" s="262"/>
      <c r="S335" s="262"/>
      <c r="U335" s="262"/>
      <c r="W335" s="262"/>
      <c r="Y335" s="262"/>
    </row>
    <row r="336" spans="5:25" s="42" customFormat="1">
      <c r="E336" s="262"/>
      <c r="G336" s="262"/>
      <c r="I336" s="262"/>
      <c r="L336" s="262"/>
      <c r="N336" s="262"/>
      <c r="P336" s="262"/>
      <c r="S336" s="262"/>
      <c r="U336" s="262"/>
      <c r="W336" s="262"/>
      <c r="Y336" s="262"/>
    </row>
    <row r="337" spans="5:25" s="42" customFormat="1">
      <c r="E337" s="262"/>
      <c r="G337" s="262"/>
      <c r="I337" s="262"/>
      <c r="L337" s="262"/>
      <c r="N337" s="262"/>
      <c r="P337" s="262"/>
      <c r="S337" s="262"/>
      <c r="U337" s="262"/>
      <c r="W337" s="262"/>
      <c r="Y337" s="262"/>
    </row>
    <row r="338" spans="5:25" s="42" customFormat="1">
      <c r="E338" s="262"/>
      <c r="G338" s="262"/>
      <c r="I338" s="262"/>
      <c r="L338" s="262"/>
      <c r="N338" s="262"/>
      <c r="P338" s="262"/>
      <c r="S338" s="262"/>
      <c r="U338" s="262"/>
      <c r="W338" s="262"/>
      <c r="Y338" s="262"/>
    </row>
    <row r="339" spans="5:25" s="42" customFormat="1">
      <c r="E339" s="262"/>
      <c r="G339" s="262"/>
      <c r="I339" s="262"/>
      <c r="L339" s="262"/>
      <c r="N339" s="262"/>
      <c r="P339" s="262"/>
      <c r="S339" s="262"/>
      <c r="U339" s="262"/>
      <c r="W339" s="262"/>
      <c r="Y339" s="262"/>
    </row>
    <row r="340" spans="5:25" s="42" customFormat="1">
      <c r="E340" s="262"/>
      <c r="G340" s="262"/>
      <c r="I340" s="262"/>
      <c r="L340" s="262"/>
      <c r="N340" s="262"/>
      <c r="P340" s="262"/>
      <c r="S340" s="262"/>
      <c r="U340" s="262"/>
      <c r="W340" s="262"/>
      <c r="Y340" s="262"/>
    </row>
    <row r="341" spans="5:25" s="42" customFormat="1">
      <c r="E341" s="262"/>
      <c r="G341" s="262"/>
      <c r="I341" s="262"/>
      <c r="L341" s="262"/>
      <c r="N341" s="262"/>
      <c r="P341" s="262"/>
      <c r="S341" s="262"/>
      <c r="U341" s="262"/>
      <c r="W341" s="262"/>
      <c r="Y341" s="262"/>
    </row>
    <row r="342" spans="5:25" s="42" customFormat="1">
      <c r="E342" s="262"/>
      <c r="G342" s="262"/>
      <c r="I342" s="262"/>
      <c r="L342" s="262"/>
      <c r="N342" s="262"/>
      <c r="P342" s="262"/>
      <c r="S342" s="262"/>
      <c r="U342" s="262"/>
      <c r="W342" s="262"/>
      <c r="Y342" s="262"/>
    </row>
    <row r="343" spans="5:25" s="42" customFormat="1">
      <c r="E343" s="262"/>
      <c r="G343" s="262"/>
      <c r="I343" s="262"/>
      <c r="L343" s="262"/>
      <c r="N343" s="262"/>
      <c r="P343" s="262"/>
      <c r="S343" s="262"/>
      <c r="U343" s="262"/>
      <c r="W343" s="262"/>
      <c r="Y343" s="262"/>
    </row>
    <row r="344" spans="5:25" s="42" customFormat="1">
      <c r="E344" s="262"/>
      <c r="G344" s="262"/>
      <c r="I344" s="262"/>
      <c r="L344" s="262"/>
      <c r="N344" s="262"/>
      <c r="P344" s="262"/>
      <c r="S344" s="262"/>
      <c r="U344" s="262"/>
      <c r="W344" s="262"/>
      <c r="Y344" s="262"/>
    </row>
    <row r="345" spans="5:25" s="42" customFormat="1">
      <c r="E345" s="262"/>
      <c r="G345" s="262"/>
      <c r="I345" s="262"/>
      <c r="L345" s="262"/>
      <c r="N345" s="262"/>
      <c r="P345" s="262"/>
      <c r="S345" s="262"/>
      <c r="U345" s="262"/>
      <c r="W345" s="262"/>
      <c r="Y345" s="262"/>
    </row>
    <row r="346" spans="5:25" s="42" customFormat="1">
      <c r="E346" s="262"/>
      <c r="G346" s="262"/>
      <c r="I346" s="262"/>
      <c r="L346" s="262"/>
      <c r="N346" s="262"/>
      <c r="P346" s="262"/>
      <c r="S346" s="262"/>
      <c r="U346" s="262"/>
      <c r="W346" s="262"/>
      <c r="Y346" s="262"/>
    </row>
    <row r="347" spans="5:25" s="42" customFormat="1">
      <c r="E347" s="262"/>
      <c r="G347" s="262"/>
      <c r="I347" s="262"/>
      <c r="L347" s="262"/>
      <c r="N347" s="262"/>
      <c r="P347" s="262"/>
      <c r="S347" s="262"/>
      <c r="U347" s="262"/>
      <c r="W347" s="262"/>
      <c r="Y347" s="262"/>
    </row>
    <row r="348" spans="5:25" s="42" customFormat="1">
      <c r="E348" s="262"/>
      <c r="G348" s="262"/>
      <c r="I348" s="262"/>
      <c r="L348" s="262"/>
      <c r="N348" s="262"/>
      <c r="P348" s="262"/>
      <c r="S348" s="262"/>
      <c r="U348" s="262"/>
      <c r="W348" s="262"/>
      <c r="Y348" s="262"/>
    </row>
    <row r="349" spans="5:25" s="42" customFormat="1">
      <c r="E349" s="262"/>
      <c r="G349" s="262"/>
      <c r="I349" s="262"/>
      <c r="L349" s="262"/>
      <c r="N349" s="262"/>
      <c r="P349" s="262"/>
      <c r="S349" s="262"/>
      <c r="U349" s="262"/>
      <c r="W349" s="262"/>
      <c r="Y349" s="262"/>
    </row>
    <row r="350" spans="5:25" s="42" customFormat="1">
      <c r="E350" s="262"/>
      <c r="G350" s="262"/>
      <c r="I350" s="262"/>
      <c r="L350" s="262"/>
      <c r="N350" s="262"/>
      <c r="P350" s="262"/>
      <c r="S350" s="262"/>
      <c r="U350" s="262"/>
      <c r="W350" s="262"/>
      <c r="Y350" s="262"/>
    </row>
    <row r="351" spans="5:25" s="42" customFormat="1">
      <c r="E351" s="262"/>
      <c r="G351" s="262"/>
      <c r="I351" s="262"/>
      <c r="L351" s="262"/>
      <c r="N351" s="262"/>
      <c r="P351" s="262"/>
      <c r="S351" s="262"/>
      <c r="U351" s="262"/>
      <c r="W351" s="262"/>
      <c r="Y351" s="262"/>
    </row>
    <row r="352" spans="5:25" s="42" customFormat="1">
      <c r="E352" s="262"/>
      <c r="G352" s="262"/>
      <c r="I352" s="262"/>
      <c r="L352" s="262"/>
      <c r="N352" s="262"/>
      <c r="P352" s="262"/>
      <c r="S352" s="262"/>
      <c r="U352" s="262"/>
      <c r="W352" s="262"/>
      <c r="Y352" s="262"/>
    </row>
    <row r="353" spans="5:25" s="42" customFormat="1">
      <c r="E353" s="262"/>
      <c r="G353" s="262"/>
      <c r="I353" s="262"/>
      <c r="L353" s="262"/>
      <c r="N353" s="262"/>
      <c r="P353" s="262"/>
      <c r="S353" s="262"/>
      <c r="U353" s="262"/>
      <c r="W353" s="262"/>
      <c r="Y353" s="262"/>
    </row>
    <row r="354" spans="5:25" s="42" customFormat="1">
      <c r="E354" s="262"/>
      <c r="G354" s="262"/>
      <c r="I354" s="262"/>
      <c r="L354" s="262"/>
      <c r="N354" s="262"/>
      <c r="P354" s="262"/>
      <c r="S354" s="262"/>
      <c r="U354" s="262"/>
      <c r="W354" s="262"/>
      <c r="Y354" s="262"/>
    </row>
    <row r="355" spans="5:25" s="42" customFormat="1">
      <c r="E355" s="262"/>
      <c r="G355" s="262"/>
      <c r="I355" s="262"/>
      <c r="L355" s="262"/>
      <c r="N355" s="262"/>
      <c r="P355" s="262"/>
      <c r="S355" s="262"/>
      <c r="U355" s="262"/>
      <c r="W355" s="262"/>
      <c r="Y355" s="262"/>
    </row>
    <row r="356" spans="5:25" s="42" customFormat="1">
      <c r="E356" s="262"/>
      <c r="G356" s="262"/>
      <c r="I356" s="262"/>
      <c r="L356" s="262"/>
      <c r="N356" s="262"/>
      <c r="P356" s="262"/>
      <c r="S356" s="262"/>
      <c r="U356" s="262"/>
      <c r="W356" s="262"/>
      <c r="Y356" s="262"/>
    </row>
    <row r="357" spans="5:25" s="42" customFormat="1">
      <c r="E357" s="262"/>
      <c r="G357" s="262"/>
      <c r="I357" s="262"/>
      <c r="L357" s="262"/>
      <c r="N357" s="262"/>
      <c r="P357" s="262"/>
      <c r="S357" s="262"/>
      <c r="U357" s="262"/>
      <c r="W357" s="262"/>
      <c r="Y357" s="262"/>
    </row>
    <row r="358" spans="5:25" s="42" customFormat="1">
      <c r="E358" s="262"/>
      <c r="G358" s="262"/>
      <c r="I358" s="262"/>
      <c r="L358" s="262"/>
      <c r="N358" s="262"/>
      <c r="P358" s="262"/>
      <c r="S358" s="262"/>
      <c r="U358" s="262"/>
      <c r="W358" s="262"/>
      <c r="Y358" s="262"/>
    </row>
    <row r="359" spans="5:25" s="42" customFormat="1">
      <c r="E359" s="262"/>
      <c r="G359" s="262"/>
      <c r="I359" s="262"/>
      <c r="L359" s="262"/>
      <c r="N359" s="262"/>
      <c r="P359" s="262"/>
      <c r="S359" s="262"/>
      <c r="U359" s="262"/>
      <c r="W359" s="262"/>
      <c r="Y359" s="262"/>
    </row>
    <row r="360" spans="5:25" s="42" customFormat="1">
      <c r="E360" s="262"/>
      <c r="G360" s="262"/>
      <c r="I360" s="262"/>
      <c r="L360" s="262"/>
      <c r="N360" s="262"/>
      <c r="P360" s="262"/>
      <c r="S360" s="262"/>
      <c r="U360" s="262"/>
      <c r="W360" s="262"/>
      <c r="Y360" s="262"/>
    </row>
    <row r="361" spans="5:25" s="42" customFormat="1">
      <c r="E361" s="262"/>
      <c r="G361" s="262"/>
      <c r="I361" s="262"/>
      <c r="L361" s="262"/>
      <c r="N361" s="262"/>
      <c r="P361" s="262"/>
      <c r="S361" s="262"/>
      <c r="U361" s="262"/>
      <c r="W361" s="262"/>
      <c r="Y361" s="262"/>
    </row>
    <row r="362" spans="5:25" s="42" customFormat="1">
      <c r="E362" s="262"/>
      <c r="G362" s="262"/>
      <c r="I362" s="262"/>
      <c r="L362" s="262"/>
      <c r="N362" s="262"/>
      <c r="P362" s="262"/>
      <c r="S362" s="262"/>
      <c r="U362" s="262"/>
      <c r="W362" s="262"/>
      <c r="Y362" s="262"/>
    </row>
    <row r="363" spans="5:25" s="42" customFormat="1">
      <c r="E363" s="262"/>
      <c r="G363" s="262"/>
      <c r="I363" s="262"/>
      <c r="L363" s="262"/>
      <c r="N363" s="262"/>
      <c r="P363" s="262"/>
      <c r="S363" s="262"/>
      <c r="U363" s="262"/>
      <c r="W363" s="262"/>
      <c r="Y363" s="262"/>
    </row>
    <row r="364" spans="5:25" s="42" customFormat="1">
      <c r="E364" s="262"/>
      <c r="G364" s="262"/>
      <c r="I364" s="262"/>
      <c r="L364" s="262"/>
      <c r="N364" s="262"/>
      <c r="P364" s="262"/>
      <c r="S364" s="262"/>
      <c r="U364" s="262"/>
      <c r="W364" s="262"/>
      <c r="Y364" s="262"/>
    </row>
    <row r="365" spans="5:25" s="42" customFormat="1">
      <c r="E365" s="262"/>
      <c r="G365" s="262"/>
      <c r="I365" s="262"/>
      <c r="L365" s="262"/>
      <c r="N365" s="262"/>
      <c r="P365" s="262"/>
      <c r="S365" s="262"/>
      <c r="U365" s="262"/>
      <c r="W365" s="262"/>
      <c r="Y365" s="262"/>
    </row>
    <row r="366" spans="5:25" s="42" customFormat="1">
      <c r="E366" s="262"/>
      <c r="G366" s="262"/>
      <c r="I366" s="262"/>
      <c r="L366" s="262"/>
      <c r="N366" s="262"/>
      <c r="P366" s="262"/>
      <c r="S366" s="262"/>
      <c r="U366" s="262"/>
      <c r="W366" s="262"/>
      <c r="Y366" s="262"/>
    </row>
    <row r="367" spans="5:25" s="42" customFormat="1">
      <c r="E367" s="262"/>
      <c r="G367" s="262"/>
      <c r="I367" s="262"/>
      <c r="L367" s="262"/>
      <c r="N367" s="262"/>
      <c r="P367" s="262"/>
      <c r="S367" s="262"/>
      <c r="U367" s="262"/>
      <c r="W367" s="262"/>
      <c r="Y367" s="262"/>
    </row>
    <row r="368" spans="5:25" s="42" customFormat="1">
      <c r="E368" s="262"/>
      <c r="G368" s="262"/>
      <c r="I368" s="262"/>
      <c r="L368" s="262"/>
      <c r="N368" s="262"/>
      <c r="P368" s="262"/>
      <c r="S368" s="262"/>
      <c r="U368" s="262"/>
      <c r="W368" s="262"/>
      <c r="Y368" s="262"/>
    </row>
    <row r="369" spans="5:25" s="42" customFormat="1">
      <c r="E369" s="262"/>
      <c r="G369" s="262"/>
      <c r="I369" s="262"/>
      <c r="L369" s="262"/>
      <c r="N369" s="262"/>
      <c r="P369" s="262"/>
      <c r="S369" s="262"/>
      <c r="U369" s="262"/>
      <c r="W369" s="262"/>
      <c r="Y369" s="262"/>
    </row>
    <row r="370" spans="5:25" s="42" customFormat="1">
      <c r="E370" s="262"/>
      <c r="G370" s="262"/>
      <c r="I370" s="262"/>
      <c r="L370" s="262"/>
      <c r="N370" s="262"/>
      <c r="P370" s="262"/>
      <c r="S370" s="262"/>
      <c r="U370" s="262"/>
      <c r="W370" s="262"/>
      <c r="Y370" s="262"/>
    </row>
    <row r="371" spans="5:25" s="42" customFormat="1">
      <c r="E371" s="262"/>
      <c r="G371" s="262"/>
      <c r="I371" s="262"/>
      <c r="L371" s="262"/>
      <c r="N371" s="262"/>
      <c r="P371" s="262"/>
      <c r="S371" s="262"/>
      <c r="U371" s="262"/>
      <c r="W371" s="262"/>
      <c r="Y371" s="262"/>
    </row>
    <row r="372" spans="5:25" s="42" customFormat="1">
      <c r="E372" s="262"/>
      <c r="G372" s="262"/>
      <c r="I372" s="262"/>
      <c r="L372" s="262"/>
      <c r="N372" s="262"/>
      <c r="P372" s="262"/>
      <c r="S372" s="262"/>
      <c r="U372" s="262"/>
      <c r="W372" s="262"/>
      <c r="Y372" s="262"/>
    </row>
    <row r="373" spans="5:25" s="42" customFormat="1">
      <c r="E373" s="262"/>
      <c r="G373" s="262"/>
      <c r="I373" s="262"/>
      <c r="L373" s="262"/>
      <c r="N373" s="262"/>
      <c r="P373" s="262"/>
      <c r="S373" s="262"/>
      <c r="U373" s="262"/>
      <c r="W373" s="262"/>
      <c r="Y373" s="262"/>
    </row>
    <row r="374" spans="5:25" s="42" customFormat="1">
      <c r="E374" s="262"/>
      <c r="G374" s="262"/>
      <c r="I374" s="262"/>
      <c r="L374" s="262"/>
      <c r="N374" s="262"/>
      <c r="P374" s="262"/>
      <c r="S374" s="262"/>
      <c r="U374" s="262"/>
      <c r="W374" s="262"/>
      <c r="Y374" s="262"/>
    </row>
    <row r="375" spans="5:25" s="42" customFormat="1">
      <c r="E375" s="262"/>
      <c r="G375" s="262"/>
      <c r="I375" s="262"/>
      <c r="L375" s="262"/>
      <c r="N375" s="262"/>
      <c r="P375" s="262"/>
      <c r="S375" s="262"/>
      <c r="U375" s="262"/>
      <c r="W375" s="262"/>
      <c r="Y375" s="262"/>
    </row>
    <row r="376" spans="5:25" s="42" customFormat="1">
      <c r="E376" s="262"/>
      <c r="G376" s="262"/>
      <c r="I376" s="262"/>
      <c r="L376" s="262"/>
      <c r="N376" s="262"/>
      <c r="P376" s="262"/>
      <c r="S376" s="262"/>
      <c r="U376" s="262"/>
      <c r="W376" s="262"/>
      <c r="Y376" s="262"/>
    </row>
    <row r="377" spans="5:25" s="42" customFormat="1">
      <c r="E377" s="262"/>
      <c r="G377" s="262"/>
      <c r="I377" s="262"/>
      <c r="L377" s="262"/>
      <c r="N377" s="262"/>
      <c r="P377" s="262"/>
      <c r="S377" s="262"/>
      <c r="U377" s="262"/>
      <c r="W377" s="262"/>
      <c r="Y377" s="262"/>
    </row>
    <row r="378" spans="5:25" s="42" customFormat="1">
      <c r="E378" s="262"/>
      <c r="G378" s="262"/>
      <c r="I378" s="262"/>
      <c r="L378" s="262"/>
      <c r="N378" s="262"/>
      <c r="P378" s="262"/>
      <c r="S378" s="262"/>
      <c r="U378" s="262"/>
      <c r="W378" s="262"/>
      <c r="Y378" s="262"/>
    </row>
    <row r="379" spans="5:25" s="42" customFormat="1">
      <c r="E379" s="262"/>
      <c r="G379" s="262"/>
      <c r="I379" s="262"/>
      <c r="L379" s="262"/>
      <c r="N379" s="262"/>
      <c r="P379" s="262"/>
      <c r="S379" s="262"/>
      <c r="U379" s="262"/>
      <c r="W379" s="262"/>
      <c r="Y379" s="262"/>
    </row>
    <row r="380" spans="5:25" s="42" customFormat="1">
      <c r="E380" s="262"/>
      <c r="G380" s="262"/>
      <c r="I380" s="262"/>
      <c r="L380" s="262"/>
      <c r="N380" s="262"/>
      <c r="P380" s="262"/>
      <c r="S380" s="262"/>
      <c r="U380" s="262"/>
      <c r="W380" s="262"/>
      <c r="Y380" s="262"/>
    </row>
    <row r="381" spans="5:25" s="42" customFormat="1">
      <c r="E381" s="262"/>
      <c r="G381" s="262"/>
      <c r="I381" s="262"/>
      <c r="L381" s="262"/>
      <c r="N381" s="262"/>
      <c r="P381" s="262"/>
      <c r="S381" s="262"/>
      <c r="U381" s="262"/>
      <c r="W381" s="262"/>
      <c r="Y381" s="262"/>
    </row>
    <row r="382" spans="5:25" s="42" customFormat="1">
      <c r="E382" s="262"/>
      <c r="G382" s="262"/>
      <c r="I382" s="262"/>
      <c r="L382" s="262"/>
      <c r="N382" s="262"/>
      <c r="P382" s="262"/>
      <c r="S382" s="262"/>
      <c r="U382" s="262"/>
      <c r="W382" s="262"/>
      <c r="Y382" s="262"/>
    </row>
    <row r="383" spans="5:25" s="42" customFormat="1">
      <c r="E383" s="262"/>
      <c r="G383" s="262"/>
      <c r="I383" s="262"/>
      <c r="L383" s="262"/>
      <c r="N383" s="262"/>
      <c r="P383" s="262"/>
      <c r="S383" s="262"/>
      <c r="U383" s="262"/>
      <c r="W383" s="262"/>
      <c r="Y383" s="262"/>
    </row>
    <row r="384" spans="5:25" s="42" customFormat="1">
      <c r="E384" s="262"/>
      <c r="G384" s="262"/>
      <c r="I384" s="262"/>
      <c r="L384" s="262"/>
      <c r="N384" s="262"/>
      <c r="P384" s="262"/>
      <c r="S384" s="262"/>
      <c r="U384" s="262"/>
      <c r="W384" s="262"/>
      <c r="Y384" s="262"/>
    </row>
    <row r="385" spans="5:25" s="42" customFormat="1">
      <c r="E385" s="262"/>
      <c r="G385" s="262"/>
      <c r="I385" s="262"/>
      <c r="L385" s="262"/>
      <c r="N385" s="262"/>
      <c r="P385" s="262"/>
      <c r="S385" s="262"/>
      <c r="U385" s="262"/>
      <c r="W385" s="262"/>
      <c r="Y385" s="262"/>
    </row>
    <row r="386" spans="5:25" s="42" customFormat="1">
      <c r="E386" s="262"/>
      <c r="G386" s="262"/>
      <c r="I386" s="262"/>
      <c r="L386" s="262"/>
      <c r="N386" s="262"/>
      <c r="P386" s="262"/>
      <c r="S386" s="262"/>
      <c r="U386" s="262"/>
      <c r="W386" s="262"/>
      <c r="Y386" s="262"/>
    </row>
    <row r="387" spans="5:25" s="42" customFormat="1">
      <c r="E387" s="262"/>
      <c r="G387" s="262"/>
      <c r="I387" s="262"/>
      <c r="L387" s="262"/>
      <c r="N387" s="262"/>
      <c r="P387" s="262"/>
      <c r="S387" s="262"/>
      <c r="U387" s="262"/>
      <c r="W387" s="262"/>
      <c r="Y387" s="262"/>
    </row>
    <row r="388" spans="5:25" s="42" customFormat="1">
      <c r="E388" s="262"/>
      <c r="G388" s="262"/>
      <c r="I388" s="262"/>
      <c r="L388" s="262"/>
      <c r="N388" s="262"/>
      <c r="P388" s="262"/>
      <c r="S388" s="262"/>
      <c r="U388" s="262"/>
      <c r="W388" s="262"/>
      <c r="Y388" s="262"/>
    </row>
    <row r="389" spans="5:25" s="42" customFormat="1">
      <c r="E389" s="262"/>
      <c r="G389" s="262"/>
      <c r="I389" s="262"/>
      <c r="L389" s="262"/>
      <c r="N389" s="262"/>
      <c r="P389" s="262"/>
      <c r="S389" s="262"/>
      <c r="U389" s="262"/>
      <c r="W389" s="262"/>
      <c r="Y389" s="262"/>
    </row>
    <row r="390" spans="5:25" s="42" customFormat="1">
      <c r="E390" s="262"/>
      <c r="G390" s="262"/>
      <c r="I390" s="262"/>
      <c r="L390" s="262"/>
      <c r="N390" s="262"/>
      <c r="P390" s="262"/>
      <c r="S390" s="262"/>
      <c r="U390" s="262"/>
      <c r="W390" s="262"/>
      <c r="Y390" s="262"/>
    </row>
    <row r="391" spans="5:25" s="42" customFormat="1">
      <c r="E391" s="262"/>
      <c r="G391" s="262"/>
      <c r="I391" s="262"/>
      <c r="L391" s="262"/>
      <c r="N391" s="262"/>
      <c r="P391" s="262"/>
      <c r="S391" s="262"/>
      <c r="U391" s="262"/>
      <c r="W391" s="262"/>
      <c r="Y391" s="262"/>
    </row>
    <row r="392" spans="5:25" s="42" customFormat="1">
      <c r="E392" s="262"/>
      <c r="G392" s="262"/>
      <c r="I392" s="262"/>
      <c r="L392" s="262"/>
      <c r="N392" s="262"/>
      <c r="P392" s="262"/>
      <c r="S392" s="262"/>
      <c r="U392" s="262"/>
      <c r="W392" s="262"/>
      <c r="Y392" s="262"/>
    </row>
    <row r="393" spans="5:25" s="42" customFormat="1">
      <c r="E393" s="262"/>
      <c r="G393" s="262"/>
      <c r="I393" s="262"/>
      <c r="L393" s="262"/>
      <c r="N393" s="262"/>
      <c r="P393" s="262"/>
      <c r="S393" s="262"/>
      <c r="U393" s="262"/>
      <c r="W393" s="262"/>
      <c r="Y393" s="262"/>
    </row>
    <row r="394" spans="5:25" s="42" customFormat="1">
      <c r="E394" s="262"/>
      <c r="G394" s="262"/>
      <c r="I394" s="262"/>
      <c r="L394" s="262"/>
      <c r="N394" s="262"/>
      <c r="P394" s="262"/>
      <c r="S394" s="262"/>
      <c r="U394" s="262"/>
      <c r="W394" s="262"/>
      <c r="Y394" s="262"/>
    </row>
    <row r="395" spans="5:25" s="42" customFormat="1">
      <c r="E395" s="262"/>
      <c r="G395" s="262"/>
      <c r="I395" s="262"/>
      <c r="L395" s="262"/>
      <c r="N395" s="262"/>
      <c r="P395" s="262"/>
      <c r="S395" s="262"/>
      <c r="U395" s="262"/>
      <c r="W395" s="262"/>
      <c r="Y395" s="262"/>
    </row>
    <row r="396" spans="5:25" s="42" customFormat="1">
      <c r="E396" s="262"/>
      <c r="G396" s="262"/>
      <c r="I396" s="262"/>
      <c r="L396" s="262"/>
      <c r="N396" s="262"/>
      <c r="P396" s="262"/>
      <c r="S396" s="262"/>
      <c r="U396" s="262"/>
      <c r="W396" s="262"/>
      <c r="Y396" s="262"/>
    </row>
    <row r="397" spans="5:25" s="42" customFormat="1">
      <c r="E397" s="262"/>
      <c r="G397" s="262"/>
      <c r="I397" s="262"/>
      <c r="L397" s="262"/>
      <c r="N397" s="262"/>
      <c r="P397" s="262"/>
      <c r="S397" s="262"/>
      <c r="U397" s="262"/>
      <c r="W397" s="262"/>
      <c r="Y397" s="262"/>
    </row>
    <row r="398" spans="5:25" s="42" customFormat="1">
      <c r="E398" s="262"/>
      <c r="G398" s="262"/>
      <c r="I398" s="262"/>
      <c r="L398" s="262"/>
      <c r="N398" s="262"/>
      <c r="P398" s="262"/>
      <c r="S398" s="262"/>
      <c r="U398" s="262"/>
      <c r="W398" s="262"/>
      <c r="Y398" s="262"/>
    </row>
    <row r="399" spans="5:25" s="42" customFormat="1">
      <c r="E399" s="262"/>
      <c r="G399" s="262"/>
      <c r="I399" s="262"/>
      <c r="L399" s="262"/>
      <c r="N399" s="262"/>
      <c r="P399" s="262"/>
      <c r="S399" s="262"/>
      <c r="U399" s="262"/>
      <c r="W399" s="262"/>
      <c r="Y399" s="262"/>
    </row>
    <row r="400" spans="5:25" s="42" customFormat="1">
      <c r="E400" s="262"/>
      <c r="G400" s="262"/>
      <c r="I400" s="262"/>
      <c r="L400" s="262"/>
      <c r="N400" s="262"/>
      <c r="P400" s="262"/>
      <c r="S400" s="262"/>
      <c r="U400" s="262"/>
      <c r="W400" s="262"/>
      <c r="Y400" s="262"/>
    </row>
    <row r="401" spans="5:25" s="42" customFormat="1">
      <c r="E401" s="262"/>
      <c r="G401" s="262"/>
      <c r="I401" s="262"/>
      <c r="L401" s="262"/>
      <c r="N401" s="262"/>
      <c r="P401" s="262"/>
      <c r="S401" s="262"/>
      <c r="U401" s="262"/>
      <c r="W401" s="262"/>
      <c r="Y401" s="262"/>
    </row>
    <row r="402" spans="5:25" s="42" customFormat="1">
      <c r="E402" s="262"/>
      <c r="G402" s="262"/>
      <c r="I402" s="262"/>
      <c r="L402" s="262"/>
      <c r="N402" s="262"/>
      <c r="P402" s="262"/>
      <c r="S402" s="262"/>
      <c r="U402" s="262"/>
      <c r="W402" s="262"/>
      <c r="Y402" s="262"/>
    </row>
    <row r="403" spans="5:25" s="42" customFormat="1">
      <c r="E403" s="262"/>
      <c r="G403" s="262"/>
      <c r="I403" s="262"/>
      <c r="L403" s="262"/>
      <c r="N403" s="262"/>
      <c r="P403" s="262"/>
      <c r="S403" s="262"/>
      <c r="U403" s="262"/>
      <c r="W403" s="262"/>
      <c r="Y403" s="262"/>
    </row>
    <row r="404" spans="5:25" s="42" customFormat="1">
      <c r="E404" s="262"/>
      <c r="G404" s="262"/>
      <c r="I404" s="262"/>
      <c r="L404" s="262"/>
      <c r="N404" s="262"/>
      <c r="P404" s="262"/>
      <c r="S404" s="262"/>
      <c r="U404" s="262"/>
      <c r="W404" s="262"/>
      <c r="Y404" s="262"/>
    </row>
    <row r="405" spans="5:25" s="42" customFormat="1">
      <c r="E405" s="262"/>
      <c r="G405" s="262"/>
      <c r="I405" s="262"/>
      <c r="L405" s="262"/>
      <c r="N405" s="262"/>
      <c r="P405" s="262"/>
      <c r="S405" s="262"/>
      <c r="U405" s="262"/>
      <c r="W405" s="262"/>
      <c r="Y405" s="262"/>
    </row>
    <row r="406" spans="5:25" s="42" customFormat="1">
      <c r="E406" s="262"/>
      <c r="G406" s="262"/>
      <c r="I406" s="262"/>
      <c r="L406" s="262"/>
      <c r="N406" s="262"/>
      <c r="P406" s="262"/>
      <c r="S406" s="262"/>
      <c r="U406" s="262"/>
      <c r="W406" s="262"/>
      <c r="Y406" s="262"/>
    </row>
    <row r="407" spans="5:25" s="42" customFormat="1">
      <c r="E407" s="262"/>
      <c r="G407" s="262"/>
      <c r="I407" s="262"/>
      <c r="L407" s="262"/>
      <c r="N407" s="262"/>
      <c r="P407" s="262"/>
      <c r="S407" s="262"/>
      <c r="U407" s="262"/>
      <c r="W407" s="262"/>
      <c r="Y407" s="262"/>
    </row>
    <row r="408" spans="5:25" s="42" customFormat="1">
      <c r="E408" s="262"/>
      <c r="G408" s="262"/>
      <c r="I408" s="262"/>
      <c r="L408" s="262"/>
      <c r="N408" s="262"/>
      <c r="P408" s="262"/>
      <c r="S408" s="262"/>
      <c r="U408" s="262"/>
      <c r="W408" s="262"/>
      <c r="Y408" s="262"/>
    </row>
    <row r="409" spans="5:25" s="42" customFormat="1">
      <c r="E409" s="262"/>
      <c r="G409" s="262"/>
      <c r="I409" s="262"/>
      <c r="L409" s="262"/>
      <c r="N409" s="262"/>
      <c r="P409" s="262"/>
      <c r="S409" s="262"/>
      <c r="U409" s="262"/>
      <c r="W409" s="262"/>
      <c r="Y409" s="262"/>
    </row>
    <row r="410" spans="5:25" s="42" customFormat="1">
      <c r="E410" s="262"/>
      <c r="G410" s="262"/>
      <c r="I410" s="262"/>
      <c r="L410" s="262"/>
      <c r="N410" s="262"/>
      <c r="P410" s="262"/>
      <c r="S410" s="262"/>
      <c r="U410" s="262"/>
      <c r="W410" s="262"/>
      <c r="Y410" s="262"/>
    </row>
    <row r="411" spans="5:25" s="42" customFormat="1">
      <c r="E411" s="262"/>
      <c r="G411" s="262"/>
      <c r="I411" s="262"/>
      <c r="L411" s="262"/>
      <c r="N411" s="262"/>
      <c r="P411" s="262"/>
      <c r="S411" s="262"/>
      <c r="U411" s="262"/>
      <c r="W411" s="262"/>
      <c r="Y411" s="262"/>
    </row>
    <row r="412" spans="5:25" s="42" customFormat="1">
      <c r="E412" s="262"/>
      <c r="G412" s="262"/>
      <c r="I412" s="262"/>
      <c r="L412" s="262"/>
      <c r="N412" s="262"/>
      <c r="P412" s="262"/>
      <c r="S412" s="262"/>
      <c r="U412" s="262"/>
      <c r="W412" s="262"/>
      <c r="Y412" s="262"/>
    </row>
    <row r="413" spans="5:25" s="42" customFormat="1">
      <c r="E413" s="262"/>
      <c r="G413" s="262"/>
      <c r="I413" s="262"/>
      <c r="L413" s="262"/>
      <c r="N413" s="262"/>
      <c r="P413" s="262"/>
      <c r="S413" s="262"/>
      <c r="U413" s="262"/>
      <c r="W413" s="262"/>
      <c r="Y413" s="262"/>
    </row>
    <row r="414" spans="5:25" s="42" customFormat="1">
      <c r="E414" s="262"/>
      <c r="G414" s="262"/>
      <c r="I414" s="262"/>
      <c r="L414" s="262"/>
      <c r="N414" s="262"/>
      <c r="P414" s="262"/>
      <c r="S414" s="262"/>
      <c r="U414" s="262"/>
      <c r="W414" s="262"/>
      <c r="Y414" s="262"/>
    </row>
    <row r="415" spans="5:25" s="42" customFormat="1">
      <c r="E415" s="262"/>
      <c r="G415" s="262"/>
      <c r="I415" s="262"/>
      <c r="L415" s="262"/>
      <c r="N415" s="262"/>
      <c r="P415" s="262"/>
      <c r="S415" s="262"/>
      <c r="U415" s="262"/>
      <c r="W415" s="262"/>
      <c r="Y415" s="262"/>
    </row>
    <row r="416" spans="5:25" s="42" customFormat="1">
      <c r="E416" s="262"/>
      <c r="G416" s="262"/>
      <c r="I416" s="262"/>
      <c r="L416" s="262"/>
      <c r="N416" s="262"/>
      <c r="P416" s="262"/>
      <c r="S416" s="262"/>
      <c r="U416" s="262"/>
      <c r="W416" s="262"/>
      <c r="Y416" s="262"/>
    </row>
    <row r="417" spans="5:25" s="42" customFormat="1">
      <c r="E417" s="262"/>
      <c r="G417" s="262"/>
      <c r="I417" s="262"/>
      <c r="L417" s="262"/>
      <c r="N417" s="262"/>
      <c r="P417" s="262"/>
      <c r="S417" s="262"/>
      <c r="U417" s="262"/>
      <c r="W417" s="262"/>
      <c r="Y417" s="262"/>
    </row>
    <row r="418" spans="5:25" s="42" customFormat="1">
      <c r="E418" s="262"/>
      <c r="G418" s="262"/>
      <c r="I418" s="262"/>
      <c r="L418" s="262"/>
      <c r="N418" s="262"/>
      <c r="P418" s="262"/>
      <c r="S418" s="262"/>
      <c r="U418" s="262"/>
      <c r="W418" s="262"/>
      <c r="Y418" s="262"/>
    </row>
    <row r="419" spans="5:25" s="42" customFormat="1">
      <c r="E419" s="262"/>
      <c r="G419" s="262"/>
      <c r="I419" s="262"/>
      <c r="L419" s="262"/>
      <c r="N419" s="262"/>
      <c r="P419" s="262"/>
      <c r="S419" s="262"/>
      <c r="U419" s="262"/>
      <c r="W419" s="262"/>
      <c r="Y419" s="262"/>
    </row>
    <row r="420" spans="5:25" s="42" customFormat="1">
      <c r="E420" s="262"/>
      <c r="G420" s="262"/>
      <c r="I420" s="262"/>
      <c r="L420" s="262"/>
      <c r="N420" s="262"/>
      <c r="P420" s="262"/>
      <c r="S420" s="262"/>
      <c r="U420" s="262"/>
      <c r="W420" s="262"/>
      <c r="Y420" s="262"/>
    </row>
    <row r="421" spans="5:25" s="42" customFormat="1">
      <c r="E421" s="262"/>
      <c r="G421" s="262"/>
      <c r="I421" s="262"/>
      <c r="L421" s="262"/>
      <c r="N421" s="262"/>
      <c r="P421" s="262"/>
      <c r="S421" s="262"/>
      <c r="U421" s="262"/>
      <c r="W421" s="262"/>
      <c r="Y421" s="262"/>
    </row>
    <row r="422" spans="5:25" s="42" customFormat="1">
      <c r="E422" s="262"/>
      <c r="G422" s="262"/>
      <c r="I422" s="262"/>
      <c r="L422" s="262"/>
      <c r="N422" s="262"/>
      <c r="P422" s="262"/>
      <c r="S422" s="262"/>
      <c r="U422" s="262"/>
      <c r="W422" s="262"/>
      <c r="Y422" s="262"/>
    </row>
    <row r="423" spans="5:25" s="42" customFormat="1">
      <c r="E423" s="262"/>
      <c r="G423" s="262"/>
      <c r="I423" s="262"/>
      <c r="L423" s="262"/>
      <c r="N423" s="262"/>
      <c r="P423" s="262"/>
      <c r="S423" s="262"/>
      <c r="U423" s="262"/>
      <c r="W423" s="262"/>
      <c r="Y423" s="262"/>
    </row>
    <row r="424" spans="5:25" s="42" customFormat="1">
      <c r="E424" s="262"/>
      <c r="G424" s="262"/>
      <c r="I424" s="262"/>
      <c r="L424" s="262"/>
      <c r="N424" s="262"/>
      <c r="P424" s="262"/>
      <c r="S424" s="262"/>
      <c r="U424" s="262"/>
      <c r="W424" s="262"/>
      <c r="Y424" s="262"/>
    </row>
    <row r="425" spans="5:25" s="42" customFormat="1">
      <c r="E425" s="262"/>
      <c r="G425" s="262"/>
      <c r="I425" s="262"/>
      <c r="L425" s="262"/>
      <c r="N425" s="262"/>
      <c r="P425" s="262"/>
      <c r="S425" s="262"/>
      <c r="U425" s="262"/>
      <c r="W425" s="262"/>
      <c r="Y425" s="262"/>
    </row>
    <row r="426" spans="5:25" s="42" customFormat="1">
      <c r="E426" s="262"/>
      <c r="G426" s="262"/>
      <c r="I426" s="262"/>
      <c r="L426" s="262"/>
      <c r="N426" s="262"/>
      <c r="P426" s="262"/>
      <c r="S426" s="262"/>
      <c r="U426" s="262"/>
      <c r="W426" s="262"/>
      <c r="Y426" s="262"/>
    </row>
    <row r="427" spans="5:25" s="42" customFormat="1">
      <c r="E427" s="262"/>
      <c r="G427" s="262"/>
      <c r="I427" s="262"/>
      <c r="L427" s="262"/>
      <c r="N427" s="262"/>
      <c r="P427" s="262"/>
      <c r="S427" s="262"/>
      <c r="U427" s="262"/>
      <c r="W427" s="262"/>
      <c r="Y427" s="262"/>
    </row>
    <row r="428" spans="5:25" s="42" customFormat="1">
      <c r="E428" s="262"/>
      <c r="G428" s="262"/>
      <c r="I428" s="262"/>
      <c r="L428" s="262"/>
      <c r="N428" s="262"/>
      <c r="P428" s="262"/>
      <c r="S428" s="262"/>
      <c r="U428" s="262"/>
      <c r="W428" s="262"/>
      <c r="Y428" s="262"/>
    </row>
    <row r="429" spans="5:25" s="42" customFormat="1">
      <c r="E429" s="262"/>
      <c r="G429" s="262"/>
      <c r="I429" s="262"/>
      <c r="L429" s="262"/>
      <c r="N429" s="262"/>
      <c r="P429" s="262"/>
      <c r="S429" s="262"/>
      <c r="U429" s="262"/>
      <c r="W429" s="262"/>
      <c r="Y429" s="262"/>
    </row>
    <row r="430" spans="5:25" s="42" customFormat="1">
      <c r="E430" s="262"/>
      <c r="G430" s="262"/>
      <c r="I430" s="262"/>
      <c r="L430" s="262"/>
      <c r="N430" s="262"/>
      <c r="P430" s="262"/>
      <c r="S430" s="262"/>
      <c r="U430" s="262"/>
      <c r="W430" s="262"/>
      <c r="Y430" s="262"/>
    </row>
    <row r="431" spans="5:25" s="42" customFormat="1">
      <c r="E431" s="262"/>
      <c r="G431" s="262"/>
      <c r="I431" s="262"/>
      <c r="L431" s="262"/>
      <c r="N431" s="262"/>
      <c r="P431" s="262"/>
      <c r="S431" s="262"/>
      <c r="U431" s="262"/>
      <c r="W431" s="262"/>
      <c r="Y431" s="262"/>
    </row>
    <row r="432" spans="5:25" s="42" customFormat="1">
      <c r="E432" s="262"/>
      <c r="G432" s="262"/>
      <c r="I432" s="262"/>
      <c r="L432" s="262"/>
      <c r="N432" s="262"/>
      <c r="P432" s="262"/>
      <c r="S432" s="262"/>
      <c r="U432" s="262"/>
      <c r="W432" s="262"/>
      <c r="Y432" s="262"/>
    </row>
    <row r="433" spans="5:25" s="42" customFormat="1">
      <c r="E433" s="262"/>
      <c r="G433" s="262"/>
      <c r="I433" s="262"/>
      <c r="L433" s="262"/>
      <c r="N433" s="262"/>
      <c r="P433" s="262"/>
      <c r="S433" s="262"/>
      <c r="U433" s="262"/>
      <c r="W433" s="262"/>
      <c r="Y433" s="262"/>
    </row>
    <row r="434" spans="5:25" s="42" customFormat="1">
      <c r="E434" s="262"/>
      <c r="G434" s="262"/>
      <c r="I434" s="262"/>
      <c r="L434" s="262"/>
      <c r="N434" s="262"/>
      <c r="P434" s="262"/>
      <c r="S434" s="262"/>
      <c r="U434" s="262"/>
      <c r="W434" s="262"/>
      <c r="Y434" s="262"/>
    </row>
    <row r="435" spans="5:25" s="42" customFormat="1">
      <c r="E435" s="262"/>
      <c r="G435" s="262"/>
      <c r="I435" s="262"/>
      <c r="L435" s="262"/>
      <c r="N435" s="262"/>
      <c r="P435" s="262"/>
      <c r="S435" s="262"/>
      <c r="U435" s="262"/>
      <c r="W435" s="262"/>
      <c r="Y435" s="262"/>
    </row>
    <row r="436" spans="5:25" s="42" customFormat="1">
      <c r="E436" s="262"/>
      <c r="G436" s="262"/>
      <c r="I436" s="262"/>
      <c r="L436" s="262"/>
      <c r="N436" s="262"/>
      <c r="P436" s="262"/>
      <c r="S436" s="262"/>
      <c r="U436" s="262"/>
      <c r="W436" s="262"/>
      <c r="Y436" s="262"/>
    </row>
    <row r="437" spans="5:25" s="42" customFormat="1">
      <c r="E437" s="262"/>
      <c r="G437" s="262"/>
      <c r="I437" s="262"/>
      <c r="L437" s="262"/>
      <c r="N437" s="262"/>
      <c r="P437" s="262"/>
      <c r="S437" s="262"/>
      <c r="U437" s="262"/>
      <c r="W437" s="262"/>
      <c r="Y437" s="262"/>
    </row>
    <row r="438" spans="5:25" s="42" customFormat="1">
      <c r="E438" s="262"/>
      <c r="G438" s="262"/>
      <c r="I438" s="262"/>
      <c r="L438" s="262"/>
      <c r="N438" s="262"/>
      <c r="P438" s="262"/>
      <c r="S438" s="262"/>
      <c r="U438" s="262"/>
      <c r="W438" s="262"/>
      <c r="Y438" s="262"/>
    </row>
    <row r="439" spans="5:25" s="42" customFormat="1">
      <c r="E439" s="262"/>
      <c r="G439" s="262"/>
      <c r="I439" s="262"/>
      <c r="L439" s="262"/>
      <c r="N439" s="262"/>
      <c r="P439" s="262"/>
      <c r="S439" s="262"/>
      <c r="U439" s="262"/>
      <c r="W439" s="262"/>
      <c r="Y439" s="262"/>
    </row>
    <row r="440" spans="5:25" s="42" customFormat="1">
      <c r="E440" s="262"/>
      <c r="G440" s="262"/>
      <c r="I440" s="262"/>
      <c r="L440" s="262"/>
      <c r="N440" s="262"/>
      <c r="P440" s="262"/>
      <c r="S440" s="262"/>
      <c r="U440" s="262"/>
      <c r="W440" s="262"/>
      <c r="Y440" s="262"/>
    </row>
    <row r="441" spans="5:25" s="42" customFormat="1">
      <c r="E441" s="262"/>
      <c r="G441" s="262"/>
      <c r="I441" s="262"/>
      <c r="L441" s="262"/>
      <c r="N441" s="262"/>
      <c r="P441" s="262"/>
      <c r="S441" s="262"/>
      <c r="U441" s="262"/>
      <c r="W441" s="262"/>
      <c r="Y441" s="262"/>
    </row>
    <row r="442" spans="5:25" s="42" customFormat="1">
      <c r="E442" s="262"/>
      <c r="G442" s="262"/>
      <c r="I442" s="262"/>
      <c r="L442" s="262"/>
      <c r="N442" s="262"/>
      <c r="P442" s="262"/>
      <c r="S442" s="262"/>
      <c r="U442" s="262"/>
      <c r="W442" s="262"/>
      <c r="Y442" s="262"/>
    </row>
    <row r="443" spans="5:25" s="42" customFormat="1">
      <c r="E443" s="262"/>
      <c r="G443" s="262"/>
      <c r="I443" s="262"/>
      <c r="L443" s="262"/>
      <c r="N443" s="262"/>
      <c r="P443" s="262"/>
      <c r="S443" s="262"/>
      <c r="U443" s="262"/>
      <c r="W443" s="262"/>
      <c r="Y443" s="262"/>
    </row>
    <row r="444" spans="5:25" s="42" customFormat="1">
      <c r="E444" s="262"/>
      <c r="G444" s="262"/>
      <c r="I444" s="262"/>
      <c r="L444" s="262"/>
      <c r="N444" s="262"/>
      <c r="P444" s="262"/>
      <c r="S444" s="262"/>
      <c r="U444" s="262"/>
      <c r="W444" s="262"/>
      <c r="Y444" s="262"/>
    </row>
    <row r="445" spans="5:25" s="42" customFormat="1">
      <c r="E445" s="262"/>
      <c r="G445" s="262"/>
      <c r="I445" s="262"/>
      <c r="L445" s="262"/>
      <c r="N445" s="262"/>
      <c r="P445" s="262"/>
      <c r="S445" s="262"/>
      <c r="U445" s="262"/>
      <c r="W445" s="262"/>
      <c r="Y445" s="262"/>
    </row>
    <row r="446" spans="5:25" s="42" customFormat="1">
      <c r="E446" s="262"/>
      <c r="G446" s="262"/>
      <c r="I446" s="262"/>
      <c r="L446" s="262"/>
      <c r="N446" s="262"/>
      <c r="P446" s="262"/>
      <c r="S446" s="262"/>
      <c r="U446" s="262"/>
      <c r="W446" s="262"/>
      <c r="Y446" s="262"/>
    </row>
    <row r="447" spans="5:25" s="42" customFormat="1">
      <c r="E447" s="262"/>
      <c r="G447" s="262"/>
      <c r="I447" s="262"/>
      <c r="L447" s="262"/>
      <c r="N447" s="262"/>
      <c r="P447" s="262"/>
      <c r="S447" s="262"/>
      <c r="U447" s="262"/>
      <c r="W447" s="262"/>
      <c r="Y447" s="262"/>
    </row>
    <row r="448" spans="5:25" s="42" customFormat="1">
      <c r="E448" s="262"/>
      <c r="G448" s="262"/>
      <c r="I448" s="262"/>
      <c r="L448" s="262"/>
      <c r="N448" s="262"/>
      <c r="P448" s="262"/>
      <c r="S448" s="262"/>
      <c r="U448" s="262"/>
      <c r="W448" s="262"/>
      <c r="Y448" s="262"/>
    </row>
    <row r="449" spans="5:25" s="42" customFormat="1">
      <c r="E449" s="262"/>
      <c r="G449" s="262"/>
      <c r="I449" s="262"/>
      <c r="L449" s="262"/>
      <c r="N449" s="262"/>
      <c r="P449" s="262"/>
      <c r="S449" s="262"/>
      <c r="U449" s="262"/>
      <c r="W449" s="262"/>
      <c r="Y449" s="262"/>
    </row>
    <row r="450" spans="5:25" s="42" customFormat="1">
      <c r="E450" s="262"/>
      <c r="G450" s="262"/>
      <c r="I450" s="262"/>
      <c r="L450" s="262"/>
      <c r="N450" s="262"/>
      <c r="P450" s="262"/>
      <c r="S450" s="262"/>
      <c r="U450" s="262"/>
      <c r="W450" s="262"/>
      <c r="Y450" s="262"/>
    </row>
    <row r="451" spans="5:25" s="42" customFormat="1">
      <c r="E451" s="262"/>
      <c r="G451" s="262"/>
      <c r="I451" s="262"/>
      <c r="L451" s="262"/>
      <c r="N451" s="262"/>
      <c r="P451" s="262"/>
      <c r="S451" s="262"/>
      <c r="U451" s="262"/>
      <c r="W451" s="262"/>
      <c r="Y451" s="262"/>
    </row>
    <row r="452" spans="5:25" s="42" customFormat="1">
      <c r="E452" s="262"/>
      <c r="G452" s="262"/>
      <c r="I452" s="262"/>
      <c r="L452" s="262"/>
      <c r="N452" s="262"/>
      <c r="P452" s="262"/>
      <c r="S452" s="262"/>
      <c r="U452" s="262"/>
      <c r="W452" s="262"/>
      <c r="Y452" s="262"/>
    </row>
    <row r="453" spans="5:25" s="42" customFormat="1">
      <c r="E453" s="262"/>
      <c r="G453" s="262"/>
      <c r="I453" s="262"/>
      <c r="L453" s="262"/>
      <c r="N453" s="262"/>
      <c r="P453" s="262"/>
      <c r="S453" s="262"/>
      <c r="U453" s="262"/>
      <c r="W453" s="262"/>
      <c r="Y453" s="262"/>
    </row>
    <row r="454" spans="5:25" s="42" customFormat="1">
      <c r="E454" s="262"/>
      <c r="G454" s="262"/>
      <c r="I454" s="262"/>
      <c r="L454" s="262"/>
      <c r="N454" s="262"/>
      <c r="P454" s="262"/>
      <c r="S454" s="262"/>
      <c r="U454" s="262"/>
      <c r="W454" s="262"/>
      <c r="Y454" s="262"/>
    </row>
    <row r="455" spans="5:25" s="42" customFormat="1">
      <c r="E455" s="262"/>
      <c r="G455" s="262"/>
      <c r="I455" s="262"/>
      <c r="L455" s="262"/>
      <c r="N455" s="262"/>
      <c r="P455" s="262"/>
      <c r="S455" s="262"/>
      <c r="U455" s="262"/>
      <c r="W455" s="262"/>
      <c r="Y455" s="262"/>
    </row>
    <row r="456" spans="5:25" s="42" customFormat="1">
      <c r="E456" s="262"/>
      <c r="G456" s="262"/>
      <c r="I456" s="262"/>
      <c r="L456" s="262"/>
      <c r="N456" s="262"/>
      <c r="P456" s="262"/>
      <c r="S456" s="262"/>
      <c r="U456" s="262"/>
      <c r="W456" s="262"/>
      <c r="Y456" s="262"/>
    </row>
    <row r="457" spans="5:25" s="42" customFormat="1">
      <c r="E457" s="262"/>
      <c r="G457" s="262"/>
      <c r="I457" s="262"/>
      <c r="L457" s="262"/>
      <c r="N457" s="262"/>
      <c r="P457" s="262"/>
      <c r="S457" s="262"/>
      <c r="U457" s="262"/>
      <c r="W457" s="262"/>
      <c r="Y457" s="262"/>
    </row>
    <row r="458" spans="5:25" s="42" customFormat="1">
      <c r="E458" s="262"/>
      <c r="G458" s="262"/>
      <c r="I458" s="262"/>
      <c r="L458" s="262"/>
      <c r="N458" s="262"/>
      <c r="P458" s="262"/>
      <c r="S458" s="262"/>
      <c r="U458" s="262"/>
      <c r="W458" s="262"/>
      <c r="Y458" s="262"/>
    </row>
    <row r="459" spans="5:25" s="42" customFormat="1">
      <c r="E459" s="262"/>
      <c r="G459" s="262"/>
      <c r="I459" s="262"/>
      <c r="L459" s="262"/>
      <c r="N459" s="262"/>
      <c r="P459" s="262"/>
      <c r="S459" s="262"/>
      <c r="U459" s="262"/>
      <c r="W459" s="262"/>
      <c r="Y459" s="262"/>
    </row>
    <row r="460" spans="5:25" s="42" customFormat="1">
      <c r="E460" s="262"/>
      <c r="G460" s="262"/>
      <c r="I460" s="262"/>
      <c r="L460" s="262"/>
      <c r="N460" s="262"/>
      <c r="P460" s="262"/>
      <c r="S460" s="262"/>
      <c r="U460" s="262"/>
      <c r="W460" s="262"/>
      <c r="Y460" s="262"/>
    </row>
    <row r="461" spans="5:25" s="42" customFormat="1">
      <c r="E461" s="262"/>
      <c r="G461" s="262"/>
      <c r="I461" s="262"/>
      <c r="L461" s="262"/>
      <c r="N461" s="262"/>
      <c r="P461" s="262"/>
      <c r="S461" s="262"/>
      <c r="U461" s="262"/>
      <c r="W461" s="262"/>
      <c r="Y461" s="262"/>
    </row>
    <row r="462" spans="5:25" s="42" customFormat="1">
      <c r="E462" s="262"/>
      <c r="G462" s="262"/>
      <c r="I462" s="262"/>
      <c r="L462" s="262"/>
      <c r="N462" s="262"/>
      <c r="P462" s="262"/>
      <c r="S462" s="262"/>
      <c r="U462" s="262"/>
      <c r="W462" s="262"/>
      <c r="Y462" s="262"/>
    </row>
    <row r="463" spans="5:25" s="42" customFormat="1">
      <c r="E463" s="262"/>
      <c r="G463" s="262"/>
      <c r="I463" s="262"/>
      <c r="L463" s="262"/>
      <c r="N463" s="262"/>
      <c r="P463" s="262"/>
      <c r="S463" s="262"/>
      <c r="U463" s="262"/>
      <c r="W463" s="262"/>
      <c r="Y463" s="262"/>
    </row>
    <row r="464" spans="5:25" s="42" customFormat="1">
      <c r="E464" s="262"/>
      <c r="G464" s="262"/>
      <c r="I464" s="262"/>
      <c r="L464" s="262"/>
      <c r="N464" s="262"/>
      <c r="P464" s="262"/>
      <c r="S464" s="262"/>
      <c r="U464" s="262"/>
      <c r="W464" s="262"/>
      <c r="Y464" s="262"/>
    </row>
    <row r="465" spans="5:25" s="42" customFormat="1">
      <c r="E465" s="262"/>
      <c r="G465" s="262"/>
      <c r="I465" s="262"/>
      <c r="L465" s="262"/>
      <c r="N465" s="262"/>
      <c r="P465" s="262"/>
      <c r="S465" s="262"/>
      <c r="U465" s="262"/>
      <c r="W465" s="262"/>
      <c r="Y465" s="262"/>
    </row>
    <row r="466" spans="5:25" s="42" customFormat="1">
      <c r="E466" s="262"/>
      <c r="G466" s="262"/>
      <c r="I466" s="262"/>
      <c r="L466" s="262"/>
      <c r="N466" s="262"/>
      <c r="P466" s="262"/>
      <c r="S466" s="262"/>
      <c r="U466" s="262"/>
      <c r="W466" s="262"/>
      <c r="Y466" s="262"/>
    </row>
    <row r="467" spans="5:25" s="42" customFormat="1">
      <c r="E467" s="262"/>
      <c r="G467" s="262"/>
      <c r="I467" s="262"/>
      <c r="L467" s="262"/>
      <c r="N467" s="262"/>
      <c r="P467" s="262"/>
      <c r="S467" s="262"/>
      <c r="U467" s="262"/>
      <c r="W467" s="262"/>
      <c r="Y467" s="262"/>
    </row>
    <row r="468" spans="5:25" s="42" customFormat="1">
      <c r="E468" s="262"/>
      <c r="G468" s="262"/>
      <c r="I468" s="262"/>
      <c r="L468" s="262"/>
      <c r="N468" s="262"/>
      <c r="P468" s="262"/>
      <c r="S468" s="262"/>
      <c r="U468" s="262"/>
      <c r="W468" s="262"/>
      <c r="Y468" s="262"/>
    </row>
    <row r="469" spans="5:25" s="42" customFormat="1">
      <c r="E469" s="262"/>
      <c r="G469" s="262"/>
      <c r="I469" s="262"/>
      <c r="L469" s="262"/>
      <c r="N469" s="262"/>
      <c r="P469" s="262"/>
      <c r="S469" s="262"/>
      <c r="U469" s="262"/>
      <c r="W469" s="262"/>
      <c r="Y469" s="262"/>
    </row>
    <row r="470" spans="5:25" s="42" customFormat="1">
      <c r="E470" s="262"/>
      <c r="G470" s="262"/>
      <c r="I470" s="262"/>
      <c r="L470" s="262"/>
      <c r="N470" s="262"/>
      <c r="P470" s="262"/>
      <c r="S470" s="262"/>
      <c r="U470" s="262"/>
      <c r="W470" s="262"/>
      <c r="Y470" s="262"/>
    </row>
    <row r="471" spans="5:25" s="42" customFormat="1">
      <c r="E471" s="262"/>
      <c r="G471" s="262"/>
      <c r="I471" s="262"/>
      <c r="L471" s="262"/>
      <c r="N471" s="262"/>
      <c r="P471" s="262"/>
      <c r="S471" s="262"/>
      <c r="U471" s="262"/>
      <c r="W471" s="262"/>
      <c r="Y471" s="262"/>
    </row>
    <row r="472" spans="5:25" s="42" customFormat="1">
      <c r="E472" s="262"/>
      <c r="G472" s="262"/>
      <c r="I472" s="262"/>
      <c r="L472" s="262"/>
      <c r="N472" s="262"/>
      <c r="P472" s="262"/>
      <c r="S472" s="262"/>
      <c r="U472" s="262"/>
      <c r="W472" s="262"/>
      <c r="Y472" s="262"/>
    </row>
    <row r="473" spans="5:25" s="42" customFormat="1">
      <c r="E473" s="262"/>
      <c r="G473" s="262"/>
      <c r="I473" s="262"/>
      <c r="L473" s="262"/>
      <c r="N473" s="262"/>
      <c r="P473" s="262"/>
      <c r="S473" s="262"/>
      <c r="U473" s="262"/>
      <c r="W473" s="262"/>
      <c r="Y473" s="262"/>
    </row>
    <row r="474" spans="5:25" s="42" customFormat="1">
      <c r="E474" s="262"/>
      <c r="G474" s="262"/>
      <c r="I474" s="262"/>
      <c r="L474" s="262"/>
      <c r="N474" s="262"/>
      <c r="P474" s="262"/>
      <c r="S474" s="262"/>
      <c r="U474" s="262"/>
      <c r="W474" s="262"/>
      <c r="Y474" s="262"/>
    </row>
    <row r="475" spans="5:25" s="42" customFormat="1">
      <c r="E475" s="262"/>
      <c r="G475" s="262"/>
      <c r="I475" s="262"/>
      <c r="L475" s="262"/>
      <c r="N475" s="262"/>
      <c r="P475" s="262"/>
      <c r="S475" s="262"/>
      <c r="U475" s="262"/>
      <c r="W475" s="262"/>
      <c r="Y475" s="262"/>
    </row>
    <row r="476" spans="5:25" s="42" customFormat="1">
      <c r="E476" s="262"/>
      <c r="G476" s="262"/>
      <c r="I476" s="262"/>
      <c r="L476" s="262"/>
      <c r="N476" s="262"/>
      <c r="P476" s="262"/>
      <c r="S476" s="262"/>
      <c r="U476" s="262"/>
      <c r="W476" s="262"/>
      <c r="Y476" s="262"/>
    </row>
    <row r="477" spans="5:25" s="42" customFormat="1">
      <c r="E477" s="262"/>
      <c r="G477" s="262"/>
      <c r="I477" s="262"/>
      <c r="L477" s="262"/>
      <c r="N477" s="262"/>
      <c r="P477" s="262"/>
      <c r="S477" s="262"/>
      <c r="U477" s="262"/>
      <c r="W477" s="262"/>
      <c r="Y477" s="262"/>
    </row>
    <row r="478" spans="5:25" s="42" customFormat="1">
      <c r="E478" s="262"/>
      <c r="G478" s="262"/>
      <c r="I478" s="262"/>
      <c r="L478" s="262"/>
      <c r="N478" s="262"/>
      <c r="P478" s="262"/>
      <c r="S478" s="262"/>
      <c r="U478" s="262"/>
      <c r="W478" s="262"/>
      <c r="Y478" s="262"/>
    </row>
    <row r="479" spans="5:25" s="42" customFormat="1">
      <c r="E479" s="262"/>
      <c r="G479" s="262"/>
      <c r="I479" s="262"/>
      <c r="L479" s="262"/>
      <c r="N479" s="262"/>
      <c r="P479" s="262"/>
      <c r="S479" s="262"/>
      <c r="U479" s="262"/>
      <c r="W479" s="262"/>
      <c r="Y479" s="262"/>
    </row>
    <row r="480" spans="5:25" s="42" customFormat="1">
      <c r="E480" s="262"/>
      <c r="G480" s="262"/>
      <c r="I480" s="262"/>
      <c r="L480" s="262"/>
      <c r="N480" s="262"/>
      <c r="P480" s="262"/>
      <c r="S480" s="262"/>
      <c r="U480" s="262"/>
      <c r="W480" s="262"/>
      <c r="Y480" s="262"/>
    </row>
    <row r="481" spans="5:25" s="42" customFormat="1">
      <c r="E481" s="262"/>
      <c r="G481" s="262"/>
      <c r="I481" s="262"/>
      <c r="L481" s="262"/>
      <c r="N481" s="262"/>
      <c r="P481" s="262"/>
      <c r="S481" s="262"/>
      <c r="U481" s="262"/>
      <c r="W481" s="262"/>
      <c r="Y481" s="262"/>
    </row>
    <row r="482" spans="5:25" s="42" customFormat="1">
      <c r="E482" s="262"/>
      <c r="G482" s="262"/>
      <c r="I482" s="262"/>
      <c r="L482" s="262"/>
      <c r="N482" s="262"/>
      <c r="P482" s="262"/>
      <c r="S482" s="262"/>
      <c r="U482" s="262"/>
      <c r="W482" s="262"/>
      <c r="Y482" s="262"/>
    </row>
    <row r="483" spans="5:25" s="42" customFormat="1">
      <c r="E483" s="262"/>
      <c r="G483" s="262"/>
      <c r="I483" s="262"/>
      <c r="L483" s="262"/>
      <c r="N483" s="262"/>
      <c r="P483" s="262"/>
      <c r="S483" s="262"/>
      <c r="U483" s="262"/>
      <c r="W483" s="262"/>
      <c r="Y483" s="262"/>
    </row>
    <row r="484" spans="5:25" s="42" customFormat="1">
      <c r="E484" s="262"/>
      <c r="G484" s="262"/>
      <c r="I484" s="262"/>
      <c r="L484" s="262"/>
      <c r="N484" s="262"/>
      <c r="P484" s="262"/>
      <c r="S484" s="262"/>
      <c r="U484" s="262"/>
      <c r="W484" s="262"/>
      <c r="Y484" s="262"/>
    </row>
    <row r="485" spans="5:25" s="42" customFormat="1">
      <c r="E485" s="262"/>
      <c r="G485" s="262"/>
      <c r="I485" s="262"/>
      <c r="L485" s="262"/>
      <c r="N485" s="262"/>
      <c r="P485" s="262"/>
      <c r="S485" s="262"/>
      <c r="U485" s="262"/>
      <c r="W485" s="262"/>
      <c r="Y485" s="262"/>
    </row>
    <row r="486" spans="5:25" s="42" customFormat="1">
      <c r="E486" s="262"/>
      <c r="G486" s="262"/>
      <c r="I486" s="262"/>
      <c r="L486" s="262"/>
      <c r="N486" s="262"/>
      <c r="P486" s="262"/>
      <c r="S486" s="262"/>
      <c r="U486" s="262"/>
      <c r="W486" s="262"/>
      <c r="Y486" s="262"/>
    </row>
    <row r="487" spans="5:25" s="42" customFormat="1">
      <c r="E487" s="262"/>
      <c r="G487" s="262"/>
      <c r="I487" s="262"/>
      <c r="L487" s="262"/>
      <c r="N487" s="262"/>
      <c r="P487" s="262"/>
      <c r="S487" s="262"/>
      <c r="U487" s="262"/>
      <c r="W487" s="262"/>
      <c r="Y487" s="262"/>
    </row>
    <row r="488" spans="5:25" s="42" customFormat="1">
      <c r="E488" s="262"/>
      <c r="G488" s="262"/>
      <c r="I488" s="262"/>
      <c r="L488" s="262"/>
      <c r="N488" s="262"/>
      <c r="P488" s="262"/>
      <c r="S488" s="262"/>
      <c r="U488" s="262"/>
      <c r="W488" s="262"/>
      <c r="Y488" s="262"/>
    </row>
    <row r="489" spans="5:25" s="42" customFormat="1">
      <c r="E489" s="262"/>
      <c r="G489" s="262"/>
      <c r="I489" s="262"/>
      <c r="L489" s="262"/>
      <c r="N489" s="262"/>
      <c r="P489" s="262"/>
      <c r="S489" s="262"/>
      <c r="U489" s="262"/>
      <c r="W489" s="262"/>
      <c r="Y489" s="262"/>
    </row>
    <row r="490" spans="5:25" s="42" customFormat="1">
      <c r="E490" s="262"/>
      <c r="G490" s="262"/>
      <c r="I490" s="262"/>
      <c r="L490" s="262"/>
      <c r="N490" s="262"/>
      <c r="P490" s="262"/>
      <c r="S490" s="262"/>
      <c r="U490" s="262"/>
      <c r="W490" s="262"/>
      <c r="Y490" s="262"/>
    </row>
    <row r="491" spans="5:25" s="42" customFormat="1">
      <c r="E491" s="262"/>
      <c r="G491" s="262"/>
      <c r="I491" s="262"/>
      <c r="L491" s="262"/>
      <c r="N491" s="262"/>
      <c r="P491" s="262"/>
      <c r="S491" s="262"/>
      <c r="U491" s="262"/>
      <c r="W491" s="262"/>
      <c r="Y491" s="262"/>
    </row>
    <row r="492" spans="5:25" s="42" customFormat="1">
      <c r="E492" s="262"/>
      <c r="G492" s="262"/>
      <c r="I492" s="262"/>
      <c r="L492" s="262"/>
      <c r="N492" s="262"/>
      <c r="P492" s="262"/>
      <c r="S492" s="262"/>
      <c r="U492" s="262"/>
      <c r="W492" s="262"/>
      <c r="Y492" s="262"/>
    </row>
    <row r="493" spans="5:25" s="42" customFormat="1">
      <c r="E493" s="262"/>
      <c r="G493" s="262"/>
      <c r="I493" s="262"/>
      <c r="L493" s="262"/>
      <c r="N493" s="262"/>
      <c r="P493" s="262"/>
      <c r="S493" s="262"/>
      <c r="U493" s="262"/>
      <c r="W493" s="262"/>
      <c r="Y493" s="262"/>
    </row>
    <row r="494" spans="5:25" s="42" customFormat="1">
      <c r="E494" s="262"/>
      <c r="G494" s="262"/>
      <c r="I494" s="262"/>
      <c r="L494" s="262"/>
      <c r="N494" s="262"/>
      <c r="P494" s="262"/>
      <c r="S494" s="262"/>
      <c r="U494" s="262"/>
      <c r="W494" s="262"/>
      <c r="Y494" s="262"/>
    </row>
    <row r="495" spans="5:25" s="42" customFormat="1">
      <c r="E495" s="262"/>
      <c r="G495" s="262"/>
      <c r="I495" s="262"/>
      <c r="L495" s="262"/>
      <c r="N495" s="262"/>
      <c r="P495" s="262"/>
      <c r="S495" s="262"/>
      <c r="U495" s="262"/>
      <c r="W495" s="262"/>
      <c r="Y495" s="262"/>
    </row>
    <row r="496" spans="5:25" s="42" customFormat="1">
      <c r="E496" s="262"/>
      <c r="G496" s="262"/>
      <c r="I496" s="262"/>
      <c r="L496" s="262"/>
      <c r="N496" s="262"/>
      <c r="P496" s="262"/>
      <c r="S496" s="262"/>
      <c r="U496" s="262"/>
      <c r="W496" s="262"/>
      <c r="Y496" s="262"/>
    </row>
    <row r="497" spans="5:25" s="42" customFormat="1">
      <c r="E497" s="262"/>
      <c r="G497" s="262"/>
      <c r="I497" s="262"/>
      <c r="L497" s="262"/>
      <c r="N497" s="262"/>
      <c r="P497" s="262"/>
      <c r="S497" s="262"/>
      <c r="U497" s="262"/>
      <c r="W497" s="262"/>
      <c r="Y497" s="262"/>
    </row>
    <row r="498" spans="5:25" s="42" customFormat="1">
      <c r="E498" s="262"/>
      <c r="G498" s="262"/>
      <c r="I498" s="262"/>
      <c r="L498" s="262"/>
      <c r="N498" s="262"/>
      <c r="P498" s="262"/>
      <c r="S498" s="262"/>
      <c r="U498" s="262"/>
      <c r="W498" s="262"/>
      <c r="Y498" s="262"/>
    </row>
    <row r="499" spans="5:25" s="42" customFormat="1">
      <c r="E499" s="262"/>
      <c r="G499" s="262"/>
      <c r="I499" s="262"/>
      <c r="L499" s="262"/>
      <c r="N499" s="262"/>
      <c r="P499" s="262"/>
      <c r="S499" s="262"/>
      <c r="U499" s="262"/>
      <c r="W499" s="262"/>
      <c r="Y499" s="262"/>
    </row>
    <row r="500" spans="5:25" s="42" customFormat="1">
      <c r="E500" s="262"/>
      <c r="G500" s="262"/>
      <c r="I500" s="262"/>
      <c r="L500" s="262"/>
      <c r="N500" s="262"/>
      <c r="P500" s="262"/>
      <c r="S500" s="262"/>
      <c r="U500" s="262"/>
      <c r="W500" s="262"/>
      <c r="Y500" s="262"/>
    </row>
    <row r="501" spans="5:25" s="42" customFormat="1">
      <c r="E501" s="262"/>
      <c r="G501" s="262"/>
      <c r="I501" s="262"/>
      <c r="L501" s="262"/>
      <c r="N501" s="262"/>
      <c r="P501" s="262"/>
      <c r="S501" s="262"/>
      <c r="U501" s="262"/>
      <c r="W501" s="262"/>
      <c r="Y501" s="262"/>
    </row>
    <row r="502" spans="5:25" s="42" customFormat="1">
      <c r="E502" s="262"/>
      <c r="G502" s="262"/>
      <c r="I502" s="262"/>
      <c r="L502" s="262"/>
      <c r="N502" s="262"/>
      <c r="P502" s="262"/>
      <c r="S502" s="262"/>
      <c r="U502" s="262"/>
      <c r="W502" s="262"/>
      <c r="Y502" s="262"/>
    </row>
    <row r="503" spans="5:25" s="42" customFormat="1">
      <c r="E503" s="262"/>
      <c r="G503" s="262"/>
      <c r="I503" s="262"/>
      <c r="L503" s="262"/>
      <c r="N503" s="262"/>
      <c r="P503" s="262"/>
      <c r="S503" s="262"/>
      <c r="U503" s="262"/>
      <c r="W503" s="262"/>
      <c r="Y503" s="262"/>
    </row>
    <row r="504" spans="5:25" s="42" customFormat="1">
      <c r="E504" s="262"/>
      <c r="G504" s="262"/>
      <c r="I504" s="262"/>
      <c r="L504" s="262"/>
      <c r="N504" s="262"/>
      <c r="P504" s="262"/>
      <c r="S504" s="262"/>
      <c r="U504" s="262"/>
      <c r="W504" s="262"/>
      <c r="Y504" s="262"/>
    </row>
    <row r="505" spans="5:25" s="42" customFormat="1">
      <c r="E505" s="262"/>
      <c r="G505" s="262"/>
      <c r="I505" s="262"/>
      <c r="L505" s="262"/>
      <c r="N505" s="262"/>
      <c r="P505" s="262"/>
      <c r="S505" s="262"/>
      <c r="U505" s="262"/>
      <c r="W505" s="262"/>
      <c r="Y505" s="262"/>
    </row>
    <row r="506" spans="5:25" s="42" customFormat="1">
      <c r="E506" s="262"/>
      <c r="G506" s="262"/>
      <c r="I506" s="262"/>
      <c r="L506" s="262"/>
      <c r="N506" s="262"/>
      <c r="P506" s="262"/>
      <c r="S506" s="262"/>
      <c r="U506" s="262"/>
      <c r="W506" s="262"/>
      <c r="Y506" s="262"/>
    </row>
    <row r="507" spans="5:25" s="42" customFormat="1">
      <c r="E507" s="262"/>
      <c r="G507" s="262"/>
      <c r="I507" s="262"/>
      <c r="L507" s="262"/>
      <c r="N507" s="262"/>
      <c r="P507" s="262"/>
      <c r="S507" s="262"/>
      <c r="U507" s="262"/>
      <c r="W507" s="262"/>
      <c r="Y507" s="262"/>
    </row>
    <row r="508" spans="5:25" s="42" customFormat="1">
      <c r="E508" s="262"/>
      <c r="G508" s="262"/>
      <c r="I508" s="262"/>
      <c r="L508" s="262"/>
      <c r="N508" s="262"/>
      <c r="P508" s="262"/>
      <c r="S508" s="262"/>
      <c r="U508" s="262"/>
      <c r="W508" s="262"/>
      <c r="Y508" s="262"/>
    </row>
    <row r="509" spans="5:25" s="42" customFormat="1">
      <c r="E509" s="262"/>
      <c r="G509" s="262"/>
      <c r="I509" s="262"/>
      <c r="L509" s="262"/>
      <c r="N509" s="262"/>
      <c r="P509" s="262"/>
      <c r="S509" s="262"/>
      <c r="U509" s="262"/>
      <c r="W509" s="262"/>
      <c r="Y509" s="262"/>
    </row>
    <row r="510" spans="5:25" s="42" customFormat="1">
      <c r="E510" s="262"/>
      <c r="G510" s="262"/>
      <c r="I510" s="262"/>
      <c r="L510" s="262"/>
      <c r="N510" s="262"/>
      <c r="P510" s="262"/>
      <c r="S510" s="262"/>
      <c r="U510" s="262"/>
      <c r="W510" s="262"/>
      <c r="Y510" s="262"/>
    </row>
    <row r="511" spans="5:25" s="42" customFormat="1">
      <c r="E511" s="262"/>
      <c r="G511" s="262"/>
      <c r="I511" s="262"/>
      <c r="L511" s="262"/>
      <c r="N511" s="262"/>
      <c r="P511" s="262"/>
      <c r="S511" s="262"/>
      <c r="U511" s="262"/>
      <c r="W511" s="262"/>
      <c r="Y511" s="262"/>
    </row>
    <row r="512" spans="5:25" s="42" customFormat="1">
      <c r="E512" s="262"/>
      <c r="G512" s="262"/>
      <c r="I512" s="262"/>
      <c r="L512" s="262"/>
      <c r="N512" s="262"/>
      <c r="P512" s="262"/>
      <c r="S512" s="262"/>
      <c r="U512" s="262"/>
      <c r="W512" s="262"/>
      <c r="Y512" s="262"/>
    </row>
    <row r="513" spans="5:25" s="42" customFormat="1">
      <c r="E513" s="262"/>
      <c r="G513" s="262"/>
      <c r="I513" s="262"/>
      <c r="L513" s="262"/>
      <c r="N513" s="262"/>
      <c r="P513" s="262"/>
      <c r="S513" s="262"/>
      <c r="U513" s="262"/>
      <c r="W513" s="262"/>
      <c r="Y513" s="262"/>
    </row>
    <row r="514" spans="5:25" s="42" customFormat="1">
      <c r="E514" s="262"/>
      <c r="G514" s="262"/>
      <c r="I514" s="262"/>
      <c r="L514" s="262"/>
      <c r="N514" s="262"/>
      <c r="P514" s="262"/>
      <c r="S514" s="262"/>
      <c r="U514" s="262"/>
      <c r="W514" s="262"/>
      <c r="Y514" s="262"/>
    </row>
    <row r="515" spans="5:25" s="42" customFormat="1">
      <c r="E515" s="262"/>
      <c r="G515" s="262"/>
      <c r="I515" s="262"/>
      <c r="L515" s="262"/>
      <c r="N515" s="262"/>
      <c r="P515" s="262"/>
      <c r="S515" s="262"/>
      <c r="U515" s="262"/>
      <c r="W515" s="262"/>
      <c r="Y515" s="262"/>
    </row>
    <row r="516" spans="5:25" s="42" customFormat="1">
      <c r="E516" s="262"/>
      <c r="G516" s="262"/>
      <c r="I516" s="262"/>
      <c r="L516" s="262"/>
      <c r="N516" s="262"/>
      <c r="P516" s="262"/>
      <c r="S516" s="262"/>
      <c r="U516" s="262"/>
      <c r="W516" s="262"/>
      <c r="Y516" s="262"/>
    </row>
    <row r="517" spans="5:25" s="42" customFormat="1">
      <c r="E517" s="262"/>
      <c r="G517" s="262"/>
      <c r="I517" s="262"/>
      <c r="L517" s="262"/>
      <c r="N517" s="262"/>
      <c r="P517" s="262"/>
      <c r="S517" s="262"/>
      <c r="U517" s="262"/>
      <c r="W517" s="262"/>
      <c r="Y517" s="262"/>
    </row>
    <row r="518" spans="5:25" s="42" customFormat="1">
      <c r="E518" s="262"/>
      <c r="G518" s="262"/>
      <c r="I518" s="262"/>
      <c r="L518" s="262"/>
      <c r="N518" s="262"/>
      <c r="P518" s="262"/>
      <c r="S518" s="262"/>
      <c r="U518" s="262"/>
      <c r="W518" s="262"/>
      <c r="Y518" s="262"/>
    </row>
    <row r="519" spans="5:25" s="42" customFormat="1">
      <c r="E519" s="262"/>
      <c r="G519" s="262"/>
      <c r="I519" s="262"/>
      <c r="L519" s="262"/>
      <c r="N519" s="262"/>
      <c r="P519" s="262"/>
      <c r="S519" s="262"/>
      <c r="U519" s="262"/>
      <c r="W519" s="262"/>
      <c r="Y519" s="262"/>
    </row>
    <row r="520" spans="5:25" s="42" customFormat="1">
      <c r="E520" s="262"/>
      <c r="G520" s="262"/>
      <c r="I520" s="262"/>
      <c r="L520" s="262"/>
      <c r="N520" s="262"/>
      <c r="P520" s="262"/>
      <c r="S520" s="262"/>
      <c r="U520" s="262"/>
      <c r="W520" s="262"/>
      <c r="Y520" s="262"/>
    </row>
    <row r="521" spans="5:25" s="42" customFormat="1">
      <c r="E521" s="262"/>
      <c r="G521" s="262"/>
      <c r="I521" s="262"/>
      <c r="L521" s="262"/>
      <c r="N521" s="262"/>
      <c r="P521" s="262"/>
      <c r="S521" s="262"/>
      <c r="U521" s="262"/>
      <c r="W521" s="262"/>
      <c r="Y521" s="262"/>
    </row>
    <row r="522" spans="5:25" s="42" customFormat="1">
      <c r="E522" s="262"/>
      <c r="G522" s="262"/>
      <c r="I522" s="262"/>
      <c r="L522" s="262"/>
      <c r="N522" s="262"/>
      <c r="P522" s="262"/>
      <c r="S522" s="262"/>
      <c r="U522" s="262"/>
      <c r="W522" s="262"/>
      <c r="Y522" s="262"/>
    </row>
    <row r="523" spans="5:25" s="42" customFormat="1">
      <c r="E523" s="262"/>
      <c r="G523" s="262"/>
      <c r="I523" s="262"/>
      <c r="L523" s="262"/>
      <c r="N523" s="262"/>
      <c r="P523" s="262"/>
      <c r="S523" s="262"/>
      <c r="U523" s="262"/>
      <c r="W523" s="262"/>
      <c r="Y523" s="262"/>
    </row>
    <row r="524" spans="5:25" s="42" customFormat="1">
      <c r="E524" s="262"/>
      <c r="G524" s="262"/>
      <c r="I524" s="262"/>
      <c r="L524" s="262"/>
      <c r="N524" s="262"/>
      <c r="P524" s="262"/>
      <c r="S524" s="262"/>
      <c r="U524" s="262"/>
      <c r="W524" s="262"/>
      <c r="Y524" s="262"/>
    </row>
    <row r="525" spans="5:25" s="42" customFormat="1">
      <c r="E525" s="262"/>
      <c r="G525" s="262"/>
      <c r="I525" s="262"/>
      <c r="L525" s="262"/>
      <c r="N525" s="262"/>
      <c r="P525" s="262"/>
      <c r="S525" s="262"/>
      <c r="U525" s="262"/>
      <c r="W525" s="262"/>
      <c r="Y525" s="262"/>
    </row>
    <row r="526" spans="5:25" s="42" customFormat="1">
      <c r="E526" s="262"/>
      <c r="G526" s="262"/>
      <c r="I526" s="262"/>
      <c r="L526" s="262"/>
      <c r="N526" s="262"/>
      <c r="P526" s="262"/>
      <c r="S526" s="262"/>
      <c r="U526" s="262"/>
      <c r="W526" s="262"/>
      <c r="Y526" s="262"/>
    </row>
    <row r="527" spans="5:25" s="42" customFormat="1">
      <c r="E527" s="262"/>
      <c r="G527" s="262"/>
      <c r="I527" s="262"/>
      <c r="L527" s="262"/>
      <c r="N527" s="262"/>
      <c r="P527" s="262"/>
      <c r="S527" s="262"/>
      <c r="U527" s="262"/>
      <c r="W527" s="262"/>
      <c r="Y527" s="262"/>
    </row>
    <row r="528" spans="5:25" s="42" customFormat="1">
      <c r="E528" s="262"/>
      <c r="G528" s="262"/>
      <c r="I528" s="262"/>
      <c r="L528" s="262"/>
      <c r="N528" s="262"/>
      <c r="P528" s="262"/>
      <c r="S528" s="262"/>
      <c r="U528" s="262"/>
      <c r="W528" s="262"/>
      <c r="Y528" s="262"/>
    </row>
    <row r="529" spans="5:25" s="42" customFormat="1">
      <c r="E529" s="262"/>
      <c r="G529" s="262"/>
      <c r="I529" s="262"/>
      <c r="L529" s="262"/>
      <c r="N529" s="262"/>
      <c r="P529" s="262"/>
      <c r="S529" s="262"/>
      <c r="U529" s="262"/>
      <c r="W529" s="262"/>
      <c r="Y529" s="262"/>
    </row>
    <row r="530" spans="5:25" s="42" customFormat="1">
      <c r="E530" s="262"/>
      <c r="G530" s="262"/>
      <c r="I530" s="262"/>
      <c r="L530" s="262"/>
      <c r="N530" s="262"/>
      <c r="P530" s="262"/>
      <c r="S530" s="262"/>
      <c r="U530" s="262"/>
      <c r="W530" s="262"/>
      <c r="Y530" s="262"/>
    </row>
    <row r="531" spans="5:25" s="42" customFormat="1">
      <c r="E531" s="262"/>
      <c r="G531" s="262"/>
      <c r="I531" s="262"/>
      <c r="L531" s="262"/>
      <c r="N531" s="262"/>
      <c r="P531" s="262"/>
      <c r="S531" s="262"/>
      <c r="U531" s="262"/>
      <c r="W531" s="262"/>
      <c r="Y531" s="262"/>
    </row>
    <row r="532" spans="5:25" s="42" customFormat="1">
      <c r="E532" s="262"/>
      <c r="G532" s="262"/>
      <c r="I532" s="262"/>
      <c r="L532" s="262"/>
      <c r="N532" s="262"/>
      <c r="P532" s="262"/>
      <c r="S532" s="262"/>
      <c r="U532" s="262"/>
      <c r="W532" s="262"/>
      <c r="Y532" s="262"/>
    </row>
    <row r="533" spans="5:25" s="42" customFormat="1">
      <c r="E533" s="262"/>
      <c r="G533" s="262"/>
      <c r="I533" s="262"/>
      <c r="L533" s="262"/>
      <c r="N533" s="262"/>
      <c r="P533" s="262"/>
      <c r="S533" s="262"/>
      <c r="U533" s="262"/>
      <c r="W533" s="262"/>
      <c r="Y533" s="262"/>
    </row>
    <row r="534" spans="5:25" s="42" customFormat="1">
      <c r="E534" s="262"/>
      <c r="G534" s="262"/>
      <c r="I534" s="262"/>
      <c r="L534" s="262"/>
      <c r="N534" s="262"/>
      <c r="P534" s="262"/>
      <c r="S534" s="262"/>
      <c r="U534" s="262"/>
      <c r="W534" s="262"/>
      <c r="Y534" s="262"/>
    </row>
    <row r="535" spans="5:25" s="42" customFormat="1">
      <c r="E535" s="262"/>
      <c r="G535" s="262"/>
      <c r="I535" s="262"/>
      <c r="L535" s="262"/>
      <c r="N535" s="262"/>
      <c r="P535" s="262"/>
      <c r="S535" s="262"/>
      <c r="U535" s="262"/>
      <c r="W535" s="262"/>
      <c r="Y535" s="262"/>
    </row>
    <row r="536" spans="5:25" s="42" customFormat="1">
      <c r="E536" s="262"/>
      <c r="G536" s="262"/>
      <c r="I536" s="262"/>
      <c r="L536" s="262"/>
      <c r="N536" s="262"/>
      <c r="P536" s="262"/>
      <c r="S536" s="262"/>
      <c r="U536" s="262"/>
      <c r="W536" s="262"/>
      <c r="Y536" s="262"/>
    </row>
    <row r="537" spans="5:25" s="42" customFormat="1">
      <c r="E537" s="262"/>
      <c r="G537" s="262"/>
      <c r="I537" s="262"/>
      <c r="L537" s="262"/>
      <c r="N537" s="262"/>
      <c r="P537" s="262"/>
      <c r="S537" s="262"/>
      <c r="U537" s="262"/>
      <c r="W537" s="262"/>
      <c r="Y537" s="262"/>
    </row>
    <row r="538" spans="5:25" s="42" customFormat="1">
      <c r="E538" s="262"/>
      <c r="G538" s="262"/>
      <c r="I538" s="262"/>
      <c r="L538" s="262"/>
      <c r="N538" s="262"/>
      <c r="P538" s="262"/>
      <c r="S538" s="262"/>
      <c r="U538" s="262"/>
      <c r="W538" s="262"/>
      <c r="Y538" s="262"/>
    </row>
    <row r="539" spans="5:25" s="42" customFormat="1">
      <c r="E539" s="262"/>
      <c r="G539" s="262"/>
      <c r="I539" s="262"/>
      <c r="L539" s="262"/>
      <c r="N539" s="262"/>
      <c r="P539" s="262"/>
      <c r="S539" s="262"/>
      <c r="U539" s="262"/>
      <c r="W539" s="262"/>
      <c r="Y539" s="262"/>
    </row>
    <row r="540" spans="5:25" s="42" customFormat="1">
      <c r="E540" s="262"/>
      <c r="G540" s="262"/>
      <c r="I540" s="262"/>
      <c r="L540" s="262"/>
      <c r="N540" s="262"/>
      <c r="P540" s="262"/>
      <c r="S540" s="262"/>
      <c r="U540" s="262"/>
      <c r="W540" s="262"/>
      <c r="Y540" s="262"/>
    </row>
    <row r="541" spans="5:25" s="42" customFormat="1">
      <c r="E541" s="262"/>
      <c r="G541" s="262"/>
      <c r="I541" s="262"/>
      <c r="L541" s="262"/>
      <c r="N541" s="262"/>
      <c r="P541" s="262"/>
      <c r="S541" s="262"/>
      <c r="U541" s="262"/>
      <c r="W541" s="262"/>
      <c r="Y541" s="262"/>
    </row>
    <row r="542" spans="5:25" s="42" customFormat="1">
      <c r="E542" s="262"/>
      <c r="G542" s="262"/>
      <c r="I542" s="262"/>
      <c r="L542" s="262"/>
      <c r="N542" s="262"/>
      <c r="P542" s="262"/>
      <c r="S542" s="262"/>
      <c r="U542" s="262"/>
      <c r="W542" s="262"/>
      <c r="Y542" s="262"/>
    </row>
    <row r="543" spans="5:25" s="42" customFormat="1">
      <c r="E543" s="262"/>
      <c r="G543" s="262"/>
      <c r="I543" s="262"/>
      <c r="L543" s="262"/>
      <c r="N543" s="262"/>
      <c r="P543" s="262"/>
      <c r="S543" s="262"/>
      <c r="U543" s="262"/>
      <c r="W543" s="262"/>
      <c r="Y543" s="262"/>
    </row>
    <row r="544" spans="5:25" s="42" customFormat="1">
      <c r="E544" s="262"/>
      <c r="G544" s="262"/>
      <c r="I544" s="262"/>
      <c r="L544" s="262"/>
      <c r="N544" s="262"/>
      <c r="P544" s="262"/>
      <c r="S544" s="262"/>
      <c r="U544" s="262"/>
      <c r="W544" s="262"/>
      <c r="Y544" s="262"/>
    </row>
    <row r="545" spans="5:25" s="42" customFormat="1">
      <c r="E545" s="262"/>
      <c r="G545" s="262"/>
      <c r="I545" s="262"/>
      <c r="L545" s="262"/>
      <c r="N545" s="262"/>
      <c r="P545" s="262"/>
      <c r="S545" s="262"/>
      <c r="U545" s="262"/>
      <c r="W545" s="262"/>
      <c r="Y545" s="262"/>
    </row>
    <row r="546" spans="5:25" s="42" customFormat="1">
      <c r="E546" s="262"/>
      <c r="G546" s="262"/>
      <c r="I546" s="262"/>
      <c r="L546" s="262"/>
      <c r="N546" s="262"/>
      <c r="P546" s="262"/>
      <c r="S546" s="262"/>
      <c r="U546" s="262"/>
      <c r="W546" s="262"/>
      <c r="Y546" s="262"/>
    </row>
    <row r="547" spans="5:25" s="42" customFormat="1">
      <c r="E547" s="262"/>
      <c r="G547" s="262"/>
      <c r="I547" s="262"/>
      <c r="L547" s="262"/>
      <c r="N547" s="262"/>
      <c r="P547" s="262"/>
      <c r="S547" s="262"/>
      <c r="U547" s="262"/>
      <c r="W547" s="262"/>
      <c r="Y547" s="262"/>
    </row>
    <row r="548" spans="5:25" s="42" customFormat="1">
      <c r="E548" s="262"/>
      <c r="G548" s="262"/>
      <c r="I548" s="262"/>
      <c r="L548" s="262"/>
      <c r="N548" s="262"/>
      <c r="P548" s="262"/>
      <c r="S548" s="262"/>
      <c r="U548" s="262"/>
      <c r="W548" s="262"/>
      <c r="Y548" s="262"/>
    </row>
    <row r="549" spans="5:25" s="42" customFormat="1">
      <c r="E549" s="262"/>
      <c r="G549" s="262"/>
      <c r="I549" s="262"/>
      <c r="L549" s="262"/>
      <c r="N549" s="262"/>
      <c r="P549" s="262"/>
      <c r="S549" s="262"/>
      <c r="U549" s="262"/>
      <c r="W549" s="262"/>
      <c r="Y549" s="262"/>
    </row>
    <row r="550" spans="5:25" s="42" customFormat="1">
      <c r="E550" s="262"/>
      <c r="G550" s="262"/>
      <c r="I550" s="262"/>
      <c r="L550" s="262"/>
      <c r="N550" s="262"/>
      <c r="P550" s="262"/>
      <c r="S550" s="262"/>
      <c r="U550" s="262"/>
      <c r="W550" s="262"/>
      <c r="Y550" s="262"/>
    </row>
    <row r="551" spans="5:25" s="42" customFormat="1">
      <c r="E551" s="262"/>
      <c r="G551" s="262"/>
      <c r="I551" s="262"/>
      <c r="L551" s="262"/>
      <c r="N551" s="262"/>
      <c r="P551" s="262"/>
      <c r="S551" s="262"/>
      <c r="U551" s="262"/>
      <c r="W551" s="262"/>
      <c r="Y551" s="262"/>
    </row>
    <row r="552" spans="5:25" s="42" customFormat="1">
      <c r="E552" s="262"/>
      <c r="G552" s="262"/>
      <c r="I552" s="262"/>
      <c r="L552" s="262"/>
      <c r="N552" s="262"/>
      <c r="P552" s="262"/>
      <c r="S552" s="262"/>
      <c r="U552" s="262"/>
      <c r="W552" s="262"/>
      <c r="Y552" s="262"/>
    </row>
    <row r="553" spans="5:25" s="42" customFormat="1">
      <c r="E553" s="262"/>
      <c r="G553" s="262"/>
      <c r="I553" s="262"/>
      <c r="L553" s="262"/>
      <c r="N553" s="262"/>
      <c r="P553" s="262"/>
      <c r="S553" s="262"/>
      <c r="U553" s="262"/>
      <c r="W553" s="262"/>
      <c r="Y553" s="262"/>
    </row>
    <row r="554" spans="5:25" s="42" customFormat="1">
      <c r="E554" s="262"/>
      <c r="G554" s="262"/>
      <c r="I554" s="262"/>
      <c r="L554" s="262"/>
      <c r="N554" s="262"/>
      <c r="P554" s="262"/>
      <c r="S554" s="262"/>
      <c r="U554" s="262"/>
      <c r="W554" s="262"/>
      <c r="Y554" s="262"/>
    </row>
    <row r="555" spans="5:25" s="42" customFormat="1">
      <c r="E555" s="262"/>
      <c r="G555" s="262"/>
      <c r="I555" s="262"/>
      <c r="L555" s="262"/>
      <c r="N555" s="262"/>
      <c r="P555" s="262"/>
      <c r="S555" s="262"/>
      <c r="U555" s="262"/>
      <c r="W555" s="262"/>
      <c r="Y555" s="262"/>
    </row>
    <row r="556" spans="5:25" s="42" customFormat="1">
      <c r="E556" s="262"/>
      <c r="G556" s="262"/>
      <c r="I556" s="262"/>
      <c r="L556" s="262"/>
      <c r="N556" s="262"/>
      <c r="P556" s="262"/>
      <c r="S556" s="262"/>
      <c r="U556" s="262"/>
      <c r="W556" s="262"/>
      <c r="Y556" s="262"/>
    </row>
    <row r="557" spans="5:25" s="42" customFormat="1">
      <c r="E557" s="262"/>
      <c r="G557" s="262"/>
      <c r="I557" s="262"/>
      <c r="L557" s="262"/>
      <c r="N557" s="262"/>
      <c r="P557" s="262"/>
      <c r="S557" s="262"/>
      <c r="U557" s="262"/>
      <c r="W557" s="262"/>
      <c r="Y557" s="262"/>
    </row>
    <row r="558" spans="5:25" s="42" customFormat="1">
      <c r="E558" s="262"/>
      <c r="G558" s="262"/>
      <c r="I558" s="262"/>
      <c r="L558" s="262"/>
      <c r="N558" s="262"/>
      <c r="P558" s="262"/>
      <c r="S558" s="262"/>
      <c r="U558" s="262"/>
      <c r="W558" s="262"/>
      <c r="Y558" s="262"/>
    </row>
    <row r="559" spans="5:25" s="42" customFormat="1">
      <c r="E559" s="262"/>
      <c r="G559" s="262"/>
      <c r="I559" s="262"/>
      <c r="L559" s="262"/>
      <c r="N559" s="262"/>
      <c r="P559" s="262"/>
      <c r="S559" s="262"/>
      <c r="U559" s="262"/>
      <c r="W559" s="262"/>
      <c r="Y559" s="262"/>
    </row>
    <row r="560" spans="5:25" s="42" customFormat="1">
      <c r="E560" s="262"/>
      <c r="G560" s="262"/>
      <c r="I560" s="262"/>
      <c r="L560" s="262"/>
      <c r="N560" s="262"/>
      <c r="P560" s="262"/>
      <c r="S560" s="262"/>
      <c r="U560" s="262"/>
      <c r="W560" s="262"/>
      <c r="Y560" s="262"/>
    </row>
    <row r="561" spans="5:25" s="42" customFormat="1">
      <c r="E561" s="262"/>
      <c r="G561" s="262"/>
      <c r="I561" s="262"/>
      <c r="L561" s="262"/>
      <c r="N561" s="262"/>
      <c r="P561" s="262"/>
      <c r="S561" s="262"/>
      <c r="U561" s="262"/>
      <c r="W561" s="262"/>
      <c r="Y561" s="262"/>
    </row>
    <row r="562" spans="5:25" s="42" customFormat="1">
      <c r="E562" s="262"/>
      <c r="G562" s="262"/>
      <c r="I562" s="262"/>
      <c r="L562" s="262"/>
      <c r="N562" s="262"/>
      <c r="P562" s="262"/>
      <c r="S562" s="262"/>
      <c r="U562" s="262"/>
      <c r="W562" s="262"/>
      <c r="Y562" s="262"/>
    </row>
    <row r="563" spans="5:25" s="42" customFormat="1">
      <c r="E563" s="262"/>
      <c r="G563" s="262"/>
      <c r="I563" s="262"/>
      <c r="L563" s="262"/>
      <c r="N563" s="262"/>
      <c r="P563" s="262"/>
      <c r="S563" s="262"/>
      <c r="U563" s="262"/>
      <c r="W563" s="262"/>
      <c r="Y563" s="262"/>
    </row>
    <row r="564" spans="5:25" s="42" customFormat="1">
      <c r="E564" s="262"/>
      <c r="G564" s="262"/>
      <c r="I564" s="262"/>
      <c r="L564" s="262"/>
      <c r="N564" s="262"/>
      <c r="P564" s="262"/>
      <c r="S564" s="262"/>
      <c r="U564" s="262"/>
      <c r="W564" s="262"/>
      <c r="Y564" s="262"/>
    </row>
    <row r="565" spans="5:25" s="42" customFormat="1">
      <c r="E565" s="262"/>
      <c r="G565" s="262"/>
      <c r="I565" s="262"/>
      <c r="L565" s="262"/>
      <c r="N565" s="262"/>
      <c r="P565" s="262"/>
      <c r="S565" s="262"/>
      <c r="U565" s="262"/>
      <c r="W565" s="262"/>
      <c r="Y565" s="262"/>
    </row>
    <row r="566" spans="5:25" s="42" customFormat="1">
      <c r="E566" s="262"/>
      <c r="G566" s="262"/>
      <c r="I566" s="262"/>
      <c r="L566" s="262"/>
      <c r="N566" s="262"/>
      <c r="P566" s="262"/>
      <c r="S566" s="262"/>
      <c r="U566" s="262"/>
      <c r="W566" s="262"/>
      <c r="Y566" s="262"/>
    </row>
    <row r="567" spans="5:25" s="42" customFormat="1">
      <c r="E567" s="262"/>
      <c r="G567" s="262"/>
      <c r="I567" s="262"/>
      <c r="L567" s="262"/>
      <c r="N567" s="262"/>
      <c r="P567" s="262"/>
      <c r="S567" s="262"/>
      <c r="U567" s="262"/>
      <c r="W567" s="262"/>
      <c r="Y567" s="262"/>
    </row>
    <row r="568" spans="5:25" s="42" customFormat="1">
      <c r="E568" s="262"/>
      <c r="G568" s="262"/>
      <c r="I568" s="262"/>
      <c r="L568" s="262"/>
      <c r="N568" s="262"/>
      <c r="P568" s="262"/>
      <c r="S568" s="262"/>
      <c r="U568" s="262"/>
      <c r="W568" s="262"/>
      <c r="Y568" s="262"/>
    </row>
    <row r="569" spans="5:25" s="42" customFormat="1">
      <c r="E569" s="262"/>
      <c r="G569" s="262"/>
      <c r="I569" s="262"/>
      <c r="L569" s="262"/>
      <c r="N569" s="262"/>
      <c r="P569" s="262"/>
      <c r="S569" s="262"/>
      <c r="U569" s="262"/>
      <c r="W569" s="262"/>
      <c r="Y569" s="262"/>
    </row>
    <row r="570" spans="5:25" s="42" customFormat="1">
      <c r="E570" s="262"/>
      <c r="G570" s="262"/>
      <c r="I570" s="262"/>
      <c r="L570" s="262"/>
      <c r="N570" s="262"/>
      <c r="P570" s="262"/>
      <c r="S570" s="262"/>
      <c r="U570" s="262"/>
      <c r="W570" s="262"/>
      <c r="Y570" s="262"/>
    </row>
    <row r="571" spans="5:25" s="42" customFormat="1">
      <c r="E571" s="262"/>
      <c r="G571" s="262"/>
      <c r="I571" s="262"/>
      <c r="L571" s="262"/>
      <c r="N571" s="262"/>
      <c r="P571" s="262"/>
      <c r="S571" s="262"/>
      <c r="U571" s="262"/>
      <c r="W571" s="262"/>
      <c r="Y571" s="262"/>
    </row>
    <row r="572" spans="5:25" s="42" customFormat="1">
      <c r="E572" s="262"/>
      <c r="G572" s="262"/>
      <c r="I572" s="262"/>
      <c r="L572" s="262"/>
      <c r="N572" s="262"/>
      <c r="P572" s="262"/>
      <c r="S572" s="262"/>
      <c r="U572" s="262"/>
      <c r="W572" s="262"/>
      <c r="Y572" s="262"/>
    </row>
    <row r="573" spans="5:25" s="42" customFormat="1">
      <c r="E573" s="262"/>
      <c r="G573" s="262"/>
      <c r="I573" s="262"/>
      <c r="L573" s="262"/>
      <c r="N573" s="262"/>
      <c r="P573" s="262"/>
      <c r="S573" s="262"/>
      <c r="U573" s="262"/>
      <c r="W573" s="262"/>
      <c r="Y573" s="262"/>
    </row>
    <row r="574" spans="5:25" s="42" customFormat="1">
      <c r="E574" s="262"/>
      <c r="G574" s="262"/>
      <c r="I574" s="262"/>
      <c r="L574" s="262"/>
      <c r="N574" s="262"/>
      <c r="P574" s="262"/>
      <c r="S574" s="262"/>
      <c r="U574" s="262"/>
      <c r="W574" s="262"/>
      <c r="Y574" s="262"/>
    </row>
    <row r="575" spans="5:25" s="42" customFormat="1">
      <c r="E575" s="262"/>
      <c r="G575" s="262"/>
      <c r="I575" s="262"/>
      <c r="L575" s="262"/>
      <c r="N575" s="262"/>
      <c r="P575" s="262"/>
      <c r="S575" s="262"/>
      <c r="U575" s="262"/>
      <c r="W575" s="262"/>
      <c r="Y575" s="262"/>
    </row>
    <row r="576" spans="5:25" s="42" customFormat="1">
      <c r="E576" s="262"/>
      <c r="G576" s="262"/>
      <c r="I576" s="262"/>
      <c r="L576" s="262"/>
      <c r="N576" s="262"/>
      <c r="P576" s="262"/>
      <c r="S576" s="262"/>
      <c r="U576" s="262"/>
      <c r="W576" s="262"/>
      <c r="Y576" s="262"/>
    </row>
    <row r="577" spans="5:25" s="42" customFormat="1">
      <c r="E577" s="262"/>
      <c r="G577" s="262"/>
      <c r="I577" s="262"/>
      <c r="L577" s="262"/>
      <c r="N577" s="262"/>
      <c r="P577" s="262"/>
      <c r="S577" s="262"/>
      <c r="U577" s="262"/>
      <c r="W577" s="262"/>
      <c r="Y577" s="262"/>
    </row>
    <row r="578" spans="5:25" s="42" customFormat="1">
      <c r="E578" s="262"/>
      <c r="G578" s="262"/>
      <c r="I578" s="262"/>
      <c r="L578" s="262"/>
      <c r="N578" s="262"/>
      <c r="P578" s="262"/>
      <c r="S578" s="262"/>
      <c r="U578" s="262"/>
      <c r="W578" s="262"/>
      <c r="Y578" s="262"/>
    </row>
    <row r="579" spans="5:25" s="42" customFormat="1">
      <c r="E579" s="262"/>
      <c r="G579" s="262"/>
      <c r="I579" s="262"/>
      <c r="L579" s="262"/>
      <c r="N579" s="262"/>
      <c r="P579" s="262"/>
      <c r="S579" s="262"/>
      <c r="U579" s="262"/>
      <c r="W579" s="262"/>
      <c r="Y579" s="262"/>
    </row>
    <row r="580" spans="5:25" s="42" customFormat="1">
      <c r="E580" s="262"/>
      <c r="G580" s="262"/>
      <c r="I580" s="262"/>
      <c r="L580" s="262"/>
      <c r="N580" s="262"/>
      <c r="P580" s="262"/>
      <c r="S580" s="262"/>
      <c r="U580" s="262"/>
      <c r="W580" s="262"/>
      <c r="Y580" s="262"/>
    </row>
    <row r="581" spans="5:25" s="42" customFormat="1">
      <c r="E581" s="262"/>
      <c r="G581" s="262"/>
      <c r="I581" s="262"/>
      <c r="L581" s="262"/>
      <c r="N581" s="262"/>
      <c r="P581" s="262"/>
      <c r="S581" s="262"/>
      <c r="U581" s="262"/>
      <c r="W581" s="262"/>
      <c r="Y581" s="262"/>
    </row>
    <row r="582" spans="5:25" s="42" customFormat="1">
      <c r="E582" s="262"/>
      <c r="G582" s="262"/>
      <c r="I582" s="262"/>
      <c r="L582" s="262"/>
      <c r="N582" s="262"/>
      <c r="P582" s="262"/>
      <c r="S582" s="262"/>
      <c r="U582" s="262"/>
      <c r="W582" s="262"/>
      <c r="Y582" s="262"/>
    </row>
    <row r="583" spans="5:25" s="42" customFormat="1">
      <c r="E583" s="262"/>
      <c r="G583" s="262"/>
      <c r="I583" s="262"/>
      <c r="L583" s="262"/>
      <c r="N583" s="262"/>
      <c r="P583" s="262"/>
      <c r="S583" s="262"/>
      <c r="U583" s="262"/>
      <c r="W583" s="262"/>
      <c r="Y583" s="262"/>
    </row>
    <row r="584" spans="5:25" s="42" customFormat="1">
      <c r="E584" s="262"/>
      <c r="G584" s="262"/>
      <c r="I584" s="262"/>
      <c r="L584" s="262"/>
      <c r="N584" s="262"/>
      <c r="P584" s="262"/>
      <c r="S584" s="262"/>
      <c r="U584" s="262"/>
      <c r="W584" s="262"/>
      <c r="Y584" s="262"/>
    </row>
    <row r="585" spans="5:25" s="42" customFormat="1">
      <c r="E585" s="262"/>
      <c r="G585" s="262"/>
      <c r="I585" s="262"/>
      <c r="L585" s="262"/>
      <c r="N585" s="262"/>
      <c r="P585" s="262"/>
      <c r="S585" s="262"/>
      <c r="U585" s="262"/>
      <c r="W585" s="262"/>
      <c r="Y585" s="262"/>
    </row>
    <row r="586" spans="5:25" s="42" customFormat="1">
      <c r="E586" s="262"/>
      <c r="G586" s="262"/>
      <c r="I586" s="262"/>
      <c r="L586" s="262"/>
      <c r="N586" s="262"/>
      <c r="P586" s="262"/>
      <c r="S586" s="262"/>
      <c r="U586" s="262"/>
      <c r="W586" s="262"/>
      <c r="Y586" s="262"/>
    </row>
    <row r="587" spans="5:25" s="42" customFormat="1">
      <c r="E587" s="262"/>
      <c r="G587" s="262"/>
      <c r="I587" s="262"/>
      <c r="L587" s="262"/>
      <c r="N587" s="262"/>
      <c r="P587" s="262"/>
      <c r="S587" s="262"/>
      <c r="U587" s="262"/>
      <c r="W587" s="262"/>
      <c r="Y587" s="262"/>
    </row>
    <row r="588" spans="5:25" s="42" customFormat="1">
      <c r="E588" s="262"/>
      <c r="G588" s="262"/>
      <c r="I588" s="262"/>
      <c r="L588" s="262"/>
      <c r="N588" s="262"/>
      <c r="P588" s="262"/>
      <c r="S588" s="262"/>
      <c r="U588" s="262"/>
      <c r="W588" s="262"/>
      <c r="Y588" s="262"/>
    </row>
    <row r="589" spans="5:25" s="42" customFormat="1">
      <c r="E589" s="262"/>
      <c r="G589" s="262"/>
      <c r="I589" s="262"/>
      <c r="L589" s="262"/>
      <c r="N589" s="262"/>
      <c r="P589" s="262"/>
      <c r="S589" s="262"/>
      <c r="U589" s="262"/>
      <c r="W589" s="262"/>
      <c r="Y589" s="262"/>
    </row>
    <row r="590" spans="5:25" s="42" customFormat="1">
      <c r="E590" s="262"/>
      <c r="G590" s="262"/>
      <c r="I590" s="262"/>
      <c r="L590" s="262"/>
      <c r="N590" s="262"/>
      <c r="P590" s="262"/>
      <c r="S590" s="262"/>
      <c r="U590" s="262"/>
      <c r="W590" s="262"/>
      <c r="Y590" s="262"/>
    </row>
    <row r="591" spans="5:25" s="42" customFormat="1">
      <c r="E591" s="262"/>
      <c r="G591" s="262"/>
      <c r="I591" s="262"/>
      <c r="L591" s="262"/>
      <c r="N591" s="262"/>
      <c r="P591" s="262"/>
      <c r="S591" s="262"/>
      <c r="U591" s="262"/>
      <c r="W591" s="262"/>
      <c r="Y591" s="262"/>
    </row>
    <row r="592" spans="5:25" s="42" customFormat="1">
      <c r="E592" s="262"/>
      <c r="G592" s="262"/>
      <c r="I592" s="262"/>
      <c r="L592" s="262"/>
      <c r="N592" s="262"/>
      <c r="P592" s="262"/>
      <c r="S592" s="262"/>
      <c r="U592" s="262"/>
      <c r="W592" s="262"/>
      <c r="Y592" s="262"/>
    </row>
    <row r="593" spans="5:25" s="42" customFormat="1">
      <c r="E593" s="262"/>
      <c r="G593" s="262"/>
      <c r="I593" s="262"/>
      <c r="L593" s="262"/>
      <c r="N593" s="262"/>
      <c r="P593" s="262"/>
      <c r="S593" s="262"/>
      <c r="U593" s="262"/>
      <c r="W593" s="262"/>
      <c r="Y593" s="262"/>
    </row>
    <row r="594" spans="5:25" s="42" customFormat="1">
      <c r="E594" s="262"/>
      <c r="G594" s="262"/>
      <c r="I594" s="262"/>
      <c r="L594" s="262"/>
      <c r="N594" s="262"/>
      <c r="P594" s="262"/>
      <c r="S594" s="262"/>
      <c r="U594" s="262"/>
      <c r="W594" s="262"/>
      <c r="Y594" s="262"/>
    </row>
    <row r="595" spans="5:25" s="42" customFormat="1">
      <c r="E595" s="262"/>
      <c r="G595" s="262"/>
      <c r="I595" s="262"/>
      <c r="L595" s="262"/>
      <c r="N595" s="262"/>
      <c r="P595" s="262"/>
      <c r="S595" s="262"/>
      <c r="U595" s="262"/>
      <c r="W595" s="262"/>
      <c r="Y595" s="262"/>
    </row>
    <row r="596" spans="5:25" s="42" customFormat="1">
      <c r="E596" s="262"/>
      <c r="G596" s="262"/>
      <c r="I596" s="262"/>
      <c r="L596" s="262"/>
      <c r="N596" s="262"/>
      <c r="P596" s="262"/>
      <c r="S596" s="262"/>
      <c r="U596" s="262"/>
      <c r="W596" s="262"/>
      <c r="Y596" s="262"/>
    </row>
    <row r="597" spans="5:25" s="42" customFormat="1">
      <c r="E597" s="262"/>
      <c r="G597" s="262"/>
      <c r="I597" s="262"/>
      <c r="L597" s="262"/>
      <c r="N597" s="262"/>
      <c r="P597" s="262"/>
      <c r="S597" s="262"/>
      <c r="U597" s="262"/>
      <c r="W597" s="262"/>
      <c r="Y597" s="262"/>
    </row>
    <row r="598" spans="5:25" s="42" customFormat="1">
      <c r="E598" s="262"/>
      <c r="G598" s="262"/>
      <c r="I598" s="262"/>
      <c r="L598" s="262"/>
      <c r="N598" s="262"/>
      <c r="P598" s="262"/>
      <c r="S598" s="262"/>
      <c r="U598" s="262"/>
      <c r="W598" s="262"/>
      <c r="Y598" s="262"/>
    </row>
    <row r="599" spans="5:25" s="42" customFormat="1">
      <c r="E599" s="262"/>
      <c r="G599" s="262"/>
      <c r="I599" s="262"/>
      <c r="L599" s="262"/>
      <c r="N599" s="262"/>
      <c r="P599" s="262"/>
      <c r="S599" s="262"/>
      <c r="U599" s="262"/>
      <c r="W599" s="262"/>
      <c r="Y599" s="262"/>
    </row>
    <row r="600" spans="5:25" s="42" customFormat="1">
      <c r="E600" s="262"/>
      <c r="G600" s="262"/>
      <c r="I600" s="262"/>
      <c r="L600" s="262"/>
      <c r="N600" s="262"/>
      <c r="P600" s="262"/>
      <c r="S600" s="262"/>
      <c r="U600" s="262"/>
      <c r="W600" s="262"/>
      <c r="Y600" s="262"/>
    </row>
    <row r="601" spans="5:25" s="42" customFormat="1">
      <c r="E601" s="262"/>
      <c r="G601" s="262"/>
      <c r="I601" s="262"/>
      <c r="L601" s="262"/>
      <c r="N601" s="262"/>
      <c r="P601" s="262"/>
      <c r="S601" s="262"/>
      <c r="U601" s="262"/>
      <c r="W601" s="262"/>
      <c r="Y601" s="262"/>
    </row>
    <row r="602" spans="5:25" s="42" customFormat="1">
      <c r="E602" s="262"/>
      <c r="G602" s="262"/>
      <c r="I602" s="262"/>
      <c r="L602" s="262"/>
      <c r="N602" s="262"/>
      <c r="P602" s="262"/>
      <c r="S602" s="262"/>
      <c r="U602" s="262"/>
      <c r="W602" s="262"/>
      <c r="Y602" s="262"/>
    </row>
    <row r="603" spans="5:25" s="42" customFormat="1">
      <c r="E603" s="262"/>
      <c r="G603" s="262"/>
      <c r="I603" s="262"/>
      <c r="L603" s="262"/>
      <c r="N603" s="262"/>
      <c r="P603" s="262"/>
      <c r="S603" s="262"/>
      <c r="U603" s="262"/>
      <c r="W603" s="262"/>
      <c r="Y603" s="262"/>
    </row>
    <row r="604" spans="5:25" s="42" customFormat="1">
      <c r="E604" s="262"/>
      <c r="G604" s="262"/>
      <c r="I604" s="262"/>
      <c r="L604" s="262"/>
      <c r="N604" s="262"/>
      <c r="P604" s="262"/>
      <c r="S604" s="262"/>
      <c r="U604" s="262"/>
      <c r="W604" s="262"/>
      <c r="Y604" s="262"/>
    </row>
    <row r="605" spans="5:25" s="42" customFormat="1">
      <c r="E605" s="262"/>
      <c r="G605" s="262"/>
      <c r="I605" s="262"/>
      <c r="L605" s="262"/>
      <c r="N605" s="262"/>
      <c r="P605" s="262"/>
      <c r="S605" s="262"/>
      <c r="U605" s="262"/>
      <c r="W605" s="262"/>
      <c r="Y605" s="262"/>
    </row>
    <row r="606" spans="5:25" s="42" customFormat="1">
      <c r="E606" s="262"/>
      <c r="G606" s="262"/>
      <c r="I606" s="262"/>
      <c r="L606" s="262"/>
      <c r="N606" s="262"/>
      <c r="P606" s="262"/>
      <c r="S606" s="262"/>
      <c r="U606" s="262"/>
      <c r="W606" s="262"/>
      <c r="Y606" s="262"/>
    </row>
    <row r="607" spans="5:25" s="42" customFormat="1">
      <c r="E607" s="262"/>
      <c r="G607" s="262"/>
      <c r="I607" s="262"/>
      <c r="L607" s="262"/>
      <c r="N607" s="262"/>
      <c r="P607" s="262"/>
      <c r="S607" s="262"/>
      <c r="U607" s="262"/>
      <c r="W607" s="262"/>
      <c r="Y607" s="262"/>
    </row>
    <row r="608" spans="5:25" s="42" customFormat="1">
      <c r="E608" s="262"/>
      <c r="G608" s="262"/>
      <c r="I608" s="262"/>
      <c r="L608" s="262"/>
      <c r="N608" s="262"/>
      <c r="P608" s="262"/>
      <c r="S608" s="262"/>
      <c r="U608" s="262"/>
      <c r="W608" s="262"/>
      <c r="Y608" s="262"/>
    </row>
    <row r="609" spans="5:25" s="42" customFormat="1">
      <c r="E609" s="262"/>
      <c r="G609" s="262"/>
      <c r="I609" s="262"/>
      <c r="L609" s="262"/>
      <c r="N609" s="262"/>
      <c r="P609" s="262"/>
      <c r="S609" s="262"/>
      <c r="U609" s="262"/>
      <c r="W609" s="262"/>
      <c r="Y609" s="262"/>
    </row>
    <row r="610" spans="5:25" s="42" customFormat="1">
      <c r="E610" s="262"/>
      <c r="G610" s="262"/>
      <c r="I610" s="262"/>
      <c r="L610" s="262"/>
      <c r="N610" s="262"/>
      <c r="P610" s="262"/>
      <c r="S610" s="262"/>
      <c r="U610" s="262"/>
      <c r="W610" s="262"/>
      <c r="Y610" s="262"/>
    </row>
    <row r="611" spans="5:25" s="42" customFormat="1">
      <c r="E611" s="262"/>
      <c r="G611" s="262"/>
      <c r="I611" s="262"/>
      <c r="L611" s="262"/>
      <c r="N611" s="262"/>
      <c r="P611" s="262"/>
      <c r="S611" s="262"/>
      <c r="U611" s="262"/>
      <c r="W611" s="262"/>
      <c r="Y611" s="262"/>
    </row>
    <row r="612" spans="5:25" s="42" customFormat="1">
      <c r="E612" s="262"/>
      <c r="G612" s="262"/>
      <c r="I612" s="262"/>
      <c r="L612" s="262"/>
      <c r="N612" s="262"/>
      <c r="P612" s="262"/>
      <c r="S612" s="262"/>
      <c r="U612" s="262"/>
      <c r="W612" s="262"/>
      <c r="Y612" s="262"/>
    </row>
    <row r="613" spans="5:25" s="42" customFormat="1">
      <c r="E613" s="262"/>
      <c r="G613" s="262"/>
      <c r="I613" s="262"/>
      <c r="L613" s="262"/>
      <c r="N613" s="262"/>
      <c r="P613" s="262"/>
      <c r="S613" s="262"/>
      <c r="U613" s="262"/>
      <c r="W613" s="262"/>
      <c r="Y613" s="262"/>
    </row>
    <row r="614" spans="5:25" s="42" customFormat="1">
      <c r="E614" s="262"/>
      <c r="G614" s="262"/>
      <c r="I614" s="262"/>
      <c r="L614" s="262"/>
      <c r="N614" s="262"/>
      <c r="P614" s="262"/>
      <c r="S614" s="262"/>
      <c r="U614" s="262"/>
      <c r="W614" s="262"/>
      <c r="Y614" s="262"/>
    </row>
    <row r="615" spans="5:25" s="42" customFormat="1">
      <c r="E615" s="262"/>
      <c r="G615" s="262"/>
      <c r="I615" s="262"/>
      <c r="L615" s="262"/>
      <c r="N615" s="262"/>
      <c r="P615" s="262"/>
      <c r="S615" s="262"/>
      <c r="U615" s="262"/>
      <c r="W615" s="262"/>
      <c r="Y615" s="262"/>
    </row>
    <row r="616" spans="5:25" s="42" customFormat="1">
      <c r="E616" s="262"/>
      <c r="G616" s="262"/>
      <c r="I616" s="262"/>
      <c r="L616" s="262"/>
      <c r="N616" s="262"/>
      <c r="P616" s="262"/>
      <c r="S616" s="262"/>
      <c r="U616" s="262"/>
      <c r="W616" s="262"/>
      <c r="Y616" s="262"/>
    </row>
    <row r="617" spans="5:25" s="42" customFormat="1">
      <c r="E617" s="262"/>
      <c r="G617" s="262"/>
      <c r="I617" s="262"/>
      <c r="L617" s="262"/>
      <c r="N617" s="262"/>
      <c r="P617" s="262"/>
      <c r="S617" s="262"/>
      <c r="U617" s="262"/>
      <c r="W617" s="262"/>
      <c r="Y617" s="262"/>
    </row>
    <row r="618" spans="5:25" s="42" customFormat="1">
      <c r="E618" s="262"/>
      <c r="G618" s="262"/>
      <c r="I618" s="262"/>
      <c r="L618" s="262"/>
      <c r="N618" s="262"/>
      <c r="P618" s="262"/>
      <c r="S618" s="262"/>
      <c r="U618" s="262"/>
      <c r="W618" s="262"/>
      <c r="Y618" s="262"/>
    </row>
    <row r="619" spans="5:25" s="42" customFormat="1">
      <c r="E619" s="262"/>
      <c r="G619" s="262"/>
      <c r="I619" s="262"/>
      <c r="L619" s="262"/>
      <c r="N619" s="262"/>
      <c r="P619" s="262"/>
      <c r="S619" s="262"/>
      <c r="U619" s="262"/>
      <c r="W619" s="262"/>
      <c r="Y619" s="262"/>
    </row>
    <row r="620" spans="5:25" s="42" customFormat="1">
      <c r="E620" s="262"/>
      <c r="G620" s="262"/>
      <c r="I620" s="262"/>
      <c r="L620" s="262"/>
      <c r="N620" s="262"/>
      <c r="P620" s="262"/>
      <c r="S620" s="262"/>
      <c r="U620" s="262"/>
      <c r="W620" s="262"/>
      <c r="Y620" s="262"/>
    </row>
    <row r="621" spans="5:25" s="42" customFormat="1">
      <c r="E621" s="262"/>
      <c r="G621" s="262"/>
      <c r="I621" s="262"/>
      <c r="L621" s="262"/>
      <c r="N621" s="262"/>
      <c r="P621" s="262"/>
      <c r="S621" s="262"/>
      <c r="U621" s="262"/>
      <c r="W621" s="262"/>
      <c r="Y621" s="262"/>
    </row>
    <row r="622" spans="5:25" s="42" customFormat="1">
      <c r="E622" s="262"/>
      <c r="G622" s="262"/>
      <c r="I622" s="262"/>
      <c r="L622" s="262"/>
      <c r="N622" s="262"/>
      <c r="P622" s="262"/>
      <c r="S622" s="262"/>
      <c r="U622" s="262"/>
      <c r="W622" s="262"/>
      <c r="Y622" s="262"/>
    </row>
    <row r="623" spans="5:25" s="42" customFormat="1">
      <c r="E623" s="262"/>
      <c r="G623" s="262"/>
      <c r="I623" s="262"/>
      <c r="L623" s="262"/>
      <c r="N623" s="262"/>
      <c r="P623" s="262"/>
      <c r="S623" s="262"/>
      <c r="U623" s="262"/>
      <c r="W623" s="262"/>
      <c r="Y623" s="262"/>
    </row>
    <row r="624" spans="5:25" s="42" customFormat="1">
      <c r="E624" s="262"/>
      <c r="G624" s="262"/>
      <c r="I624" s="262"/>
      <c r="L624" s="262"/>
      <c r="N624" s="262"/>
      <c r="P624" s="262"/>
      <c r="S624" s="262"/>
      <c r="U624" s="262"/>
      <c r="W624" s="262"/>
      <c r="Y624" s="262"/>
    </row>
    <row r="625" spans="5:25" s="42" customFormat="1">
      <c r="E625" s="262"/>
      <c r="G625" s="262"/>
      <c r="I625" s="262"/>
      <c r="L625" s="262"/>
      <c r="N625" s="262"/>
      <c r="P625" s="262"/>
      <c r="S625" s="262"/>
      <c r="U625" s="262"/>
      <c r="W625" s="262"/>
      <c r="Y625" s="262"/>
    </row>
    <row r="626" spans="5:25" s="42" customFormat="1">
      <c r="E626" s="262"/>
      <c r="G626" s="262"/>
      <c r="I626" s="262"/>
      <c r="L626" s="262"/>
      <c r="N626" s="262"/>
      <c r="P626" s="262"/>
      <c r="S626" s="262"/>
      <c r="U626" s="262"/>
      <c r="W626" s="262"/>
      <c r="Y626" s="262"/>
    </row>
    <row r="627" spans="5:25" s="42" customFormat="1">
      <c r="E627" s="262"/>
      <c r="G627" s="262"/>
      <c r="I627" s="262"/>
      <c r="L627" s="262"/>
      <c r="N627" s="262"/>
      <c r="P627" s="262"/>
      <c r="S627" s="262"/>
      <c r="U627" s="262"/>
      <c r="W627" s="262"/>
      <c r="Y627" s="262"/>
    </row>
    <row r="628" spans="5:25" s="42" customFormat="1">
      <c r="E628" s="262"/>
      <c r="G628" s="262"/>
      <c r="I628" s="262"/>
      <c r="L628" s="262"/>
      <c r="N628" s="262"/>
      <c r="P628" s="262"/>
      <c r="S628" s="262"/>
      <c r="U628" s="262"/>
      <c r="W628" s="262"/>
      <c r="Y628" s="262"/>
    </row>
    <row r="629" spans="5:25" s="42" customFormat="1">
      <c r="E629" s="262"/>
      <c r="G629" s="262"/>
      <c r="I629" s="262"/>
      <c r="L629" s="262"/>
      <c r="N629" s="262"/>
      <c r="P629" s="262"/>
      <c r="S629" s="262"/>
      <c r="U629" s="262"/>
      <c r="W629" s="262"/>
      <c r="Y629" s="262"/>
    </row>
    <row r="630" spans="5:25" s="42" customFormat="1">
      <c r="E630" s="262"/>
      <c r="G630" s="262"/>
      <c r="I630" s="262"/>
      <c r="L630" s="262"/>
      <c r="N630" s="262"/>
      <c r="P630" s="262"/>
      <c r="S630" s="262"/>
      <c r="U630" s="262"/>
      <c r="W630" s="262"/>
      <c r="Y630" s="262"/>
    </row>
    <row r="631" spans="5:25" s="42" customFormat="1">
      <c r="E631" s="262"/>
      <c r="G631" s="262"/>
      <c r="I631" s="262"/>
      <c r="L631" s="262"/>
      <c r="N631" s="262"/>
      <c r="P631" s="262"/>
      <c r="S631" s="262"/>
      <c r="U631" s="262"/>
      <c r="W631" s="262"/>
      <c r="Y631" s="262"/>
    </row>
    <row r="632" spans="5:25" s="42" customFormat="1">
      <c r="E632" s="262"/>
      <c r="G632" s="262"/>
      <c r="I632" s="262"/>
      <c r="L632" s="262"/>
      <c r="N632" s="262"/>
      <c r="P632" s="262"/>
      <c r="S632" s="262"/>
      <c r="U632" s="262"/>
      <c r="W632" s="262"/>
      <c r="Y632" s="262"/>
    </row>
    <row r="633" spans="5:25" s="42" customFormat="1">
      <c r="E633" s="262"/>
      <c r="G633" s="262"/>
      <c r="I633" s="262"/>
      <c r="L633" s="262"/>
      <c r="N633" s="262"/>
      <c r="P633" s="262"/>
      <c r="S633" s="262"/>
      <c r="U633" s="262"/>
      <c r="W633" s="262"/>
      <c r="Y633" s="262"/>
    </row>
    <row r="634" spans="5:25" s="42" customFormat="1">
      <c r="E634" s="262"/>
      <c r="G634" s="262"/>
      <c r="I634" s="262"/>
      <c r="L634" s="262"/>
      <c r="N634" s="262"/>
      <c r="P634" s="262"/>
      <c r="S634" s="262"/>
      <c r="U634" s="262"/>
      <c r="W634" s="262"/>
      <c r="Y634" s="262"/>
    </row>
    <row r="635" spans="5:25" s="42" customFormat="1">
      <c r="E635" s="262"/>
      <c r="G635" s="262"/>
      <c r="I635" s="262"/>
      <c r="L635" s="262"/>
      <c r="N635" s="262"/>
      <c r="P635" s="262"/>
      <c r="S635" s="262"/>
      <c r="U635" s="262"/>
      <c r="W635" s="262"/>
      <c r="Y635" s="262"/>
    </row>
    <row r="636" spans="5:25" s="42" customFormat="1">
      <c r="E636" s="262"/>
      <c r="G636" s="262"/>
      <c r="I636" s="262"/>
      <c r="L636" s="262"/>
      <c r="N636" s="262"/>
      <c r="P636" s="262"/>
      <c r="S636" s="262"/>
      <c r="U636" s="262"/>
      <c r="W636" s="262"/>
      <c r="Y636" s="262"/>
    </row>
    <row r="637" spans="5:25" s="42" customFormat="1">
      <c r="E637" s="262"/>
      <c r="G637" s="262"/>
      <c r="I637" s="262"/>
      <c r="L637" s="262"/>
      <c r="N637" s="262"/>
      <c r="P637" s="262"/>
      <c r="S637" s="262"/>
      <c r="U637" s="262"/>
      <c r="W637" s="262"/>
      <c r="Y637" s="262"/>
    </row>
    <row r="638" spans="5:25" s="42" customFormat="1">
      <c r="E638" s="262"/>
      <c r="G638" s="262"/>
      <c r="I638" s="262"/>
      <c r="L638" s="262"/>
      <c r="N638" s="262"/>
      <c r="P638" s="262"/>
      <c r="S638" s="262"/>
      <c r="U638" s="262"/>
      <c r="W638" s="262"/>
      <c r="Y638" s="262"/>
    </row>
    <row r="639" spans="5:25" s="42" customFormat="1">
      <c r="E639" s="262"/>
      <c r="G639" s="262"/>
      <c r="I639" s="262"/>
      <c r="L639" s="262"/>
      <c r="N639" s="262"/>
      <c r="P639" s="262"/>
      <c r="S639" s="262"/>
      <c r="U639" s="262"/>
      <c r="W639" s="262"/>
      <c r="Y639" s="262"/>
    </row>
    <row r="640" spans="5:25" s="42" customFormat="1">
      <c r="E640" s="262"/>
      <c r="G640" s="262"/>
      <c r="I640" s="262"/>
      <c r="L640" s="262"/>
      <c r="N640" s="262"/>
      <c r="P640" s="262"/>
      <c r="S640" s="262"/>
      <c r="U640" s="262"/>
      <c r="W640" s="262"/>
      <c r="Y640" s="262"/>
    </row>
    <row r="641" spans="5:25" s="42" customFormat="1">
      <c r="E641" s="262"/>
      <c r="G641" s="262"/>
      <c r="I641" s="262"/>
      <c r="L641" s="262"/>
      <c r="N641" s="262"/>
      <c r="P641" s="262"/>
      <c r="S641" s="262"/>
      <c r="U641" s="262"/>
      <c r="W641" s="262"/>
      <c r="Y641" s="262"/>
    </row>
    <row r="642" spans="5:25" s="42" customFormat="1">
      <c r="E642" s="262"/>
      <c r="G642" s="262"/>
      <c r="I642" s="262"/>
      <c r="L642" s="262"/>
      <c r="N642" s="262"/>
      <c r="P642" s="262"/>
      <c r="S642" s="262"/>
      <c r="U642" s="262"/>
      <c r="W642" s="262"/>
      <c r="Y642" s="262"/>
    </row>
    <row r="643" spans="5:25" s="42" customFormat="1">
      <c r="E643" s="262"/>
      <c r="G643" s="262"/>
      <c r="I643" s="262"/>
      <c r="L643" s="262"/>
      <c r="N643" s="262"/>
      <c r="P643" s="262"/>
      <c r="S643" s="262"/>
      <c r="U643" s="262"/>
      <c r="W643" s="262"/>
      <c r="Y643" s="262"/>
    </row>
    <row r="644" spans="5:25" s="42" customFormat="1">
      <c r="E644" s="262"/>
      <c r="G644" s="262"/>
      <c r="I644" s="262"/>
      <c r="L644" s="262"/>
      <c r="N644" s="262"/>
      <c r="P644" s="262"/>
      <c r="S644" s="262"/>
      <c r="U644" s="262"/>
      <c r="W644" s="262"/>
      <c r="Y644" s="262"/>
    </row>
    <row r="645" spans="5:25" s="42" customFormat="1">
      <c r="E645" s="262"/>
      <c r="G645" s="262"/>
      <c r="I645" s="262"/>
      <c r="L645" s="262"/>
      <c r="N645" s="262"/>
      <c r="P645" s="262"/>
      <c r="S645" s="262"/>
      <c r="U645" s="262"/>
      <c r="W645" s="262"/>
      <c r="Y645" s="262"/>
    </row>
    <row r="646" spans="5:25" s="42" customFormat="1">
      <c r="E646" s="262"/>
      <c r="G646" s="262"/>
      <c r="I646" s="262"/>
      <c r="L646" s="262"/>
      <c r="N646" s="262"/>
      <c r="P646" s="262"/>
      <c r="S646" s="262"/>
      <c r="U646" s="262"/>
      <c r="W646" s="262"/>
      <c r="Y646" s="262"/>
    </row>
    <row r="647" spans="5:25" s="42" customFormat="1">
      <c r="E647" s="262"/>
      <c r="G647" s="262"/>
      <c r="I647" s="262"/>
      <c r="L647" s="262"/>
      <c r="N647" s="262"/>
      <c r="P647" s="262"/>
      <c r="S647" s="262"/>
      <c r="U647" s="262"/>
      <c r="W647" s="262"/>
      <c r="Y647" s="262"/>
    </row>
    <row r="648" spans="5:25" s="42" customFormat="1">
      <c r="E648" s="262"/>
      <c r="G648" s="262"/>
      <c r="I648" s="262"/>
      <c r="L648" s="262"/>
      <c r="N648" s="262"/>
      <c r="P648" s="262"/>
      <c r="S648" s="262"/>
      <c r="U648" s="262"/>
      <c r="W648" s="262"/>
      <c r="Y648" s="262"/>
    </row>
    <row r="649" spans="5:25" s="42" customFormat="1">
      <c r="E649" s="262"/>
      <c r="G649" s="262"/>
      <c r="I649" s="262"/>
      <c r="L649" s="262"/>
      <c r="N649" s="262"/>
      <c r="P649" s="262"/>
      <c r="S649" s="262"/>
      <c r="U649" s="262"/>
      <c r="W649" s="262"/>
      <c r="Y649" s="262"/>
    </row>
    <row r="650" spans="5:25" s="42" customFormat="1">
      <c r="E650" s="262"/>
      <c r="G650" s="262"/>
      <c r="I650" s="262"/>
      <c r="L650" s="262"/>
      <c r="N650" s="262"/>
      <c r="P650" s="262"/>
      <c r="S650" s="262"/>
      <c r="U650" s="262"/>
      <c r="W650" s="262"/>
      <c r="Y650" s="262"/>
    </row>
    <row r="651" spans="5:25" s="42" customFormat="1">
      <c r="E651" s="262"/>
      <c r="G651" s="262"/>
      <c r="I651" s="262"/>
      <c r="L651" s="262"/>
      <c r="N651" s="262"/>
      <c r="P651" s="262"/>
      <c r="S651" s="262"/>
      <c r="U651" s="262"/>
      <c r="W651" s="262"/>
      <c r="Y651" s="262"/>
    </row>
    <row r="652" spans="5:25" s="42" customFormat="1">
      <c r="E652" s="262"/>
      <c r="G652" s="262"/>
      <c r="I652" s="262"/>
      <c r="L652" s="262"/>
      <c r="N652" s="262"/>
      <c r="P652" s="262"/>
      <c r="S652" s="262"/>
      <c r="U652" s="262"/>
      <c r="W652" s="262"/>
      <c r="Y652" s="262"/>
    </row>
    <row r="653" spans="5:25" s="42" customFormat="1">
      <c r="E653" s="262"/>
      <c r="G653" s="262"/>
      <c r="I653" s="262"/>
      <c r="L653" s="262"/>
      <c r="N653" s="262"/>
      <c r="P653" s="262"/>
      <c r="S653" s="262"/>
      <c r="U653" s="262"/>
      <c r="W653" s="262"/>
      <c r="Y653" s="262"/>
    </row>
    <row r="654" spans="5:25" s="42" customFormat="1">
      <c r="E654" s="262"/>
      <c r="G654" s="262"/>
      <c r="I654" s="262"/>
      <c r="L654" s="262"/>
      <c r="N654" s="262"/>
      <c r="P654" s="262"/>
      <c r="S654" s="262"/>
      <c r="U654" s="262"/>
      <c r="W654" s="262"/>
      <c r="Y654" s="262"/>
    </row>
    <row r="655" spans="5:25" s="42" customFormat="1">
      <c r="E655" s="262"/>
      <c r="G655" s="262"/>
      <c r="I655" s="262"/>
      <c r="L655" s="262"/>
      <c r="N655" s="262"/>
      <c r="P655" s="262"/>
      <c r="S655" s="262"/>
      <c r="U655" s="262"/>
      <c r="W655" s="262"/>
      <c r="Y655" s="262"/>
    </row>
    <row r="656" spans="5:25" s="42" customFormat="1">
      <c r="E656" s="262"/>
      <c r="G656" s="262"/>
      <c r="I656" s="262"/>
      <c r="L656" s="262"/>
      <c r="N656" s="262"/>
      <c r="P656" s="262"/>
      <c r="S656" s="262"/>
      <c r="U656" s="262"/>
      <c r="W656" s="262"/>
      <c r="Y656" s="262"/>
    </row>
    <row r="657" spans="5:25" s="42" customFormat="1">
      <c r="E657" s="262"/>
      <c r="G657" s="262"/>
      <c r="I657" s="262"/>
      <c r="L657" s="262"/>
      <c r="N657" s="262"/>
      <c r="P657" s="262"/>
      <c r="S657" s="262"/>
      <c r="U657" s="262"/>
      <c r="W657" s="262"/>
      <c r="Y657" s="262"/>
    </row>
    <row r="658" spans="5:25" s="42" customFormat="1">
      <c r="E658" s="262"/>
      <c r="G658" s="262"/>
      <c r="I658" s="262"/>
      <c r="L658" s="262"/>
      <c r="N658" s="262"/>
      <c r="P658" s="262"/>
      <c r="S658" s="262"/>
      <c r="U658" s="262"/>
      <c r="W658" s="262"/>
      <c r="Y658" s="262"/>
    </row>
    <row r="659" spans="5:25" s="42" customFormat="1">
      <c r="E659" s="262"/>
      <c r="G659" s="262"/>
      <c r="I659" s="262"/>
      <c r="L659" s="262"/>
      <c r="N659" s="262"/>
      <c r="P659" s="262"/>
      <c r="S659" s="262"/>
      <c r="U659" s="262"/>
      <c r="W659" s="262"/>
      <c r="Y659" s="262"/>
    </row>
    <row r="660" spans="5:25" s="42" customFormat="1">
      <c r="E660" s="262"/>
      <c r="G660" s="262"/>
      <c r="I660" s="262"/>
      <c r="L660" s="262"/>
      <c r="N660" s="262"/>
      <c r="P660" s="262"/>
      <c r="S660" s="262"/>
      <c r="U660" s="262"/>
      <c r="W660" s="262"/>
      <c r="Y660" s="262"/>
    </row>
    <row r="661" spans="5:25" s="42" customFormat="1">
      <c r="E661" s="262"/>
      <c r="G661" s="262"/>
      <c r="I661" s="262"/>
      <c r="L661" s="262"/>
      <c r="N661" s="262"/>
      <c r="P661" s="262"/>
      <c r="S661" s="262"/>
      <c r="U661" s="262"/>
      <c r="W661" s="262"/>
      <c r="Y661" s="262"/>
    </row>
    <row r="662" spans="5:25" s="42" customFormat="1">
      <c r="E662" s="262"/>
      <c r="G662" s="262"/>
      <c r="I662" s="262"/>
      <c r="L662" s="262"/>
      <c r="N662" s="262"/>
      <c r="P662" s="262"/>
      <c r="S662" s="262"/>
      <c r="U662" s="262"/>
      <c r="W662" s="262"/>
      <c r="Y662" s="262"/>
    </row>
    <row r="663" spans="5:25" s="42" customFormat="1">
      <c r="E663" s="262"/>
      <c r="G663" s="262"/>
      <c r="I663" s="262"/>
      <c r="L663" s="262"/>
      <c r="N663" s="262"/>
      <c r="P663" s="262"/>
      <c r="S663" s="262"/>
      <c r="U663" s="262"/>
      <c r="W663" s="262"/>
      <c r="Y663" s="262"/>
    </row>
    <row r="664" spans="5:25" s="42" customFormat="1">
      <c r="E664" s="262"/>
      <c r="G664" s="262"/>
      <c r="I664" s="262"/>
      <c r="L664" s="262"/>
      <c r="N664" s="262"/>
      <c r="P664" s="262"/>
      <c r="S664" s="262"/>
      <c r="U664" s="262"/>
      <c r="W664" s="262"/>
      <c r="Y664" s="262"/>
    </row>
    <row r="665" spans="5:25" s="42" customFormat="1">
      <c r="E665" s="262"/>
      <c r="G665" s="262"/>
      <c r="I665" s="262"/>
      <c r="L665" s="262"/>
      <c r="N665" s="262"/>
      <c r="P665" s="262"/>
      <c r="S665" s="262"/>
      <c r="U665" s="262"/>
      <c r="W665" s="262"/>
      <c r="Y665" s="262"/>
    </row>
    <row r="666" spans="5:25" s="42" customFormat="1">
      <c r="E666" s="262"/>
      <c r="G666" s="262"/>
      <c r="I666" s="262"/>
      <c r="L666" s="262"/>
      <c r="N666" s="262"/>
      <c r="P666" s="262"/>
      <c r="S666" s="262"/>
      <c r="U666" s="262"/>
      <c r="W666" s="262"/>
      <c r="Y666" s="262"/>
    </row>
    <row r="667" spans="5:25" s="42" customFormat="1">
      <c r="E667" s="262"/>
      <c r="G667" s="262"/>
      <c r="I667" s="262"/>
      <c r="L667" s="262"/>
      <c r="N667" s="262"/>
      <c r="P667" s="262"/>
      <c r="S667" s="262"/>
      <c r="U667" s="262"/>
      <c r="W667" s="262"/>
      <c r="Y667" s="262"/>
    </row>
    <row r="668" spans="5:25" s="42" customFormat="1">
      <c r="E668" s="262"/>
      <c r="G668" s="262"/>
      <c r="I668" s="262"/>
      <c r="L668" s="262"/>
      <c r="N668" s="262"/>
      <c r="P668" s="262"/>
      <c r="S668" s="262"/>
      <c r="U668" s="262"/>
      <c r="W668" s="262"/>
      <c r="Y668" s="262"/>
    </row>
    <row r="669" spans="5:25" s="42" customFormat="1">
      <c r="E669" s="262"/>
      <c r="G669" s="262"/>
      <c r="I669" s="262"/>
      <c r="L669" s="262"/>
      <c r="N669" s="262"/>
      <c r="P669" s="262"/>
      <c r="S669" s="262"/>
      <c r="U669" s="262"/>
      <c r="W669" s="262"/>
      <c r="Y669" s="262"/>
    </row>
    <row r="670" spans="5:25" s="42" customFormat="1">
      <c r="E670" s="262"/>
      <c r="G670" s="262"/>
      <c r="I670" s="262"/>
      <c r="L670" s="262"/>
      <c r="N670" s="262"/>
      <c r="P670" s="262"/>
      <c r="S670" s="262"/>
      <c r="U670" s="262"/>
      <c r="W670" s="262"/>
      <c r="Y670" s="262"/>
    </row>
    <row r="671" spans="5:25" s="42" customFormat="1">
      <c r="E671" s="262"/>
      <c r="G671" s="262"/>
      <c r="I671" s="262"/>
      <c r="L671" s="262"/>
      <c r="N671" s="262"/>
      <c r="P671" s="262"/>
      <c r="S671" s="262"/>
      <c r="U671" s="262"/>
      <c r="W671" s="262"/>
      <c r="Y671" s="262"/>
    </row>
    <row r="672" spans="5:25" s="42" customFormat="1">
      <c r="E672" s="262"/>
      <c r="G672" s="262"/>
      <c r="I672" s="262"/>
      <c r="L672" s="262"/>
      <c r="N672" s="262"/>
      <c r="P672" s="262"/>
      <c r="S672" s="262"/>
      <c r="U672" s="262"/>
      <c r="W672" s="262"/>
      <c r="Y672" s="262"/>
    </row>
    <row r="673" spans="5:25" s="42" customFormat="1">
      <c r="E673" s="262"/>
      <c r="G673" s="262"/>
      <c r="I673" s="262"/>
      <c r="L673" s="262"/>
      <c r="N673" s="262"/>
      <c r="P673" s="262"/>
      <c r="S673" s="262"/>
      <c r="U673" s="262"/>
      <c r="W673" s="262"/>
      <c r="Y673" s="262"/>
    </row>
    <row r="674" spans="5:25" s="42" customFormat="1">
      <c r="E674" s="262"/>
      <c r="G674" s="262"/>
      <c r="I674" s="262"/>
      <c r="L674" s="262"/>
      <c r="N674" s="262"/>
      <c r="P674" s="262"/>
      <c r="S674" s="262"/>
      <c r="U674" s="262"/>
      <c r="W674" s="262"/>
      <c r="Y674" s="262"/>
    </row>
    <row r="675" spans="5:25" s="42" customFormat="1">
      <c r="E675" s="262"/>
      <c r="G675" s="262"/>
      <c r="I675" s="262"/>
      <c r="L675" s="262"/>
      <c r="N675" s="262"/>
      <c r="P675" s="262"/>
      <c r="S675" s="262"/>
      <c r="U675" s="262"/>
      <c r="W675" s="262"/>
      <c r="Y675" s="262"/>
    </row>
    <row r="676" spans="5:25" s="42" customFormat="1">
      <c r="E676" s="262"/>
      <c r="G676" s="262"/>
      <c r="I676" s="262"/>
      <c r="L676" s="262"/>
      <c r="N676" s="262"/>
      <c r="P676" s="262"/>
      <c r="S676" s="262"/>
      <c r="U676" s="262"/>
      <c r="W676" s="262"/>
      <c r="Y676" s="262"/>
    </row>
    <row r="677" spans="5:25" s="42" customFormat="1">
      <c r="E677" s="262"/>
      <c r="G677" s="262"/>
      <c r="I677" s="262"/>
      <c r="L677" s="262"/>
      <c r="N677" s="262"/>
      <c r="P677" s="262"/>
      <c r="S677" s="262"/>
      <c r="U677" s="262"/>
      <c r="W677" s="262"/>
      <c r="Y677" s="262"/>
    </row>
    <row r="678" spans="5:25" s="42" customFormat="1">
      <c r="E678" s="262"/>
      <c r="G678" s="262"/>
      <c r="I678" s="262"/>
      <c r="L678" s="262"/>
      <c r="N678" s="262"/>
      <c r="P678" s="262"/>
      <c r="S678" s="262"/>
      <c r="U678" s="262"/>
      <c r="W678" s="262"/>
      <c r="Y678" s="262"/>
    </row>
    <row r="679" spans="5:25" s="42" customFormat="1">
      <c r="E679" s="262"/>
      <c r="G679" s="262"/>
      <c r="I679" s="262"/>
      <c r="L679" s="262"/>
      <c r="N679" s="262"/>
      <c r="P679" s="262"/>
      <c r="S679" s="262"/>
      <c r="U679" s="262"/>
      <c r="W679" s="262"/>
      <c r="Y679" s="262"/>
    </row>
    <row r="680" spans="5:25" s="42" customFormat="1">
      <c r="E680" s="262"/>
      <c r="G680" s="262"/>
      <c r="I680" s="262"/>
      <c r="L680" s="262"/>
      <c r="N680" s="262"/>
      <c r="P680" s="262"/>
      <c r="S680" s="262"/>
      <c r="U680" s="262"/>
      <c r="W680" s="262"/>
      <c r="Y680" s="262"/>
    </row>
    <row r="681" spans="5:25" s="42" customFormat="1">
      <c r="E681" s="262"/>
      <c r="G681" s="262"/>
      <c r="I681" s="262"/>
      <c r="L681" s="262"/>
      <c r="N681" s="262"/>
      <c r="P681" s="262"/>
      <c r="S681" s="262"/>
      <c r="U681" s="262"/>
      <c r="W681" s="262"/>
      <c r="Y681" s="262"/>
    </row>
    <row r="682" spans="5:25" s="42" customFormat="1">
      <c r="E682" s="262"/>
      <c r="G682" s="262"/>
      <c r="I682" s="262"/>
      <c r="L682" s="262"/>
      <c r="N682" s="262"/>
      <c r="P682" s="262"/>
      <c r="S682" s="262"/>
      <c r="U682" s="262"/>
      <c r="W682" s="262"/>
      <c r="Y682" s="262"/>
    </row>
    <row r="683" spans="5:25" s="42" customFormat="1">
      <c r="E683" s="262"/>
      <c r="G683" s="262"/>
      <c r="I683" s="262"/>
      <c r="L683" s="262"/>
      <c r="N683" s="262"/>
      <c r="P683" s="262"/>
      <c r="S683" s="262"/>
      <c r="U683" s="262"/>
      <c r="W683" s="262"/>
      <c r="Y683" s="262"/>
    </row>
    <row r="684" spans="5:25" s="42" customFormat="1">
      <c r="E684" s="262"/>
      <c r="G684" s="262"/>
      <c r="I684" s="262"/>
      <c r="L684" s="262"/>
      <c r="N684" s="262"/>
      <c r="P684" s="262"/>
      <c r="S684" s="262"/>
      <c r="U684" s="262"/>
      <c r="W684" s="262"/>
      <c r="Y684" s="262"/>
    </row>
    <row r="685" spans="5:25" s="42" customFormat="1">
      <c r="E685" s="262"/>
      <c r="G685" s="262"/>
      <c r="I685" s="262"/>
      <c r="L685" s="262"/>
      <c r="N685" s="262"/>
      <c r="P685" s="262"/>
      <c r="S685" s="262"/>
      <c r="U685" s="262"/>
      <c r="W685" s="262"/>
      <c r="Y685" s="262"/>
    </row>
    <row r="686" spans="5:25" s="42" customFormat="1">
      <c r="E686" s="262"/>
      <c r="G686" s="262"/>
      <c r="I686" s="262"/>
      <c r="L686" s="262"/>
      <c r="N686" s="262"/>
      <c r="P686" s="262"/>
      <c r="S686" s="262"/>
      <c r="U686" s="262"/>
      <c r="W686" s="262"/>
      <c r="Y686" s="262"/>
    </row>
    <row r="687" spans="5:25" s="42" customFormat="1">
      <c r="E687" s="262"/>
      <c r="G687" s="262"/>
      <c r="I687" s="262"/>
      <c r="L687" s="262"/>
      <c r="N687" s="262"/>
      <c r="P687" s="262"/>
      <c r="S687" s="262"/>
      <c r="U687" s="262"/>
      <c r="W687" s="262"/>
      <c r="Y687" s="262"/>
    </row>
    <row r="688" spans="5:25" s="42" customFormat="1">
      <c r="E688" s="262"/>
      <c r="G688" s="262"/>
      <c r="I688" s="262"/>
      <c r="L688" s="262"/>
      <c r="N688" s="262"/>
      <c r="P688" s="262"/>
      <c r="S688" s="262"/>
      <c r="U688" s="262"/>
      <c r="W688" s="262"/>
      <c r="Y688" s="262"/>
    </row>
    <row r="689" spans="5:25" s="42" customFormat="1">
      <c r="E689" s="262"/>
      <c r="G689" s="262"/>
      <c r="I689" s="262"/>
      <c r="L689" s="262"/>
      <c r="N689" s="262"/>
      <c r="P689" s="262"/>
      <c r="S689" s="262"/>
      <c r="U689" s="262"/>
      <c r="W689" s="262"/>
      <c r="Y689" s="262"/>
    </row>
    <row r="690" spans="5:25" s="42" customFormat="1">
      <c r="E690" s="262"/>
      <c r="G690" s="262"/>
      <c r="I690" s="262"/>
      <c r="L690" s="262"/>
      <c r="N690" s="262"/>
      <c r="P690" s="262"/>
      <c r="S690" s="262"/>
      <c r="U690" s="262"/>
      <c r="W690" s="262"/>
      <c r="Y690" s="262"/>
    </row>
    <row r="691" spans="5:25" s="42" customFormat="1">
      <c r="E691" s="262"/>
      <c r="G691" s="262"/>
      <c r="I691" s="262"/>
      <c r="L691" s="262"/>
      <c r="N691" s="262"/>
      <c r="P691" s="262"/>
      <c r="S691" s="262"/>
      <c r="U691" s="262"/>
      <c r="W691" s="262"/>
      <c r="Y691" s="262"/>
    </row>
    <row r="692" spans="5:25" s="42" customFormat="1">
      <c r="E692" s="262"/>
      <c r="G692" s="262"/>
      <c r="I692" s="262"/>
      <c r="L692" s="262"/>
      <c r="N692" s="262"/>
      <c r="P692" s="262"/>
      <c r="S692" s="262"/>
      <c r="U692" s="262"/>
      <c r="W692" s="262"/>
      <c r="Y692" s="262"/>
    </row>
    <row r="693" spans="5:25" s="42" customFormat="1">
      <c r="E693" s="262"/>
      <c r="G693" s="262"/>
      <c r="I693" s="262"/>
      <c r="L693" s="262"/>
      <c r="N693" s="262"/>
      <c r="P693" s="262"/>
      <c r="S693" s="262"/>
      <c r="U693" s="262"/>
      <c r="W693" s="262"/>
      <c r="Y693" s="262"/>
    </row>
    <row r="694" spans="5:25" s="42" customFormat="1">
      <c r="E694" s="262"/>
      <c r="G694" s="262"/>
      <c r="I694" s="262"/>
      <c r="L694" s="262"/>
      <c r="N694" s="262"/>
      <c r="P694" s="262"/>
      <c r="S694" s="262"/>
      <c r="U694" s="262"/>
      <c r="W694" s="262"/>
      <c r="Y694" s="262"/>
    </row>
    <row r="695" spans="5:25" s="42" customFormat="1">
      <c r="E695" s="262"/>
      <c r="G695" s="262"/>
      <c r="I695" s="262"/>
      <c r="L695" s="262"/>
      <c r="N695" s="262"/>
      <c r="P695" s="262"/>
      <c r="S695" s="262"/>
      <c r="U695" s="262"/>
      <c r="W695" s="262"/>
      <c r="Y695" s="262"/>
    </row>
    <row r="696" spans="5:25" s="42" customFormat="1">
      <c r="E696" s="262"/>
      <c r="G696" s="262"/>
      <c r="I696" s="262"/>
      <c r="L696" s="262"/>
      <c r="N696" s="262"/>
      <c r="P696" s="262"/>
      <c r="S696" s="262"/>
      <c r="U696" s="262"/>
      <c r="W696" s="262"/>
      <c r="Y696" s="262"/>
    </row>
    <row r="697" spans="5:25" s="42" customFormat="1">
      <c r="E697" s="262"/>
      <c r="G697" s="262"/>
      <c r="I697" s="262"/>
      <c r="L697" s="262"/>
      <c r="N697" s="262"/>
      <c r="P697" s="262"/>
      <c r="S697" s="262"/>
      <c r="U697" s="262"/>
      <c r="W697" s="262"/>
      <c r="Y697" s="262"/>
    </row>
    <row r="698" spans="5:25" s="42" customFormat="1">
      <c r="E698" s="262"/>
      <c r="G698" s="262"/>
      <c r="I698" s="262"/>
      <c r="L698" s="262"/>
      <c r="N698" s="262"/>
      <c r="P698" s="262"/>
      <c r="S698" s="262"/>
      <c r="U698" s="262"/>
      <c r="W698" s="262"/>
      <c r="Y698" s="262"/>
    </row>
    <row r="699" spans="5:25" s="42" customFormat="1">
      <c r="E699" s="262"/>
      <c r="G699" s="262"/>
      <c r="I699" s="262"/>
      <c r="L699" s="262"/>
      <c r="N699" s="262"/>
      <c r="P699" s="262"/>
      <c r="S699" s="262"/>
      <c r="U699" s="262"/>
      <c r="W699" s="262"/>
      <c r="Y699" s="262"/>
    </row>
    <row r="700" spans="5:25" s="42" customFormat="1">
      <c r="E700" s="262"/>
      <c r="G700" s="262"/>
      <c r="I700" s="262"/>
      <c r="L700" s="262"/>
      <c r="N700" s="262"/>
      <c r="P700" s="262"/>
      <c r="S700" s="262"/>
      <c r="U700" s="262"/>
      <c r="W700" s="262"/>
      <c r="Y700" s="262"/>
    </row>
    <row r="701" spans="5:25" s="42" customFormat="1">
      <c r="E701" s="262"/>
      <c r="G701" s="262"/>
      <c r="I701" s="262"/>
      <c r="L701" s="262"/>
      <c r="N701" s="262"/>
      <c r="P701" s="262"/>
      <c r="S701" s="262"/>
      <c r="U701" s="262"/>
      <c r="W701" s="262"/>
      <c r="Y701" s="262"/>
    </row>
    <row r="702" spans="5:25" s="42" customFormat="1">
      <c r="E702" s="262"/>
      <c r="G702" s="262"/>
      <c r="I702" s="262"/>
      <c r="L702" s="262"/>
      <c r="N702" s="262"/>
      <c r="P702" s="262"/>
      <c r="S702" s="262"/>
      <c r="U702" s="262"/>
      <c r="W702" s="262"/>
      <c r="Y702" s="262"/>
    </row>
    <row r="703" spans="5:25" s="42" customFormat="1">
      <c r="E703" s="262"/>
      <c r="G703" s="262"/>
      <c r="I703" s="262"/>
      <c r="L703" s="262"/>
      <c r="N703" s="262"/>
      <c r="P703" s="262"/>
      <c r="S703" s="262"/>
      <c r="U703" s="262"/>
      <c r="W703" s="262"/>
      <c r="Y703" s="262"/>
    </row>
    <row r="704" spans="5:25" s="42" customFormat="1">
      <c r="E704" s="262"/>
      <c r="G704" s="262"/>
      <c r="I704" s="262"/>
      <c r="L704" s="262"/>
      <c r="N704" s="262"/>
      <c r="P704" s="262"/>
      <c r="S704" s="262"/>
      <c r="U704" s="262"/>
      <c r="W704" s="262"/>
      <c r="Y704" s="262"/>
    </row>
    <row r="705" spans="5:25" s="42" customFormat="1">
      <c r="E705" s="262"/>
      <c r="G705" s="262"/>
      <c r="I705" s="262"/>
      <c r="L705" s="262"/>
      <c r="N705" s="262"/>
      <c r="P705" s="262"/>
      <c r="S705" s="262"/>
      <c r="U705" s="262"/>
      <c r="W705" s="262"/>
      <c r="Y705" s="262"/>
    </row>
    <row r="706" spans="5:25" s="42" customFormat="1">
      <c r="E706" s="262"/>
      <c r="G706" s="262"/>
      <c r="I706" s="262"/>
      <c r="L706" s="262"/>
      <c r="N706" s="262"/>
      <c r="P706" s="262"/>
      <c r="S706" s="262"/>
      <c r="U706" s="262"/>
      <c r="W706" s="262"/>
      <c r="Y706" s="262"/>
    </row>
    <row r="707" spans="5:25" s="42" customFormat="1">
      <c r="E707" s="262"/>
      <c r="G707" s="262"/>
      <c r="I707" s="262"/>
      <c r="L707" s="262"/>
      <c r="N707" s="262"/>
      <c r="P707" s="262"/>
      <c r="S707" s="262"/>
      <c r="U707" s="262"/>
      <c r="W707" s="262"/>
      <c r="Y707" s="262"/>
    </row>
    <row r="708" spans="5:25" s="42" customFormat="1">
      <c r="E708" s="262"/>
      <c r="G708" s="262"/>
      <c r="I708" s="262"/>
      <c r="L708" s="262"/>
      <c r="N708" s="262"/>
      <c r="P708" s="262"/>
      <c r="S708" s="262"/>
      <c r="U708" s="262"/>
      <c r="W708" s="262"/>
      <c r="Y708" s="262"/>
    </row>
    <row r="709" spans="5:25" s="42" customFormat="1">
      <c r="E709" s="262"/>
      <c r="G709" s="262"/>
      <c r="I709" s="262"/>
      <c r="L709" s="262"/>
      <c r="N709" s="262"/>
      <c r="P709" s="262"/>
      <c r="S709" s="262"/>
      <c r="U709" s="262"/>
      <c r="W709" s="262"/>
      <c r="Y709" s="262"/>
    </row>
    <row r="710" spans="5:25" s="42" customFormat="1">
      <c r="E710" s="262"/>
      <c r="G710" s="262"/>
      <c r="I710" s="262"/>
      <c r="L710" s="262"/>
      <c r="N710" s="262"/>
      <c r="P710" s="262"/>
      <c r="S710" s="262"/>
      <c r="U710" s="262"/>
      <c r="W710" s="262"/>
      <c r="Y710" s="262"/>
    </row>
    <row r="711" spans="5:25" s="42" customFormat="1">
      <c r="E711" s="262"/>
      <c r="G711" s="262"/>
      <c r="I711" s="262"/>
      <c r="L711" s="262"/>
      <c r="N711" s="262"/>
      <c r="P711" s="262"/>
      <c r="S711" s="262"/>
      <c r="U711" s="262"/>
      <c r="W711" s="262"/>
      <c r="Y711" s="262"/>
    </row>
    <row r="712" spans="5:25" s="42" customFormat="1">
      <c r="E712" s="262"/>
      <c r="G712" s="262"/>
      <c r="I712" s="262"/>
      <c r="L712" s="262"/>
      <c r="N712" s="262"/>
      <c r="P712" s="262"/>
      <c r="S712" s="262"/>
      <c r="U712" s="262"/>
      <c r="W712" s="262"/>
      <c r="Y712" s="262"/>
    </row>
    <row r="713" spans="5:25" s="42" customFormat="1">
      <c r="E713" s="262"/>
      <c r="G713" s="262"/>
      <c r="I713" s="262"/>
      <c r="L713" s="262"/>
      <c r="N713" s="262"/>
      <c r="P713" s="262"/>
      <c r="S713" s="262"/>
      <c r="U713" s="262"/>
      <c r="W713" s="262"/>
      <c r="Y713" s="262"/>
    </row>
    <row r="714" spans="5:25" s="42" customFormat="1">
      <c r="E714" s="262"/>
      <c r="G714" s="262"/>
      <c r="I714" s="262"/>
      <c r="L714" s="262"/>
      <c r="N714" s="262"/>
      <c r="P714" s="262"/>
      <c r="S714" s="262"/>
      <c r="U714" s="262"/>
      <c r="W714" s="262"/>
      <c r="Y714" s="262"/>
    </row>
    <row r="715" spans="5:25" s="42" customFormat="1">
      <c r="E715" s="262"/>
      <c r="G715" s="262"/>
      <c r="I715" s="262"/>
      <c r="L715" s="262"/>
      <c r="N715" s="262"/>
      <c r="P715" s="262"/>
      <c r="S715" s="262"/>
      <c r="U715" s="262"/>
      <c r="W715" s="262"/>
      <c r="Y715" s="262"/>
    </row>
    <row r="716" spans="5:25" s="42" customFormat="1">
      <c r="E716" s="262"/>
      <c r="G716" s="262"/>
      <c r="I716" s="262"/>
      <c r="L716" s="262"/>
      <c r="N716" s="262"/>
      <c r="P716" s="262"/>
      <c r="S716" s="262"/>
      <c r="U716" s="262"/>
      <c r="W716" s="262"/>
      <c r="Y716" s="262"/>
    </row>
    <row r="717" spans="5:25" s="42" customFormat="1">
      <c r="E717" s="262"/>
      <c r="G717" s="262"/>
      <c r="I717" s="262"/>
      <c r="L717" s="262"/>
      <c r="N717" s="262"/>
      <c r="P717" s="262"/>
      <c r="S717" s="262"/>
      <c r="U717" s="262"/>
      <c r="W717" s="262"/>
      <c r="Y717" s="262"/>
    </row>
    <row r="718" spans="5:25" s="42" customFormat="1">
      <c r="E718" s="262"/>
      <c r="G718" s="262"/>
      <c r="I718" s="262"/>
      <c r="L718" s="262"/>
      <c r="N718" s="262"/>
      <c r="P718" s="262"/>
      <c r="S718" s="262"/>
      <c r="U718" s="262"/>
      <c r="W718" s="262"/>
      <c r="Y718" s="262"/>
    </row>
    <row r="719" spans="5:25" s="42" customFormat="1">
      <c r="E719" s="262"/>
      <c r="G719" s="262"/>
      <c r="I719" s="262"/>
      <c r="L719" s="262"/>
      <c r="N719" s="262"/>
      <c r="P719" s="262"/>
      <c r="S719" s="262"/>
      <c r="U719" s="262"/>
      <c r="W719" s="262"/>
      <c r="Y719" s="262"/>
    </row>
    <row r="720" spans="5:25" s="42" customFormat="1">
      <c r="E720" s="262"/>
      <c r="G720" s="262"/>
      <c r="I720" s="262"/>
      <c r="L720" s="262"/>
      <c r="N720" s="262"/>
      <c r="P720" s="262"/>
      <c r="S720" s="262"/>
      <c r="U720" s="262"/>
      <c r="W720" s="262"/>
      <c r="Y720" s="262"/>
    </row>
    <row r="721" spans="5:25" s="42" customFormat="1">
      <c r="E721" s="262"/>
      <c r="G721" s="262"/>
      <c r="I721" s="262"/>
      <c r="L721" s="262"/>
      <c r="N721" s="262"/>
      <c r="P721" s="262"/>
      <c r="S721" s="262"/>
      <c r="U721" s="262"/>
      <c r="W721" s="262"/>
      <c r="Y721" s="262"/>
    </row>
    <row r="722" spans="5:25" s="42" customFormat="1">
      <c r="E722" s="262"/>
      <c r="G722" s="262"/>
      <c r="I722" s="262"/>
      <c r="L722" s="262"/>
      <c r="N722" s="262"/>
      <c r="P722" s="262"/>
      <c r="S722" s="262"/>
      <c r="U722" s="262"/>
      <c r="W722" s="262"/>
      <c r="Y722" s="262"/>
    </row>
    <row r="723" spans="5:25" s="42" customFormat="1">
      <c r="E723" s="262"/>
      <c r="G723" s="262"/>
      <c r="I723" s="262"/>
      <c r="L723" s="262"/>
      <c r="N723" s="262"/>
      <c r="P723" s="262"/>
      <c r="S723" s="262"/>
      <c r="U723" s="262"/>
      <c r="W723" s="262"/>
      <c r="Y723" s="262"/>
    </row>
    <row r="724" spans="5:25" s="42" customFormat="1">
      <c r="E724" s="262"/>
      <c r="G724" s="262"/>
      <c r="I724" s="262"/>
      <c r="L724" s="262"/>
      <c r="N724" s="262"/>
      <c r="P724" s="262"/>
      <c r="S724" s="262"/>
      <c r="U724" s="262"/>
      <c r="W724" s="262"/>
      <c r="Y724" s="262"/>
    </row>
    <row r="725" spans="5:25" s="42" customFormat="1">
      <c r="E725" s="262"/>
      <c r="G725" s="262"/>
      <c r="I725" s="262"/>
      <c r="L725" s="262"/>
      <c r="N725" s="262"/>
      <c r="P725" s="262"/>
      <c r="S725" s="262"/>
      <c r="U725" s="262"/>
      <c r="W725" s="262"/>
      <c r="Y725" s="262"/>
    </row>
    <row r="726" spans="5:25" s="42" customFormat="1">
      <c r="E726" s="262"/>
      <c r="G726" s="262"/>
      <c r="I726" s="262"/>
      <c r="L726" s="262"/>
      <c r="N726" s="262"/>
      <c r="P726" s="262"/>
      <c r="S726" s="262"/>
      <c r="U726" s="262"/>
      <c r="W726" s="262"/>
      <c r="Y726" s="262"/>
    </row>
    <row r="727" spans="5:25" s="42" customFormat="1">
      <c r="E727" s="262"/>
      <c r="G727" s="262"/>
      <c r="I727" s="262"/>
      <c r="L727" s="262"/>
      <c r="N727" s="262"/>
      <c r="P727" s="262"/>
      <c r="S727" s="262"/>
      <c r="U727" s="262"/>
      <c r="W727" s="262"/>
      <c r="Y727" s="262"/>
    </row>
    <row r="728" spans="5:25" s="42" customFormat="1">
      <c r="E728" s="262"/>
      <c r="G728" s="262"/>
      <c r="I728" s="262"/>
      <c r="L728" s="262"/>
      <c r="N728" s="262"/>
      <c r="P728" s="262"/>
      <c r="S728" s="262"/>
      <c r="U728" s="262"/>
      <c r="W728" s="262"/>
      <c r="Y728" s="262"/>
    </row>
    <row r="729" spans="5:25" s="42" customFormat="1">
      <c r="E729" s="262"/>
      <c r="G729" s="262"/>
      <c r="I729" s="262"/>
      <c r="L729" s="262"/>
      <c r="N729" s="262"/>
      <c r="P729" s="262"/>
      <c r="S729" s="262"/>
      <c r="U729" s="262"/>
      <c r="W729" s="262"/>
      <c r="Y729" s="262"/>
    </row>
    <row r="730" spans="5:25" s="42" customFormat="1">
      <c r="E730" s="262"/>
      <c r="G730" s="262"/>
      <c r="I730" s="262"/>
      <c r="L730" s="262"/>
      <c r="N730" s="262"/>
      <c r="P730" s="262"/>
      <c r="S730" s="262"/>
      <c r="U730" s="262"/>
      <c r="W730" s="262"/>
      <c r="Y730" s="262"/>
    </row>
    <row r="731" spans="5:25" s="42" customFormat="1">
      <c r="E731" s="262"/>
      <c r="G731" s="262"/>
      <c r="I731" s="262"/>
      <c r="L731" s="262"/>
      <c r="N731" s="262"/>
      <c r="P731" s="262"/>
      <c r="S731" s="262"/>
      <c r="U731" s="262"/>
      <c r="W731" s="262"/>
      <c r="Y731" s="262"/>
    </row>
    <row r="732" spans="5:25" s="42" customFormat="1">
      <c r="E732" s="262"/>
      <c r="G732" s="262"/>
      <c r="I732" s="262"/>
      <c r="L732" s="262"/>
      <c r="N732" s="262"/>
      <c r="P732" s="262"/>
      <c r="S732" s="262"/>
      <c r="U732" s="262"/>
      <c r="W732" s="262"/>
      <c r="Y732" s="262"/>
    </row>
    <row r="733" spans="5:25" s="42" customFormat="1">
      <c r="E733" s="262"/>
      <c r="G733" s="262"/>
      <c r="I733" s="262"/>
      <c r="L733" s="262"/>
      <c r="N733" s="262"/>
      <c r="P733" s="262"/>
      <c r="S733" s="262"/>
      <c r="U733" s="262"/>
      <c r="W733" s="262"/>
      <c r="Y733" s="262"/>
    </row>
    <row r="734" spans="5:25" s="42" customFormat="1">
      <c r="E734" s="262"/>
      <c r="G734" s="262"/>
      <c r="I734" s="262"/>
      <c r="L734" s="262"/>
      <c r="N734" s="262"/>
      <c r="P734" s="262"/>
      <c r="S734" s="262"/>
      <c r="U734" s="262"/>
      <c r="W734" s="262"/>
      <c r="Y734" s="262"/>
    </row>
    <row r="735" spans="5:25" s="42" customFormat="1">
      <c r="E735" s="262"/>
      <c r="G735" s="262"/>
      <c r="I735" s="262"/>
      <c r="L735" s="262"/>
      <c r="N735" s="262"/>
      <c r="P735" s="262"/>
      <c r="S735" s="262"/>
      <c r="U735" s="262"/>
      <c r="W735" s="262"/>
      <c r="Y735" s="262"/>
    </row>
    <row r="736" spans="5:25" s="42" customFormat="1">
      <c r="E736" s="262"/>
      <c r="G736" s="262"/>
      <c r="I736" s="262"/>
      <c r="L736" s="262"/>
      <c r="N736" s="262"/>
      <c r="P736" s="262"/>
      <c r="S736" s="262"/>
      <c r="U736" s="262"/>
      <c r="W736" s="262"/>
      <c r="Y736" s="262"/>
    </row>
    <row r="737" spans="5:25" s="42" customFormat="1">
      <c r="E737" s="262"/>
      <c r="G737" s="262"/>
      <c r="I737" s="262"/>
      <c r="L737" s="262"/>
      <c r="N737" s="262"/>
      <c r="P737" s="262"/>
      <c r="S737" s="262"/>
      <c r="U737" s="262"/>
      <c r="W737" s="262"/>
      <c r="Y737" s="262"/>
    </row>
    <row r="738" spans="5:25" s="42" customFormat="1">
      <c r="E738" s="262"/>
      <c r="G738" s="262"/>
      <c r="I738" s="262"/>
      <c r="L738" s="262"/>
      <c r="N738" s="262"/>
      <c r="P738" s="262"/>
      <c r="S738" s="262"/>
      <c r="U738" s="262"/>
      <c r="W738" s="262"/>
      <c r="Y738" s="262"/>
    </row>
    <row r="739" spans="5:25" s="42" customFormat="1">
      <c r="E739" s="262"/>
      <c r="G739" s="262"/>
      <c r="I739" s="262"/>
      <c r="L739" s="262"/>
      <c r="N739" s="262"/>
      <c r="P739" s="262"/>
      <c r="S739" s="262"/>
      <c r="U739" s="262"/>
      <c r="W739" s="262"/>
      <c r="Y739" s="262"/>
    </row>
    <row r="740" spans="5:25" s="42" customFormat="1">
      <c r="E740" s="262"/>
      <c r="G740" s="262"/>
      <c r="I740" s="262"/>
      <c r="L740" s="262"/>
      <c r="N740" s="262"/>
      <c r="P740" s="262"/>
      <c r="S740" s="262"/>
      <c r="U740" s="262"/>
      <c r="W740" s="262"/>
      <c r="Y740" s="262"/>
    </row>
    <row r="741" spans="5:25" s="42" customFormat="1">
      <c r="E741" s="262"/>
      <c r="G741" s="262"/>
      <c r="I741" s="262"/>
      <c r="L741" s="262"/>
      <c r="N741" s="262"/>
      <c r="P741" s="262"/>
      <c r="S741" s="262"/>
      <c r="U741" s="262"/>
      <c r="W741" s="262"/>
      <c r="Y741" s="262"/>
    </row>
    <row r="742" spans="5:25" s="42" customFormat="1">
      <c r="E742" s="262"/>
      <c r="G742" s="262"/>
      <c r="I742" s="262"/>
      <c r="L742" s="262"/>
      <c r="N742" s="262"/>
      <c r="P742" s="262"/>
      <c r="S742" s="262"/>
      <c r="U742" s="262"/>
      <c r="W742" s="262"/>
      <c r="Y742" s="262"/>
    </row>
    <row r="743" spans="5:25" s="42" customFormat="1">
      <c r="E743" s="262"/>
      <c r="G743" s="262"/>
      <c r="I743" s="262"/>
      <c r="L743" s="262"/>
      <c r="N743" s="262"/>
      <c r="P743" s="262"/>
      <c r="S743" s="262"/>
      <c r="U743" s="262"/>
      <c r="W743" s="262"/>
      <c r="Y743" s="262"/>
    </row>
    <row r="744" spans="5:25" s="42" customFormat="1">
      <c r="E744" s="262"/>
      <c r="G744" s="262"/>
      <c r="I744" s="262"/>
      <c r="L744" s="262"/>
      <c r="N744" s="262"/>
      <c r="P744" s="262"/>
      <c r="S744" s="262"/>
      <c r="U744" s="262"/>
      <c r="W744" s="262"/>
      <c r="Y744" s="262"/>
    </row>
    <row r="745" spans="5:25" s="42" customFormat="1">
      <c r="E745" s="262"/>
      <c r="G745" s="262"/>
      <c r="I745" s="262"/>
      <c r="L745" s="262"/>
      <c r="N745" s="262"/>
      <c r="P745" s="262"/>
      <c r="S745" s="262"/>
      <c r="U745" s="262"/>
      <c r="W745" s="262"/>
      <c r="Y745" s="262"/>
    </row>
    <row r="746" spans="5:25" s="42" customFormat="1">
      <c r="E746" s="262"/>
      <c r="G746" s="262"/>
      <c r="I746" s="262"/>
      <c r="L746" s="262"/>
      <c r="N746" s="262"/>
      <c r="P746" s="262"/>
      <c r="S746" s="262"/>
      <c r="U746" s="262"/>
      <c r="W746" s="262"/>
      <c r="Y746" s="262"/>
    </row>
    <row r="747" spans="5:25" s="42" customFormat="1">
      <c r="E747" s="262"/>
      <c r="G747" s="262"/>
      <c r="I747" s="262"/>
      <c r="L747" s="262"/>
      <c r="N747" s="262"/>
      <c r="P747" s="262"/>
      <c r="S747" s="262"/>
      <c r="U747" s="262"/>
      <c r="W747" s="262"/>
      <c r="Y747" s="262"/>
    </row>
    <row r="748" spans="5:25" s="42" customFormat="1">
      <c r="E748" s="262"/>
      <c r="G748" s="262"/>
      <c r="I748" s="262"/>
      <c r="L748" s="262"/>
      <c r="N748" s="262"/>
      <c r="P748" s="262"/>
      <c r="S748" s="262"/>
      <c r="U748" s="262"/>
      <c r="W748" s="262"/>
      <c r="Y748" s="262"/>
    </row>
    <row r="749" spans="5:25" s="42" customFormat="1">
      <c r="E749" s="262"/>
      <c r="G749" s="262"/>
      <c r="I749" s="262"/>
      <c r="L749" s="262"/>
      <c r="N749" s="262"/>
      <c r="P749" s="262"/>
      <c r="S749" s="262"/>
      <c r="U749" s="262"/>
      <c r="W749" s="262"/>
      <c r="Y749" s="262"/>
    </row>
    <row r="750" spans="5:25" s="42" customFormat="1">
      <c r="E750" s="262"/>
      <c r="G750" s="262"/>
      <c r="I750" s="262"/>
      <c r="L750" s="262"/>
      <c r="N750" s="262"/>
      <c r="P750" s="262"/>
      <c r="S750" s="262"/>
      <c r="U750" s="262"/>
      <c r="W750" s="262"/>
      <c r="Y750" s="262"/>
    </row>
    <row r="751" spans="5:25" s="42" customFormat="1">
      <c r="E751" s="262"/>
      <c r="G751" s="262"/>
      <c r="I751" s="262"/>
      <c r="L751" s="262"/>
      <c r="N751" s="262"/>
      <c r="P751" s="262"/>
      <c r="S751" s="262"/>
      <c r="U751" s="262"/>
      <c r="W751" s="262"/>
      <c r="Y751" s="262"/>
    </row>
    <row r="752" spans="5:25" s="42" customFormat="1">
      <c r="E752" s="262"/>
      <c r="G752" s="262"/>
      <c r="I752" s="262"/>
      <c r="L752" s="262"/>
      <c r="N752" s="262"/>
      <c r="P752" s="262"/>
      <c r="S752" s="262"/>
      <c r="U752" s="262"/>
      <c r="W752" s="262"/>
      <c r="Y752" s="262"/>
    </row>
    <row r="753" spans="5:25" s="42" customFormat="1">
      <c r="E753" s="262"/>
      <c r="G753" s="262"/>
      <c r="I753" s="262"/>
      <c r="L753" s="262"/>
      <c r="N753" s="262"/>
      <c r="P753" s="262"/>
      <c r="S753" s="262"/>
      <c r="U753" s="262"/>
      <c r="W753" s="262"/>
      <c r="Y753" s="262"/>
    </row>
    <row r="754" spans="5:25" s="42" customFormat="1">
      <c r="E754" s="262"/>
      <c r="G754" s="262"/>
      <c r="I754" s="262"/>
      <c r="L754" s="262"/>
      <c r="N754" s="262"/>
      <c r="P754" s="262"/>
      <c r="S754" s="262"/>
      <c r="U754" s="262"/>
      <c r="W754" s="262"/>
      <c r="Y754" s="262"/>
    </row>
    <row r="755" spans="5:25" s="42" customFormat="1">
      <c r="E755" s="262"/>
      <c r="G755" s="262"/>
      <c r="I755" s="262"/>
      <c r="L755" s="262"/>
      <c r="N755" s="262"/>
      <c r="P755" s="262"/>
      <c r="S755" s="262"/>
      <c r="U755" s="262"/>
      <c r="W755" s="262"/>
      <c r="Y755" s="262"/>
    </row>
    <row r="756" spans="5:25" s="42" customFormat="1">
      <c r="E756" s="262"/>
      <c r="G756" s="262"/>
      <c r="I756" s="262"/>
      <c r="L756" s="262"/>
      <c r="N756" s="262"/>
      <c r="P756" s="262"/>
      <c r="S756" s="262"/>
      <c r="U756" s="262"/>
      <c r="W756" s="262"/>
      <c r="Y756" s="262"/>
    </row>
    <row r="757" spans="5:25" s="42" customFormat="1">
      <c r="E757" s="262"/>
      <c r="G757" s="262"/>
      <c r="I757" s="262"/>
      <c r="L757" s="262"/>
      <c r="N757" s="262"/>
      <c r="P757" s="262"/>
      <c r="S757" s="262"/>
      <c r="U757" s="262"/>
      <c r="W757" s="262"/>
      <c r="Y757" s="262"/>
    </row>
    <row r="758" spans="5:25" s="42" customFormat="1">
      <c r="E758" s="262"/>
      <c r="G758" s="262"/>
      <c r="I758" s="262"/>
      <c r="L758" s="262"/>
      <c r="N758" s="262"/>
      <c r="P758" s="262"/>
      <c r="S758" s="262"/>
      <c r="U758" s="262"/>
      <c r="W758" s="262"/>
      <c r="Y758" s="262"/>
    </row>
    <row r="759" spans="5:25" s="42" customFormat="1">
      <c r="E759" s="262"/>
      <c r="G759" s="262"/>
      <c r="I759" s="262"/>
      <c r="L759" s="262"/>
      <c r="N759" s="262"/>
      <c r="P759" s="262"/>
      <c r="S759" s="262"/>
      <c r="U759" s="262"/>
      <c r="W759" s="262"/>
      <c r="Y759" s="262"/>
    </row>
    <row r="760" spans="5:25" s="42" customFormat="1">
      <c r="E760" s="262"/>
      <c r="G760" s="262"/>
      <c r="I760" s="262"/>
      <c r="L760" s="262"/>
      <c r="N760" s="262"/>
      <c r="P760" s="262"/>
      <c r="S760" s="262"/>
      <c r="U760" s="262"/>
      <c r="W760" s="262"/>
      <c r="Y760" s="262"/>
    </row>
    <row r="761" spans="5:25" s="42" customFormat="1">
      <c r="E761" s="262"/>
      <c r="G761" s="262"/>
      <c r="I761" s="262"/>
      <c r="L761" s="262"/>
      <c r="N761" s="262"/>
      <c r="P761" s="262"/>
      <c r="S761" s="262"/>
      <c r="U761" s="262"/>
      <c r="W761" s="262"/>
      <c r="Y761" s="262"/>
    </row>
    <row r="762" spans="5:25" s="42" customFormat="1">
      <c r="E762" s="262"/>
      <c r="G762" s="262"/>
      <c r="I762" s="262"/>
      <c r="L762" s="262"/>
      <c r="N762" s="262"/>
      <c r="P762" s="262"/>
      <c r="S762" s="262"/>
      <c r="U762" s="262"/>
      <c r="W762" s="262"/>
      <c r="Y762" s="262"/>
    </row>
    <row r="763" spans="5:25" s="42" customFormat="1">
      <c r="E763" s="262"/>
      <c r="G763" s="262"/>
      <c r="I763" s="262"/>
      <c r="L763" s="262"/>
      <c r="N763" s="262"/>
      <c r="P763" s="262"/>
      <c r="S763" s="262"/>
      <c r="U763" s="262"/>
      <c r="W763" s="262"/>
      <c r="Y763" s="262"/>
    </row>
    <row r="764" spans="5:25" s="42" customFormat="1">
      <c r="E764" s="262"/>
      <c r="G764" s="262"/>
      <c r="I764" s="262"/>
      <c r="L764" s="262"/>
      <c r="N764" s="262"/>
      <c r="P764" s="262"/>
      <c r="S764" s="262"/>
      <c r="U764" s="262"/>
      <c r="W764" s="262"/>
      <c r="Y764" s="262"/>
    </row>
    <row r="765" spans="5:25" s="42" customFormat="1">
      <c r="E765" s="262"/>
      <c r="G765" s="262"/>
      <c r="I765" s="262"/>
      <c r="L765" s="262"/>
      <c r="N765" s="262"/>
      <c r="P765" s="262"/>
      <c r="S765" s="262"/>
      <c r="U765" s="262"/>
      <c r="W765" s="262"/>
      <c r="Y765" s="262"/>
    </row>
    <row r="766" spans="5:25" s="42" customFormat="1">
      <c r="E766" s="262"/>
      <c r="G766" s="262"/>
      <c r="I766" s="262"/>
      <c r="L766" s="262"/>
      <c r="N766" s="262"/>
      <c r="P766" s="262"/>
      <c r="S766" s="262"/>
      <c r="U766" s="262"/>
      <c r="W766" s="262"/>
      <c r="Y766" s="262"/>
    </row>
    <row r="767" spans="5:25" s="42" customFormat="1">
      <c r="E767" s="262"/>
      <c r="G767" s="262"/>
      <c r="I767" s="262"/>
      <c r="L767" s="262"/>
      <c r="N767" s="262"/>
      <c r="P767" s="262"/>
      <c r="S767" s="262"/>
      <c r="U767" s="262"/>
      <c r="W767" s="262"/>
      <c r="Y767" s="262"/>
    </row>
    <row r="768" spans="5:25" s="42" customFormat="1">
      <c r="E768" s="262"/>
      <c r="G768" s="262"/>
      <c r="I768" s="262"/>
      <c r="L768" s="262"/>
      <c r="N768" s="262"/>
      <c r="P768" s="262"/>
      <c r="S768" s="262"/>
      <c r="U768" s="262"/>
      <c r="W768" s="262"/>
      <c r="Y768" s="262"/>
    </row>
    <row r="769" spans="5:25" s="42" customFormat="1">
      <c r="E769" s="262"/>
      <c r="G769" s="262"/>
      <c r="I769" s="262"/>
      <c r="L769" s="262"/>
      <c r="N769" s="262"/>
      <c r="P769" s="262"/>
      <c r="S769" s="262"/>
      <c r="U769" s="262"/>
      <c r="W769" s="262"/>
      <c r="Y769" s="262"/>
    </row>
    <row r="770" spans="5:25" s="42" customFormat="1">
      <c r="E770" s="262"/>
      <c r="G770" s="262"/>
      <c r="I770" s="262"/>
      <c r="L770" s="262"/>
      <c r="N770" s="262"/>
      <c r="P770" s="262"/>
      <c r="S770" s="262"/>
      <c r="U770" s="262"/>
      <c r="W770" s="262"/>
      <c r="Y770" s="262"/>
    </row>
    <row r="771" spans="5:25" s="42" customFormat="1">
      <c r="E771" s="262"/>
      <c r="G771" s="262"/>
      <c r="I771" s="262"/>
      <c r="L771" s="262"/>
      <c r="N771" s="262"/>
      <c r="P771" s="262"/>
      <c r="S771" s="262"/>
      <c r="U771" s="262"/>
      <c r="W771" s="262"/>
      <c r="Y771" s="262"/>
    </row>
    <row r="772" spans="5:25" s="42" customFormat="1">
      <c r="E772" s="262"/>
      <c r="G772" s="262"/>
      <c r="I772" s="262"/>
      <c r="L772" s="262"/>
      <c r="N772" s="262"/>
      <c r="P772" s="262"/>
      <c r="S772" s="262"/>
      <c r="U772" s="262"/>
      <c r="W772" s="262"/>
      <c r="Y772" s="262"/>
    </row>
    <row r="773" spans="5:25" s="42" customFormat="1">
      <c r="E773" s="262"/>
      <c r="G773" s="262"/>
      <c r="I773" s="262"/>
      <c r="L773" s="262"/>
      <c r="N773" s="262"/>
      <c r="P773" s="262"/>
      <c r="S773" s="262"/>
      <c r="U773" s="262"/>
      <c r="W773" s="262"/>
      <c r="Y773" s="262"/>
    </row>
    <row r="774" spans="5:25" s="42" customFormat="1">
      <c r="E774" s="262"/>
      <c r="G774" s="262"/>
      <c r="I774" s="262"/>
      <c r="L774" s="262"/>
      <c r="N774" s="262"/>
      <c r="P774" s="262"/>
      <c r="S774" s="262"/>
      <c r="U774" s="262"/>
      <c r="W774" s="262"/>
      <c r="Y774" s="262"/>
    </row>
    <row r="775" spans="5:25" s="42" customFormat="1">
      <c r="E775" s="262"/>
      <c r="G775" s="262"/>
      <c r="I775" s="262"/>
      <c r="L775" s="262"/>
      <c r="N775" s="262"/>
      <c r="P775" s="262"/>
      <c r="S775" s="262"/>
      <c r="U775" s="262"/>
      <c r="W775" s="262"/>
      <c r="Y775" s="262"/>
    </row>
    <row r="776" spans="5:25" s="42" customFormat="1">
      <c r="E776" s="262"/>
      <c r="G776" s="262"/>
      <c r="I776" s="262"/>
      <c r="L776" s="262"/>
      <c r="N776" s="262"/>
      <c r="P776" s="262"/>
      <c r="S776" s="262"/>
      <c r="U776" s="262"/>
      <c r="W776" s="262"/>
      <c r="Y776" s="262"/>
    </row>
    <row r="777" spans="5:25" s="42" customFormat="1">
      <c r="E777" s="262"/>
      <c r="G777" s="262"/>
      <c r="I777" s="262"/>
      <c r="L777" s="262"/>
      <c r="N777" s="262"/>
      <c r="P777" s="262"/>
      <c r="S777" s="262"/>
      <c r="U777" s="262"/>
      <c r="W777" s="262"/>
      <c r="Y777" s="262"/>
    </row>
    <row r="778" spans="5:25" s="42" customFormat="1">
      <c r="E778" s="262"/>
      <c r="G778" s="262"/>
      <c r="I778" s="262"/>
      <c r="L778" s="262"/>
      <c r="N778" s="262"/>
      <c r="P778" s="262"/>
      <c r="S778" s="262"/>
      <c r="U778" s="262"/>
      <c r="W778" s="262"/>
      <c r="Y778" s="262"/>
    </row>
    <row r="779" spans="5:25" s="42" customFormat="1">
      <c r="E779" s="262"/>
      <c r="G779" s="262"/>
      <c r="I779" s="262"/>
      <c r="L779" s="262"/>
      <c r="N779" s="262"/>
      <c r="P779" s="262"/>
      <c r="S779" s="262"/>
      <c r="U779" s="262"/>
      <c r="W779" s="262"/>
      <c r="Y779" s="262"/>
    </row>
    <row r="780" spans="5:25" s="42" customFormat="1">
      <c r="E780" s="262"/>
      <c r="G780" s="262"/>
      <c r="I780" s="262"/>
      <c r="L780" s="262"/>
      <c r="N780" s="262"/>
      <c r="P780" s="262"/>
      <c r="S780" s="262"/>
      <c r="U780" s="262"/>
      <c r="W780" s="262"/>
      <c r="Y780" s="262"/>
    </row>
    <row r="781" spans="5:25" s="42" customFormat="1">
      <c r="E781" s="262"/>
      <c r="G781" s="262"/>
      <c r="I781" s="262"/>
      <c r="L781" s="262"/>
      <c r="N781" s="262"/>
      <c r="P781" s="262"/>
      <c r="S781" s="262"/>
      <c r="U781" s="262"/>
      <c r="W781" s="262"/>
      <c r="Y781" s="262"/>
    </row>
    <row r="782" spans="5:25" s="42" customFormat="1">
      <c r="E782" s="262"/>
      <c r="G782" s="262"/>
      <c r="I782" s="262"/>
      <c r="L782" s="262"/>
      <c r="N782" s="262"/>
      <c r="P782" s="262"/>
      <c r="S782" s="262"/>
      <c r="U782" s="262"/>
      <c r="W782" s="262"/>
      <c r="Y782" s="262"/>
    </row>
    <row r="783" spans="5:25" s="42" customFormat="1">
      <c r="E783" s="262"/>
      <c r="G783" s="262"/>
      <c r="I783" s="262"/>
      <c r="L783" s="262"/>
      <c r="N783" s="262"/>
      <c r="P783" s="262"/>
      <c r="S783" s="262"/>
      <c r="U783" s="262"/>
      <c r="W783" s="262"/>
      <c r="Y783" s="262"/>
    </row>
    <row r="784" spans="5:25" s="42" customFormat="1">
      <c r="E784" s="262"/>
      <c r="G784" s="262"/>
      <c r="I784" s="262"/>
      <c r="L784" s="262"/>
      <c r="N784" s="262"/>
      <c r="P784" s="262"/>
      <c r="S784" s="262"/>
      <c r="U784" s="262"/>
      <c r="W784" s="262"/>
      <c r="Y784" s="262"/>
    </row>
    <row r="785" spans="5:25" s="42" customFormat="1">
      <c r="E785" s="262"/>
      <c r="G785" s="262"/>
      <c r="I785" s="262"/>
      <c r="L785" s="262"/>
      <c r="N785" s="262"/>
      <c r="P785" s="262"/>
      <c r="S785" s="262"/>
      <c r="U785" s="262"/>
      <c r="W785" s="262"/>
      <c r="Y785" s="262"/>
    </row>
    <row r="786" spans="5:25" s="42" customFormat="1">
      <c r="E786" s="262"/>
      <c r="G786" s="262"/>
      <c r="I786" s="262"/>
      <c r="L786" s="262"/>
      <c r="N786" s="262"/>
      <c r="P786" s="262"/>
      <c r="S786" s="262"/>
      <c r="U786" s="262"/>
      <c r="W786" s="262"/>
      <c r="Y786" s="262"/>
    </row>
    <row r="787" spans="5:25" s="42" customFormat="1">
      <c r="E787" s="262"/>
      <c r="G787" s="262"/>
      <c r="I787" s="262"/>
      <c r="L787" s="262"/>
      <c r="N787" s="262"/>
      <c r="P787" s="262"/>
      <c r="S787" s="262"/>
      <c r="U787" s="262"/>
      <c r="W787" s="262"/>
      <c r="Y787" s="262"/>
    </row>
    <row r="788" spans="5:25" s="42" customFormat="1">
      <c r="E788" s="262"/>
      <c r="G788" s="262"/>
      <c r="I788" s="262"/>
      <c r="L788" s="262"/>
      <c r="N788" s="262"/>
      <c r="P788" s="262"/>
      <c r="S788" s="262"/>
      <c r="U788" s="262"/>
      <c r="W788" s="262"/>
      <c r="Y788" s="262"/>
    </row>
    <row r="789" spans="5:25" s="42" customFormat="1">
      <c r="E789" s="262"/>
      <c r="G789" s="262"/>
      <c r="I789" s="262"/>
      <c r="L789" s="262"/>
      <c r="N789" s="262"/>
      <c r="P789" s="262"/>
      <c r="S789" s="262"/>
      <c r="U789" s="262"/>
      <c r="W789" s="262"/>
      <c r="Y789" s="262"/>
    </row>
    <row r="790" spans="5:25" s="42" customFormat="1">
      <c r="E790" s="262"/>
      <c r="G790" s="262"/>
      <c r="I790" s="262"/>
      <c r="L790" s="262"/>
      <c r="N790" s="262"/>
      <c r="P790" s="262"/>
      <c r="S790" s="262"/>
      <c r="U790" s="262"/>
      <c r="W790" s="262"/>
      <c r="Y790" s="262"/>
    </row>
    <row r="791" spans="5:25" s="42" customFormat="1">
      <c r="E791" s="262"/>
      <c r="G791" s="262"/>
      <c r="I791" s="262"/>
      <c r="L791" s="262"/>
      <c r="N791" s="262"/>
      <c r="P791" s="262"/>
      <c r="S791" s="262"/>
      <c r="U791" s="262"/>
      <c r="W791" s="262"/>
      <c r="Y791" s="262"/>
    </row>
    <row r="792" spans="5:25" s="42" customFormat="1">
      <c r="E792" s="262"/>
      <c r="G792" s="262"/>
      <c r="I792" s="262"/>
      <c r="L792" s="262"/>
      <c r="N792" s="262"/>
      <c r="P792" s="262"/>
      <c r="S792" s="262"/>
      <c r="U792" s="262"/>
      <c r="W792" s="262"/>
      <c r="Y792" s="262"/>
    </row>
    <row r="793" spans="5:25" s="42" customFormat="1">
      <c r="E793" s="262"/>
      <c r="G793" s="262"/>
      <c r="I793" s="262"/>
      <c r="L793" s="262"/>
      <c r="N793" s="262"/>
      <c r="P793" s="262"/>
      <c r="S793" s="262"/>
      <c r="U793" s="262"/>
      <c r="W793" s="262"/>
      <c r="Y793" s="262"/>
    </row>
    <row r="794" spans="5:25" s="42" customFormat="1">
      <c r="E794" s="262"/>
      <c r="G794" s="262"/>
      <c r="I794" s="262"/>
      <c r="L794" s="262"/>
      <c r="N794" s="262"/>
      <c r="P794" s="262"/>
      <c r="S794" s="262"/>
      <c r="U794" s="262"/>
      <c r="W794" s="262"/>
      <c r="Y794" s="262"/>
    </row>
    <row r="795" spans="5:25" s="42" customFormat="1">
      <c r="E795" s="262"/>
      <c r="G795" s="262"/>
      <c r="I795" s="262"/>
      <c r="L795" s="262"/>
      <c r="N795" s="262"/>
      <c r="P795" s="262"/>
      <c r="S795" s="262"/>
      <c r="U795" s="262"/>
      <c r="W795" s="262"/>
      <c r="Y795" s="262"/>
    </row>
    <row r="796" spans="5:25" s="42" customFormat="1">
      <c r="E796" s="262"/>
      <c r="G796" s="262"/>
      <c r="I796" s="262"/>
      <c r="L796" s="262"/>
      <c r="N796" s="262"/>
      <c r="P796" s="262"/>
      <c r="S796" s="262"/>
      <c r="U796" s="262"/>
      <c r="W796" s="262"/>
      <c r="Y796" s="262"/>
    </row>
    <row r="797" spans="5:25" s="42" customFormat="1">
      <c r="E797" s="262"/>
      <c r="G797" s="262"/>
      <c r="I797" s="262"/>
      <c r="L797" s="262"/>
      <c r="N797" s="262"/>
      <c r="P797" s="262"/>
      <c r="S797" s="262"/>
      <c r="U797" s="262"/>
      <c r="W797" s="262"/>
      <c r="Y797" s="262"/>
    </row>
    <row r="798" spans="5:25" s="42" customFormat="1">
      <c r="E798" s="262"/>
      <c r="G798" s="262"/>
      <c r="I798" s="262"/>
      <c r="L798" s="262"/>
      <c r="N798" s="262"/>
      <c r="P798" s="262"/>
      <c r="S798" s="262"/>
      <c r="U798" s="262"/>
      <c r="W798" s="262"/>
      <c r="Y798" s="262"/>
    </row>
    <row r="799" spans="5:25" s="42" customFormat="1">
      <c r="E799" s="262"/>
      <c r="G799" s="262"/>
      <c r="I799" s="262"/>
      <c r="L799" s="262"/>
      <c r="N799" s="262"/>
      <c r="P799" s="262"/>
      <c r="S799" s="262"/>
      <c r="U799" s="262"/>
      <c r="W799" s="262"/>
      <c r="Y799" s="262"/>
    </row>
    <row r="800" spans="5:25" s="42" customFormat="1">
      <c r="E800" s="262"/>
      <c r="G800" s="262"/>
      <c r="I800" s="262"/>
      <c r="L800" s="262"/>
      <c r="N800" s="262"/>
      <c r="P800" s="262"/>
      <c r="S800" s="262"/>
      <c r="U800" s="262"/>
      <c r="W800" s="262"/>
      <c r="Y800" s="262"/>
    </row>
    <row r="801" spans="5:25" s="42" customFormat="1">
      <c r="E801" s="262"/>
      <c r="G801" s="262"/>
      <c r="I801" s="262"/>
      <c r="L801" s="262"/>
      <c r="N801" s="262"/>
      <c r="P801" s="262"/>
      <c r="S801" s="262"/>
      <c r="U801" s="262"/>
      <c r="W801" s="262"/>
      <c r="Y801" s="262"/>
    </row>
    <row r="802" spans="5:25" s="42" customFormat="1">
      <c r="E802" s="262"/>
      <c r="G802" s="262"/>
      <c r="I802" s="262"/>
      <c r="L802" s="262"/>
      <c r="N802" s="262"/>
      <c r="P802" s="262"/>
      <c r="S802" s="262"/>
      <c r="U802" s="262"/>
      <c r="W802" s="262"/>
      <c r="Y802" s="262"/>
    </row>
    <row r="803" spans="5:25" s="42" customFormat="1">
      <c r="E803" s="262"/>
      <c r="G803" s="262"/>
      <c r="I803" s="262"/>
      <c r="L803" s="262"/>
      <c r="N803" s="262"/>
      <c r="P803" s="262"/>
      <c r="S803" s="262"/>
      <c r="U803" s="262"/>
      <c r="W803" s="262"/>
      <c r="Y803" s="262"/>
    </row>
    <row r="804" spans="5:25" s="42" customFormat="1">
      <c r="E804" s="262"/>
      <c r="G804" s="262"/>
      <c r="I804" s="262"/>
      <c r="L804" s="262"/>
      <c r="N804" s="262"/>
      <c r="P804" s="262"/>
      <c r="S804" s="262"/>
      <c r="U804" s="262"/>
      <c r="W804" s="262"/>
      <c r="Y804" s="262"/>
    </row>
    <row r="805" spans="5:25" s="42" customFormat="1">
      <c r="E805" s="262"/>
      <c r="G805" s="262"/>
      <c r="I805" s="262"/>
      <c r="L805" s="262"/>
      <c r="N805" s="262"/>
      <c r="P805" s="262"/>
      <c r="S805" s="262"/>
      <c r="U805" s="262"/>
      <c r="W805" s="262"/>
      <c r="Y805" s="262"/>
    </row>
    <row r="806" spans="5:25" s="42" customFormat="1">
      <c r="E806" s="262"/>
      <c r="G806" s="262"/>
      <c r="I806" s="262"/>
      <c r="L806" s="262"/>
      <c r="N806" s="262"/>
      <c r="P806" s="262"/>
      <c r="S806" s="262"/>
      <c r="U806" s="262"/>
      <c r="W806" s="262"/>
      <c r="Y806" s="262"/>
    </row>
    <row r="807" spans="5:25" s="42" customFormat="1">
      <c r="E807" s="262"/>
      <c r="G807" s="262"/>
      <c r="I807" s="262"/>
      <c r="L807" s="262"/>
      <c r="N807" s="262"/>
      <c r="P807" s="262"/>
      <c r="S807" s="262"/>
      <c r="U807" s="262"/>
      <c r="W807" s="262"/>
      <c r="Y807" s="262"/>
    </row>
    <row r="808" spans="5:25" s="42" customFormat="1">
      <c r="E808" s="262"/>
      <c r="G808" s="262"/>
      <c r="I808" s="262"/>
      <c r="L808" s="262"/>
      <c r="N808" s="262"/>
      <c r="P808" s="262"/>
      <c r="S808" s="262"/>
      <c r="U808" s="262"/>
      <c r="W808" s="262"/>
      <c r="Y808" s="262"/>
    </row>
    <row r="809" spans="5:25" s="42" customFormat="1">
      <c r="E809" s="262"/>
      <c r="G809" s="262"/>
      <c r="I809" s="262"/>
      <c r="L809" s="262"/>
      <c r="N809" s="262"/>
      <c r="P809" s="262"/>
      <c r="S809" s="262"/>
      <c r="U809" s="262"/>
      <c r="W809" s="262"/>
      <c r="Y809" s="262"/>
    </row>
    <row r="810" spans="5:25" s="42" customFormat="1">
      <c r="E810" s="262"/>
      <c r="G810" s="262"/>
      <c r="I810" s="262"/>
      <c r="L810" s="262"/>
      <c r="N810" s="262"/>
      <c r="P810" s="262"/>
      <c r="S810" s="262"/>
      <c r="U810" s="262"/>
      <c r="W810" s="262"/>
      <c r="Y810" s="262"/>
    </row>
    <row r="811" spans="5:25" s="42" customFormat="1">
      <c r="E811" s="262"/>
      <c r="G811" s="262"/>
      <c r="I811" s="262"/>
      <c r="L811" s="262"/>
      <c r="N811" s="262"/>
      <c r="P811" s="262"/>
      <c r="S811" s="262"/>
      <c r="U811" s="262"/>
      <c r="W811" s="262"/>
      <c r="Y811" s="262"/>
    </row>
    <row r="812" spans="5:25" s="42" customFormat="1">
      <c r="E812" s="262"/>
      <c r="G812" s="262"/>
      <c r="I812" s="262"/>
      <c r="L812" s="262"/>
      <c r="N812" s="262"/>
      <c r="P812" s="262"/>
      <c r="S812" s="262"/>
      <c r="U812" s="262"/>
      <c r="W812" s="262"/>
      <c r="Y812" s="262"/>
    </row>
    <row r="813" spans="5:25" s="42" customFormat="1">
      <c r="E813" s="262"/>
      <c r="G813" s="262"/>
      <c r="I813" s="262"/>
      <c r="L813" s="262"/>
      <c r="N813" s="262"/>
      <c r="P813" s="262"/>
      <c r="S813" s="262"/>
      <c r="U813" s="262"/>
      <c r="W813" s="262"/>
      <c r="Y813" s="262"/>
    </row>
    <row r="814" spans="5:25" s="42" customFormat="1">
      <c r="E814" s="262"/>
      <c r="G814" s="262"/>
      <c r="I814" s="262"/>
      <c r="L814" s="262"/>
      <c r="N814" s="262"/>
      <c r="P814" s="262"/>
      <c r="S814" s="262"/>
      <c r="U814" s="262"/>
      <c r="W814" s="262"/>
      <c r="Y814" s="262"/>
    </row>
    <row r="815" spans="5:25" s="42" customFormat="1">
      <c r="E815" s="262"/>
      <c r="G815" s="262"/>
      <c r="I815" s="262"/>
      <c r="L815" s="262"/>
      <c r="N815" s="262"/>
      <c r="P815" s="262"/>
      <c r="S815" s="262"/>
      <c r="U815" s="262"/>
      <c r="W815" s="262"/>
      <c r="Y815" s="262"/>
    </row>
    <row r="816" spans="5:25" s="42" customFormat="1">
      <c r="E816" s="262"/>
      <c r="G816" s="262"/>
      <c r="I816" s="262"/>
      <c r="L816" s="262"/>
      <c r="N816" s="262"/>
      <c r="P816" s="262"/>
      <c r="S816" s="262"/>
      <c r="U816" s="262"/>
      <c r="W816" s="262"/>
      <c r="Y816" s="262"/>
    </row>
    <row r="817" spans="5:25" s="42" customFormat="1">
      <c r="E817" s="262"/>
      <c r="G817" s="262"/>
      <c r="I817" s="262"/>
      <c r="L817" s="262"/>
      <c r="N817" s="262"/>
      <c r="P817" s="262"/>
      <c r="S817" s="262"/>
      <c r="U817" s="262"/>
      <c r="W817" s="262"/>
      <c r="Y817" s="262"/>
    </row>
    <row r="818" spans="5:25" s="42" customFormat="1">
      <c r="E818" s="262"/>
      <c r="G818" s="262"/>
      <c r="I818" s="262"/>
      <c r="L818" s="262"/>
      <c r="N818" s="262"/>
      <c r="P818" s="262"/>
      <c r="S818" s="262"/>
      <c r="U818" s="262"/>
      <c r="W818" s="262"/>
      <c r="Y818" s="262"/>
    </row>
    <row r="819" spans="5:25" s="42" customFormat="1">
      <c r="E819" s="262"/>
      <c r="G819" s="262"/>
      <c r="I819" s="262"/>
      <c r="L819" s="262"/>
      <c r="N819" s="262"/>
      <c r="P819" s="262"/>
      <c r="S819" s="262"/>
      <c r="U819" s="262"/>
      <c r="W819" s="262"/>
      <c r="Y819" s="262"/>
    </row>
    <row r="820" spans="5:25" s="42" customFormat="1">
      <c r="E820" s="262"/>
      <c r="G820" s="262"/>
      <c r="I820" s="262"/>
      <c r="L820" s="262"/>
      <c r="N820" s="262"/>
      <c r="P820" s="262"/>
      <c r="S820" s="262"/>
      <c r="U820" s="262"/>
      <c r="W820" s="262"/>
      <c r="Y820" s="262"/>
    </row>
    <row r="821" spans="5:25" s="42" customFormat="1">
      <c r="E821" s="262"/>
      <c r="G821" s="262"/>
      <c r="I821" s="262"/>
      <c r="L821" s="262"/>
      <c r="N821" s="262"/>
      <c r="P821" s="262"/>
      <c r="S821" s="262"/>
      <c r="U821" s="262"/>
      <c r="W821" s="262"/>
      <c r="Y821" s="262"/>
    </row>
    <row r="822" spans="5:25" s="42" customFormat="1">
      <c r="E822" s="262"/>
      <c r="G822" s="262"/>
      <c r="I822" s="262"/>
      <c r="L822" s="262"/>
      <c r="N822" s="262"/>
      <c r="P822" s="262"/>
      <c r="S822" s="262"/>
      <c r="U822" s="262"/>
      <c r="W822" s="262"/>
      <c r="Y822" s="262"/>
    </row>
    <row r="823" spans="5:25" s="42" customFormat="1">
      <c r="E823" s="262"/>
      <c r="G823" s="262"/>
      <c r="I823" s="262"/>
      <c r="L823" s="262"/>
      <c r="N823" s="262"/>
      <c r="P823" s="262"/>
      <c r="S823" s="262"/>
      <c r="U823" s="262"/>
      <c r="W823" s="262"/>
      <c r="Y823" s="262"/>
    </row>
    <row r="824" spans="5:25" s="42" customFormat="1">
      <c r="E824" s="262"/>
      <c r="G824" s="262"/>
      <c r="I824" s="262"/>
      <c r="L824" s="262"/>
      <c r="N824" s="262"/>
      <c r="P824" s="262"/>
      <c r="S824" s="262"/>
      <c r="U824" s="262"/>
      <c r="W824" s="262"/>
      <c r="Y824" s="262"/>
    </row>
    <row r="825" spans="5:25" s="42" customFormat="1">
      <c r="E825" s="262"/>
      <c r="G825" s="262"/>
      <c r="I825" s="262"/>
      <c r="L825" s="262"/>
      <c r="N825" s="262"/>
      <c r="P825" s="262"/>
      <c r="S825" s="262"/>
      <c r="U825" s="262"/>
      <c r="W825" s="262"/>
      <c r="Y825" s="262"/>
    </row>
    <row r="826" spans="5:25" s="42" customFormat="1">
      <c r="E826" s="262"/>
      <c r="G826" s="262"/>
      <c r="I826" s="262"/>
      <c r="L826" s="262"/>
      <c r="N826" s="262"/>
      <c r="P826" s="262"/>
      <c r="S826" s="262"/>
      <c r="U826" s="262"/>
      <c r="W826" s="262"/>
      <c r="Y826" s="262"/>
    </row>
    <row r="827" spans="5:25" s="42" customFormat="1">
      <c r="E827" s="262"/>
      <c r="G827" s="262"/>
      <c r="I827" s="262"/>
      <c r="L827" s="262"/>
      <c r="N827" s="262"/>
      <c r="P827" s="262"/>
      <c r="S827" s="262"/>
      <c r="U827" s="262"/>
      <c r="W827" s="262"/>
      <c r="Y827" s="262"/>
    </row>
    <row r="828" spans="5:25" s="42" customFormat="1">
      <c r="E828" s="262"/>
      <c r="G828" s="262"/>
      <c r="I828" s="262"/>
      <c r="L828" s="262"/>
      <c r="N828" s="262"/>
      <c r="P828" s="262"/>
      <c r="S828" s="262"/>
      <c r="U828" s="262"/>
      <c r="W828" s="262"/>
      <c r="Y828" s="262"/>
    </row>
    <row r="829" spans="5:25" s="42" customFormat="1">
      <c r="E829" s="262"/>
      <c r="G829" s="262"/>
      <c r="I829" s="262"/>
      <c r="L829" s="262"/>
      <c r="N829" s="262"/>
      <c r="P829" s="262"/>
      <c r="S829" s="262"/>
      <c r="U829" s="262"/>
      <c r="W829" s="262"/>
      <c r="Y829" s="262"/>
    </row>
    <row r="830" spans="5:25" s="42" customFormat="1">
      <c r="E830" s="262"/>
      <c r="G830" s="262"/>
      <c r="I830" s="262"/>
      <c r="L830" s="262"/>
      <c r="N830" s="262"/>
      <c r="P830" s="262"/>
      <c r="S830" s="262"/>
      <c r="U830" s="262"/>
      <c r="W830" s="262"/>
      <c r="Y830" s="262"/>
    </row>
    <row r="831" spans="5:25" s="42" customFormat="1">
      <c r="E831" s="262"/>
      <c r="G831" s="262"/>
      <c r="I831" s="262"/>
      <c r="L831" s="262"/>
      <c r="N831" s="262"/>
      <c r="P831" s="262"/>
      <c r="S831" s="262"/>
      <c r="U831" s="262"/>
      <c r="W831" s="262"/>
      <c r="Y831" s="262"/>
    </row>
    <row r="832" spans="5:25" s="42" customFormat="1">
      <c r="E832" s="262"/>
      <c r="G832" s="262"/>
      <c r="I832" s="262"/>
      <c r="L832" s="262"/>
      <c r="N832" s="262"/>
      <c r="P832" s="262"/>
      <c r="S832" s="262"/>
      <c r="U832" s="262"/>
      <c r="W832" s="262"/>
      <c r="Y832" s="262"/>
    </row>
    <row r="833" spans="5:25" s="42" customFormat="1">
      <c r="E833" s="262"/>
      <c r="G833" s="262"/>
      <c r="I833" s="262"/>
      <c r="L833" s="262"/>
      <c r="N833" s="262"/>
      <c r="P833" s="262"/>
      <c r="S833" s="262"/>
      <c r="U833" s="262"/>
      <c r="W833" s="262"/>
      <c r="Y833" s="262"/>
    </row>
    <row r="834" spans="5:25" s="42" customFormat="1">
      <c r="E834" s="262"/>
      <c r="G834" s="262"/>
      <c r="I834" s="262"/>
      <c r="L834" s="262"/>
      <c r="N834" s="262"/>
      <c r="P834" s="262"/>
      <c r="S834" s="262"/>
      <c r="U834" s="262"/>
      <c r="W834" s="262"/>
      <c r="Y834" s="262"/>
    </row>
    <row r="835" spans="5:25" s="42" customFormat="1">
      <c r="E835" s="262"/>
      <c r="G835" s="262"/>
      <c r="I835" s="262"/>
      <c r="L835" s="262"/>
      <c r="N835" s="262"/>
      <c r="P835" s="262"/>
      <c r="S835" s="262"/>
      <c r="U835" s="262"/>
      <c r="W835" s="262"/>
      <c r="Y835" s="262"/>
    </row>
    <row r="836" spans="5:25" s="42" customFormat="1">
      <c r="E836" s="262"/>
      <c r="G836" s="262"/>
      <c r="I836" s="262"/>
      <c r="L836" s="262"/>
      <c r="N836" s="262"/>
      <c r="P836" s="262"/>
      <c r="S836" s="262"/>
      <c r="U836" s="262"/>
      <c r="W836" s="262"/>
      <c r="Y836" s="262"/>
    </row>
    <row r="837" spans="5:25" s="42" customFormat="1">
      <c r="E837" s="262"/>
      <c r="G837" s="262"/>
      <c r="I837" s="262"/>
      <c r="L837" s="262"/>
      <c r="N837" s="262"/>
      <c r="P837" s="262"/>
      <c r="S837" s="262"/>
      <c r="U837" s="262"/>
      <c r="W837" s="262"/>
      <c r="Y837" s="262"/>
    </row>
    <row r="838" spans="5:25" s="42" customFormat="1">
      <c r="E838" s="262"/>
      <c r="G838" s="262"/>
      <c r="I838" s="262"/>
      <c r="L838" s="262"/>
      <c r="N838" s="262"/>
      <c r="P838" s="262"/>
      <c r="S838" s="262"/>
      <c r="U838" s="262"/>
      <c r="W838" s="262"/>
      <c r="Y838" s="262"/>
    </row>
    <row r="839" spans="5:25" s="42" customFormat="1">
      <c r="E839" s="262"/>
      <c r="G839" s="262"/>
      <c r="I839" s="262"/>
      <c r="L839" s="262"/>
      <c r="N839" s="262"/>
      <c r="P839" s="262"/>
      <c r="S839" s="262"/>
      <c r="U839" s="262"/>
      <c r="W839" s="262"/>
      <c r="Y839" s="262"/>
    </row>
    <row r="840" spans="5:25" s="42" customFormat="1">
      <c r="E840" s="262"/>
      <c r="G840" s="262"/>
      <c r="I840" s="262"/>
      <c r="L840" s="262"/>
      <c r="N840" s="262"/>
      <c r="P840" s="262"/>
      <c r="S840" s="262"/>
      <c r="U840" s="262"/>
      <c r="W840" s="262"/>
      <c r="Y840" s="262"/>
    </row>
    <row r="841" spans="5:25" s="42" customFormat="1">
      <c r="E841" s="262"/>
      <c r="G841" s="262"/>
      <c r="I841" s="262"/>
      <c r="L841" s="262"/>
      <c r="N841" s="262"/>
      <c r="P841" s="262"/>
      <c r="S841" s="262"/>
      <c r="U841" s="262"/>
      <c r="W841" s="262"/>
      <c r="Y841" s="262"/>
    </row>
    <row r="842" spans="5:25" s="42" customFormat="1">
      <c r="E842" s="262"/>
      <c r="G842" s="262"/>
      <c r="I842" s="262"/>
      <c r="L842" s="262"/>
      <c r="N842" s="262"/>
      <c r="P842" s="262"/>
      <c r="S842" s="262"/>
      <c r="U842" s="262"/>
      <c r="W842" s="262"/>
      <c r="Y842" s="262"/>
    </row>
    <row r="843" spans="5:25" s="42" customFormat="1">
      <c r="E843" s="262"/>
      <c r="G843" s="262"/>
      <c r="I843" s="262"/>
      <c r="L843" s="262"/>
      <c r="N843" s="262"/>
      <c r="P843" s="262"/>
      <c r="S843" s="262"/>
      <c r="U843" s="262"/>
      <c r="W843" s="262"/>
      <c r="Y843" s="262"/>
    </row>
    <row r="844" spans="5:25" s="42" customFormat="1">
      <c r="E844" s="262"/>
      <c r="G844" s="262"/>
      <c r="I844" s="262"/>
      <c r="L844" s="262"/>
      <c r="N844" s="262"/>
      <c r="P844" s="262"/>
      <c r="S844" s="262"/>
      <c r="U844" s="262"/>
      <c r="W844" s="262"/>
      <c r="Y844" s="262"/>
    </row>
    <row r="845" spans="5:25" s="42" customFormat="1">
      <c r="E845" s="262"/>
      <c r="G845" s="262"/>
      <c r="I845" s="262"/>
      <c r="L845" s="262"/>
      <c r="N845" s="262"/>
      <c r="P845" s="262"/>
      <c r="S845" s="262"/>
      <c r="U845" s="262"/>
      <c r="W845" s="262"/>
      <c r="Y845" s="262"/>
    </row>
    <row r="846" spans="5:25" s="42" customFormat="1">
      <c r="E846" s="262"/>
      <c r="G846" s="262"/>
      <c r="I846" s="262"/>
      <c r="L846" s="262"/>
      <c r="N846" s="262"/>
      <c r="P846" s="262"/>
      <c r="S846" s="262"/>
      <c r="U846" s="262"/>
      <c r="W846" s="262"/>
      <c r="Y846" s="262"/>
    </row>
    <row r="847" spans="5:25" s="42" customFormat="1">
      <c r="E847" s="262"/>
      <c r="G847" s="262"/>
      <c r="I847" s="262"/>
      <c r="L847" s="262"/>
      <c r="N847" s="262"/>
      <c r="P847" s="262"/>
      <c r="S847" s="262"/>
      <c r="U847" s="262"/>
      <c r="W847" s="262"/>
      <c r="Y847" s="262"/>
    </row>
    <row r="848" spans="5:25" s="42" customFormat="1">
      <c r="E848" s="262"/>
      <c r="G848" s="262"/>
      <c r="I848" s="262"/>
      <c r="L848" s="262"/>
      <c r="N848" s="262"/>
      <c r="P848" s="262"/>
      <c r="S848" s="262"/>
      <c r="U848" s="262"/>
      <c r="W848" s="262"/>
      <c r="Y848" s="262"/>
    </row>
    <row r="849" spans="5:25" s="42" customFormat="1">
      <c r="E849" s="262"/>
      <c r="G849" s="262"/>
      <c r="I849" s="262"/>
      <c r="L849" s="262"/>
      <c r="N849" s="262"/>
      <c r="P849" s="262"/>
      <c r="S849" s="262"/>
      <c r="U849" s="262"/>
      <c r="W849" s="262"/>
      <c r="Y849" s="262"/>
    </row>
    <row r="850" spans="5:25" s="42" customFormat="1">
      <c r="E850" s="262"/>
      <c r="G850" s="262"/>
      <c r="I850" s="262"/>
      <c r="L850" s="262"/>
      <c r="N850" s="262"/>
      <c r="P850" s="262"/>
      <c r="S850" s="262"/>
      <c r="U850" s="262"/>
      <c r="W850" s="262"/>
      <c r="Y850" s="262"/>
    </row>
  </sheetData>
  <printOptions horizontalCentered="1"/>
  <pageMargins left="0.70866141732283472" right="0.70866141732283472" top="0.39370078740157483" bottom="0.39370078740157483" header="0.31496062992125984" footer="0.31496062992125984"/>
  <pageSetup paperSize="9" scale="37" orientation="landscape" r:id="rId1"/>
  <headerFooter differentFirst="1" alignWithMargins="0">
    <oddHeader>&amp;L&amp;G</oddHeader>
    <oddFooter>&amp;L&amp;"Trebuchet MS,Standard"&amp;10A1 Group&amp;R&amp;"Trebuchet MS,Fett"&amp;10&amp;KEF4E23&amp;P</oddFooter>
  </headerFooter>
  <rowBreaks count="1" manualBreakCount="1">
    <brk id="72" min="1" max="41" man="1"/>
  </rowBreaks>
  <colBreaks count="1" manualBreakCount="1">
    <brk id="26"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B90A05"/>
  </sheetPr>
  <dimension ref="A2:GJ160"/>
  <sheetViews>
    <sheetView showGridLines="0" topLeftCell="A121" zoomScale="75" zoomScaleNormal="75" zoomScaleSheetLayoutView="70" zoomScalePageLayoutView="55" workbookViewId="0">
      <selection activeCell="J157" sqref="J157"/>
    </sheetView>
  </sheetViews>
  <sheetFormatPr baseColWidth="10" defaultColWidth="8" defaultRowHeight="13.5"/>
  <cols>
    <col min="1" max="1" width="8" style="30"/>
    <col min="2" max="2" width="3.90625" style="30" customWidth="1"/>
    <col min="3" max="3" width="50.90625" style="34" customWidth="1"/>
    <col min="4" max="5" width="13.08984375" style="112" customWidth="1"/>
    <col min="6" max="6" width="13.08984375" style="30" customWidth="1"/>
    <col min="7" max="7" width="13.08984375" style="112" customWidth="1"/>
    <col min="8" max="10" width="13.08984375" customWidth="1"/>
    <col min="11" max="13" width="8" style="34" customWidth="1"/>
    <col min="14" max="192" width="8" style="34"/>
    <col min="193" max="16384" width="8" style="30"/>
  </cols>
  <sheetData>
    <row r="2" spans="1:192" s="29" customFormat="1">
      <c r="C2" s="97"/>
      <c r="D2" s="135"/>
      <c r="E2" s="135"/>
      <c r="F2" s="30"/>
      <c r="G2" s="135"/>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c r="CN2" s="97"/>
      <c r="CO2" s="97"/>
      <c r="CP2" s="97"/>
      <c r="CQ2" s="97"/>
      <c r="CR2" s="97"/>
      <c r="CS2" s="97"/>
      <c r="CT2" s="97"/>
      <c r="CU2" s="97"/>
      <c r="CV2" s="97"/>
      <c r="CW2" s="97"/>
      <c r="CX2" s="97"/>
      <c r="CY2" s="97"/>
      <c r="CZ2" s="97"/>
      <c r="DA2" s="97"/>
      <c r="DB2" s="97"/>
      <c r="DC2" s="97"/>
      <c r="DD2" s="97"/>
      <c r="DE2" s="97"/>
      <c r="DF2" s="97"/>
      <c r="DG2" s="97"/>
      <c r="DH2" s="97"/>
      <c r="DI2" s="97"/>
      <c r="DJ2" s="97"/>
      <c r="DK2" s="97"/>
      <c r="DL2" s="97"/>
      <c r="DM2" s="97"/>
      <c r="DN2" s="97"/>
      <c r="DO2" s="97"/>
      <c r="DP2" s="97"/>
      <c r="DQ2" s="97"/>
      <c r="DR2" s="97"/>
      <c r="DS2" s="97"/>
      <c r="DT2" s="97"/>
      <c r="DU2" s="97"/>
      <c r="DV2" s="97"/>
      <c r="DW2" s="97"/>
      <c r="DX2" s="97"/>
      <c r="DY2" s="97"/>
      <c r="DZ2" s="97"/>
      <c r="EA2" s="97"/>
      <c r="EB2" s="97"/>
      <c r="EC2" s="97"/>
      <c r="ED2" s="97"/>
      <c r="EE2" s="97"/>
      <c r="EF2" s="97"/>
      <c r="EG2" s="97"/>
      <c r="EH2" s="97"/>
      <c r="EI2" s="97"/>
      <c r="EJ2" s="97"/>
      <c r="EK2" s="97"/>
      <c r="EL2" s="97"/>
      <c r="EM2" s="97"/>
      <c r="EN2" s="97"/>
      <c r="EO2" s="97"/>
      <c r="EP2" s="97"/>
      <c r="EQ2" s="97"/>
      <c r="ER2" s="97"/>
      <c r="ES2" s="97"/>
      <c r="ET2" s="97"/>
      <c r="EU2" s="97"/>
      <c r="EV2" s="97"/>
      <c r="EW2" s="97"/>
      <c r="EX2" s="97"/>
      <c r="EY2" s="97"/>
      <c r="EZ2" s="97"/>
      <c r="FA2" s="97"/>
      <c r="FB2" s="97"/>
      <c r="FC2" s="97"/>
      <c r="FD2" s="97"/>
      <c r="FE2" s="97"/>
      <c r="FF2" s="97"/>
      <c r="FG2" s="97"/>
      <c r="FH2" s="97"/>
      <c r="FI2" s="97"/>
      <c r="FJ2" s="97"/>
      <c r="FK2" s="97"/>
      <c r="FL2" s="97"/>
      <c r="FM2" s="97"/>
      <c r="FN2" s="97"/>
      <c r="FO2" s="97"/>
      <c r="FP2" s="97"/>
      <c r="FQ2" s="97"/>
      <c r="FR2" s="97"/>
      <c r="FS2" s="97"/>
      <c r="FT2" s="97"/>
      <c r="FU2" s="97"/>
      <c r="FV2" s="97"/>
      <c r="FW2" s="97"/>
      <c r="FX2" s="97"/>
      <c r="FY2" s="97"/>
      <c r="FZ2" s="97"/>
      <c r="GA2" s="97"/>
      <c r="GB2" s="97"/>
      <c r="GC2" s="97"/>
      <c r="GD2" s="97"/>
      <c r="GE2" s="97"/>
      <c r="GF2" s="97"/>
      <c r="GG2" s="97"/>
      <c r="GH2" s="97"/>
      <c r="GI2" s="97"/>
      <c r="GJ2" s="97"/>
    </row>
    <row r="4" spans="1:192" ht="15" customHeight="1">
      <c r="C4" s="64"/>
    </row>
    <row r="5" spans="1:192" ht="29.25" customHeight="1">
      <c r="B5" s="343" t="s">
        <v>204</v>
      </c>
      <c r="C5" s="64"/>
    </row>
    <row r="6" spans="1:192" ht="15" customHeight="1">
      <c r="C6" s="64"/>
    </row>
    <row r="7" spans="1:192" ht="15" customHeight="1">
      <c r="A7" s="32"/>
      <c r="B7" s="203" t="s">
        <v>2</v>
      </c>
    </row>
    <row r="8" spans="1:192" s="195" customFormat="1" ht="15" customHeight="1">
      <c r="A8" s="37"/>
      <c r="B8" s="205" t="s">
        <v>139</v>
      </c>
      <c r="C8" s="196"/>
      <c r="D8" s="292" t="s">
        <v>141</v>
      </c>
      <c r="E8" s="292" t="s">
        <v>76</v>
      </c>
      <c r="F8" s="292" t="s">
        <v>142</v>
      </c>
      <c r="G8" s="292" t="s">
        <v>92</v>
      </c>
      <c r="H8" s="286" t="s">
        <v>143</v>
      </c>
      <c r="I8" s="286" t="s">
        <v>104</v>
      </c>
      <c r="J8" s="308" t="s">
        <v>260</v>
      </c>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row>
    <row r="9" spans="1:192">
      <c r="B9" s="52"/>
      <c r="C9" s="45" t="s">
        <v>178</v>
      </c>
      <c r="D9" s="35">
        <v>3193.7359999999999</v>
      </c>
      <c r="E9" s="35">
        <v>3117.28</v>
      </c>
      <c r="F9" s="35">
        <v>3096.134</v>
      </c>
      <c r="G9" s="35">
        <v>3051.3780000000002</v>
      </c>
      <c r="H9" s="138">
        <v>2994.5320000000002</v>
      </c>
      <c r="I9" s="138">
        <v>2946.3029999999999</v>
      </c>
      <c r="J9" s="300">
        <v>2891.8539999999998</v>
      </c>
    </row>
    <row r="10" spans="1:192" ht="15" customHeight="1">
      <c r="B10" s="67"/>
      <c r="C10" s="34" t="s">
        <v>187</v>
      </c>
      <c r="D10" s="35">
        <v>1473.5989999999999</v>
      </c>
      <c r="E10" s="35">
        <v>1416.1310000000001</v>
      </c>
      <c r="F10" s="35">
        <v>1420.934</v>
      </c>
      <c r="G10" s="35">
        <v>1395.145</v>
      </c>
      <c r="H10" s="138">
        <v>1365.3440000000001</v>
      </c>
      <c r="I10" s="138">
        <v>1341.625</v>
      </c>
      <c r="J10" s="300">
        <v>1312.806</v>
      </c>
    </row>
    <row r="11" spans="1:192" ht="15" customHeight="1">
      <c r="B11" s="67"/>
      <c r="C11" s="34" t="s">
        <v>184</v>
      </c>
      <c r="D11" s="35">
        <v>1398.4739999999999</v>
      </c>
      <c r="E11" s="35">
        <v>1386.7660000000001</v>
      </c>
      <c r="F11" s="35">
        <v>1365.4860000000001</v>
      </c>
      <c r="G11" s="35">
        <v>1350.318</v>
      </c>
      <c r="H11" s="138">
        <v>1327.4670000000001</v>
      </c>
      <c r="I11" s="138">
        <v>1310.4069999999999</v>
      </c>
      <c r="J11" s="300">
        <v>1293.1600000000001</v>
      </c>
    </row>
    <row r="12" spans="1:192" s="195" customFormat="1">
      <c r="A12" s="37"/>
      <c r="B12" s="206"/>
      <c r="C12" s="45" t="s">
        <v>179</v>
      </c>
      <c r="D12" s="100">
        <v>1929.7059999999999</v>
      </c>
      <c r="E12" s="100">
        <v>1887.17</v>
      </c>
      <c r="F12" s="100">
        <v>1835.819</v>
      </c>
      <c r="G12" s="100">
        <v>1793.982</v>
      </c>
      <c r="H12" s="207">
        <v>1741.09</v>
      </c>
      <c r="I12" s="207">
        <v>1696.538</v>
      </c>
      <c r="J12" s="300">
        <v>1651.835</v>
      </c>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row>
    <row r="13" spans="1:192" ht="6.75" customHeight="1">
      <c r="D13" s="65"/>
      <c r="E13" s="65"/>
      <c r="F13" s="65"/>
      <c r="G13" s="65"/>
      <c r="H13" s="65"/>
      <c r="I13" s="65"/>
      <c r="J13" s="65"/>
    </row>
    <row r="14" spans="1:192" ht="12.75" customHeight="1">
      <c r="B14" s="67"/>
      <c r="C14" s="45" t="s">
        <v>174</v>
      </c>
      <c r="D14" s="100">
        <v>32.242579381449566</v>
      </c>
      <c r="E14" s="100">
        <v>32.599843811079204</v>
      </c>
      <c r="F14" s="100">
        <v>33.381480656233336</v>
      </c>
      <c r="G14" s="100">
        <v>33.311737849278877</v>
      </c>
      <c r="H14" s="139">
        <v>33.618281262162938</v>
      </c>
      <c r="I14" s="139">
        <v>31.208144044079926</v>
      </c>
      <c r="J14" s="300">
        <v>35.1617362146375</v>
      </c>
    </row>
    <row r="15" spans="1:192" s="34" customFormat="1" ht="12.75" customHeight="1">
      <c r="B15" s="199"/>
      <c r="C15" s="45" t="s">
        <v>175</v>
      </c>
      <c r="D15" s="35">
        <v>376.60588566000001</v>
      </c>
      <c r="E15" s="35">
        <v>753.85285511999996</v>
      </c>
      <c r="F15" s="35">
        <v>372.72259255000398</v>
      </c>
      <c r="G15" s="35">
        <v>734.85074883000902</v>
      </c>
      <c r="H15" s="111">
        <v>356.43310367000095</v>
      </c>
      <c r="I15" s="111">
        <v>709.24206019000201</v>
      </c>
      <c r="J15" s="300">
        <v>352.84186961001598</v>
      </c>
    </row>
    <row r="16" spans="1:192" ht="15" customHeight="1">
      <c r="B16" s="208"/>
      <c r="D16" s="31"/>
      <c r="E16" s="31"/>
      <c r="F16" s="31"/>
      <c r="G16" s="31"/>
      <c r="H16" s="34"/>
      <c r="I16" s="34"/>
      <c r="J16" s="34"/>
    </row>
    <row r="17" spans="1:192" s="195" customFormat="1" ht="15" customHeight="1">
      <c r="A17" s="37"/>
      <c r="B17" s="204" t="s">
        <v>140</v>
      </c>
      <c r="C17" s="205"/>
      <c r="D17" s="292" t="s">
        <v>141</v>
      </c>
      <c r="E17" s="292" t="s">
        <v>76</v>
      </c>
      <c r="F17" s="292" t="s">
        <v>142</v>
      </c>
      <c r="G17" s="292" t="s">
        <v>92</v>
      </c>
      <c r="H17" s="292" t="s">
        <v>143</v>
      </c>
      <c r="I17" s="292" t="s">
        <v>104</v>
      </c>
      <c r="J17" s="308" t="s">
        <v>260</v>
      </c>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c r="GH17" s="39"/>
      <c r="GI17" s="39"/>
      <c r="GJ17" s="39"/>
    </row>
    <row r="18" spans="1:192" s="37" customFormat="1">
      <c r="C18" s="45" t="s">
        <v>170</v>
      </c>
      <c r="D18" s="36">
        <v>5003.7120000000004</v>
      </c>
      <c r="E18" s="36">
        <v>5061.2280000000001</v>
      </c>
      <c r="F18" s="36">
        <v>5023.0659999999998</v>
      </c>
      <c r="G18" s="36">
        <v>5072.4740000000002</v>
      </c>
      <c r="H18" s="35">
        <v>5112.5230000000001</v>
      </c>
      <c r="I18" s="35">
        <v>5157.2950000000001</v>
      </c>
      <c r="J18" s="300">
        <v>5134.2290000000003</v>
      </c>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c r="GI18" s="39"/>
      <c r="GJ18" s="39"/>
    </row>
    <row r="19" spans="1:192" s="34" customFormat="1">
      <c r="C19" s="68" t="s">
        <v>188</v>
      </c>
      <c r="D19" s="139">
        <v>3915.154</v>
      </c>
      <c r="E19" s="139">
        <v>3963.107</v>
      </c>
      <c r="F19" s="139">
        <v>4009.739</v>
      </c>
      <c r="G19" s="139">
        <v>4046.348</v>
      </c>
      <c r="H19" s="36">
        <v>4046.2240000000002</v>
      </c>
      <c r="I19" s="36">
        <v>4074.259</v>
      </c>
      <c r="J19" s="300">
        <v>4065.8780000000002</v>
      </c>
    </row>
    <row r="20" spans="1:192" ht="6.75" customHeight="1">
      <c r="D20" s="65"/>
      <c r="E20" s="65"/>
      <c r="F20" s="65"/>
      <c r="G20" s="65"/>
      <c r="H20" s="65"/>
      <c r="I20" s="65"/>
      <c r="J20" s="65"/>
    </row>
    <row r="21" spans="1:192" s="34" customFormat="1">
      <c r="C21" s="45" t="s">
        <v>176</v>
      </c>
      <c r="D21" s="35">
        <v>15.515876659373465</v>
      </c>
      <c r="E21" s="35">
        <v>15.557751807768799</v>
      </c>
      <c r="F21" s="35">
        <v>15.786745695026173</v>
      </c>
      <c r="G21" s="35">
        <v>16.201995917827187</v>
      </c>
      <c r="H21" s="139">
        <v>16.512951720237893</v>
      </c>
      <c r="I21" s="139">
        <v>16.805693678128772</v>
      </c>
      <c r="J21" s="300">
        <v>16.962728641371601</v>
      </c>
    </row>
    <row r="22" spans="1:192" s="34" customFormat="1">
      <c r="C22" s="45" t="s">
        <v>181</v>
      </c>
      <c r="D22" s="35">
        <v>469.79254514000013</v>
      </c>
      <c r="E22" s="35">
        <v>939.96265571000038</v>
      </c>
      <c r="F22" s="35">
        <v>476.86896427000005</v>
      </c>
      <c r="G22" s="35">
        <v>979.7942678899999</v>
      </c>
      <c r="H22" s="36">
        <v>504.31907789999997</v>
      </c>
      <c r="I22" s="36">
        <v>1031.58529832</v>
      </c>
      <c r="J22" s="300">
        <v>523.62466095000002</v>
      </c>
    </row>
    <row r="23" spans="1:192" ht="6.75" customHeight="1">
      <c r="D23" s="65"/>
      <c r="E23" s="65"/>
      <c r="F23" s="65"/>
      <c r="G23" s="65"/>
      <c r="H23" s="65"/>
      <c r="I23" s="65"/>
      <c r="J23" s="65"/>
    </row>
    <row r="24" spans="1:192" s="37" customFormat="1" ht="12.75" customHeight="1">
      <c r="C24" s="34" t="s">
        <v>177</v>
      </c>
      <c r="D24" s="49">
        <v>1.4227604315417546E-2</v>
      </c>
      <c r="E24" s="49">
        <v>1.2468576954772008E-2</v>
      </c>
      <c r="F24" s="49">
        <v>1.5169272471341004E-2</v>
      </c>
      <c r="G24" s="49">
        <v>1.283629569936685E-2</v>
      </c>
      <c r="H24" s="46">
        <v>1.0259384166164892E-2</v>
      </c>
      <c r="I24" s="46">
        <v>1.08455777628504E-2</v>
      </c>
      <c r="J24" s="455">
        <v>1.2241639682994101E-2</v>
      </c>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c r="FH24" s="39"/>
      <c r="FI24" s="39"/>
      <c r="FJ24" s="39"/>
      <c r="FK24" s="39"/>
      <c r="FL24" s="39"/>
      <c r="FM24" s="39"/>
      <c r="FN24" s="39"/>
      <c r="FO24" s="39"/>
      <c r="FP24" s="39"/>
      <c r="FQ24" s="39"/>
      <c r="FR24" s="39"/>
      <c r="FS24" s="39"/>
      <c r="FT24" s="39"/>
      <c r="FU24" s="39"/>
      <c r="FV24" s="39"/>
      <c r="FW24" s="39"/>
      <c r="FX24" s="39"/>
      <c r="FY24" s="39"/>
      <c r="FZ24" s="39"/>
      <c r="GA24" s="39"/>
      <c r="GB24" s="39"/>
      <c r="GC24" s="39"/>
      <c r="GD24" s="39"/>
      <c r="GE24" s="39"/>
      <c r="GF24" s="39"/>
      <c r="GG24" s="39"/>
      <c r="GH24" s="39"/>
      <c r="GI24" s="39"/>
      <c r="GJ24" s="39"/>
    </row>
    <row r="25" spans="1:192" ht="12.75" customHeight="1">
      <c r="C25" s="34" t="s">
        <v>182</v>
      </c>
      <c r="D25" s="49">
        <v>7.0979964111292518E-3</v>
      </c>
      <c r="E25" s="49">
        <v>7.1362781697732452E-3</v>
      </c>
      <c r="F25" s="49">
        <v>7.6210924118367135E-3</v>
      </c>
      <c r="G25" s="49">
        <v>6.9104827203582764E-3</v>
      </c>
      <c r="H25" s="46">
        <v>6.5068372767730477E-3</v>
      </c>
      <c r="I25" s="46">
        <v>6.8570617676087398E-3</v>
      </c>
      <c r="J25" s="455">
        <v>8.1157679628699395E-3</v>
      </c>
    </row>
    <row r="26" spans="1:192" ht="12.75" customHeight="1">
      <c r="A26" s="37"/>
      <c r="C26" s="34" t="s">
        <v>183</v>
      </c>
      <c r="D26" s="49">
        <v>3.848096599006065E-2</v>
      </c>
      <c r="E26" s="49">
        <v>3.1115504556065435E-2</v>
      </c>
      <c r="F26" s="49">
        <v>4.4052615667995419E-2</v>
      </c>
      <c r="G26" s="49">
        <v>3.5892216193094933E-2</v>
      </c>
      <c r="H26" s="46">
        <v>2.4771730386662846E-2</v>
      </c>
      <c r="I26" s="46">
        <v>2.6066010659302398E-2</v>
      </c>
      <c r="J26" s="455">
        <v>2.78777060042661E-2</v>
      </c>
    </row>
    <row r="27" spans="1:192" ht="6.75" customHeight="1">
      <c r="A27" s="37"/>
      <c r="D27" s="65"/>
      <c r="E27" s="65"/>
      <c r="F27" s="65"/>
      <c r="G27" s="65"/>
      <c r="H27" s="65"/>
      <c r="I27" s="65"/>
      <c r="J27" s="65"/>
    </row>
    <row r="28" spans="1:192" s="209" customFormat="1" ht="12.75" customHeight="1">
      <c r="A28" s="37"/>
      <c r="B28" s="44"/>
      <c r="C28" s="51" t="s">
        <v>180</v>
      </c>
      <c r="D28" s="35">
        <v>39.215387352454712</v>
      </c>
      <c r="E28" s="35">
        <v>91.52215684622783</v>
      </c>
      <c r="F28" s="35">
        <v>41.270430062859901</v>
      </c>
      <c r="G28" s="35">
        <v>83.836460375329807</v>
      </c>
      <c r="H28" s="36">
        <v>32.879227036609898</v>
      </c>
      <c r="I28" s="36">
        <v>75.129309463879707</v>
      </c>
      <c r="J28" s="300">
        <v>38.912333632890366</v>
      </c>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row>
    <row r="29" spans="1:192" ht="15" customHeight="1">
      <c r="A29" s="37"/>
      <c r="C29" s="64"/>
      <c r="D29" s="113"/>
      <c r="E29" s="113"/>
      <c r="G29" s="113"/>
      <c r="J29" s="30"/>
    </row>
    <row r="30" spans="1:192" ht="15" customHeight="1">
      <c r="A30" s="37"/>
      <c r="B30" s="203" t="s">
        <v>3</v>
      </c>
      <c r="D30" s="113"/>
      <c r="E30" s="113"/>
      <c r="G30" s="113"/>
      <c r="J30" s="30"/>
    </row>
    <row r="31" spans="1:192" s="195" customFormat="1" ht="15" customHeight="1">
      <c r="A31" s="37"/>
      <c r="B31" s="196" t="s">
        <v>139</v>
      </c>
      <c r="C31" s="196"/>
      <c r="D31" s="261" t="s">
        <v>141</v>
      </c>
      <c r="E31" s="261" t="s">
        <v>76</v>
      </c>
      <c r="F31" s="261" t="s">
        <v>142</v>
      </c>
      <c r="G31" s="261" t="s">
        <v>92</v>
      </c>
      <c r="H31" s="261" t="s">
        <v>143</v>
      </c>
      <c r="I31" s="261" t="s">
        <v>104</v>
      </c>
      <c r="J31" s="308" t="s">
        <v>260</v>
      </c>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39"/>
      <c r="DL31" s="39"/>
      <c r="DM31" s="39"/>
      <c r="DN31" s="39"/>
      <c r="DO31" s="39"/>
      <c r="DP31" s="39"/>
      <c r="DQ31" s="39"/>
      <c r="DR31" s="39"/>
      <c r="DS31" s="39"/>
      <c r="DT31" s="39"/>
      <c r="DU31" s="39"/>
      <c r="DV31" s="39"/>
      <c r="DW31" s="39"/>
      <c r="DX31" s="39"/>
      <c r="DY31" s="39"/>
      <c r="DZ31" s="39"/>
      <c r="EA31" s="39"/>
      <c r="EB31" s="39"/>
      <c r="EC31" s="39"/>
      <c r="ED31" s="39"/>
      <c r="EE31" s="39"/>
      <c r="EF31" s="39"/>
      <c r="EG31" s="39"/>
      <c r="EH31" s="39"/>
      <c r="EI31" s="39"/>
      <c r="EJ31" s="39"/>
      <c r="EK31" s="39"/>
      <c r="EL31" s="39"/>
      <c r="EM31" s="39"/>
      <c r="EN31" s="39"/>
      <c r="EO31" s="39"/>
      <c r="EP31" s="39"/>
      <c r="EQ31" s="39"/>
      <c r="ER31" s="39"/>
      <c r="ES31" s="39"/>
      <c r="ET31" s="39"/>
      <c r="EU31" s="39"/>
      <c r="EV31" s="39"/>
      <c r="EW31" s="39"/>
      <c r="EX31" s="39"/>
      <c r="EY31" s="39"/>
      <c r="EZ31" s="39"/>
      <c r="FA31" s="39"/>
      <c r="FB31" s="39"/>
      <c r="FC31" s="39"/>
      <c r="FD31" s="39"/>
      <c r="FE31" s="39"/>
      <c r="FF31" s="39"/>
      <c r="FG31" s="39"/>
      <c r="FH31" s="39"/>
      <c r="FI31" s="39"/>
      <c r="FJ31" s="39"/>
      <c r="FK31" s="39"/>
      <c r="FL31" s="39"/>
      <c r="FM31" s="39"/>
      <c r="FN31" s="39"/>
      <c r="FO31" s="39"/>
      <c r="FP31" s="39"/>
      <c r="FQ31" s="39"/>
      <c r="FR31" s="39"/>
      <c r="FS31" s="39"/>
      <c r="FT31" s="39"/>
      <c r="FU31" s="39"/>
      <c r="FV31" s="39"/>
      <c r="FW31" s="39"/>
      <c r="FX31" s="39"/>
      <c r="FY31" s="39"/>
      <c r="FZ31" s="39"/>
      <c r="GA31" s="39"/>
      <c r="GB31" s="39"/>
      <c r="GC31" s="39"/>
      <c r="GD31" s="39"/>
      <c r="GE31" s="39"/>
      <c r="GF31" s="39"/>
      <c r="GG31" s="39"/>
      <c r="GH31" s="39"/>
      <c r="GI31" s="39"/>
      <c r="GJ31" s="39"/>
    </row>
    <row r="32" spans="1:192" ht="12.75" customHeight="1">
      <c r="A32" s="37"/>
      <c r="B32" s="52"/>
      <c r="C32" s="45" t="s">
        <v>172</v>
      </c>
      <c r="D32" s="104">
        <v>1074.914</v>
      </c>
      <c r="E32" s="104">
        <v>1081.019</v>
      </c>
      <c r="F32" s="104">
        <v>1099.741</v>
      </c>
      <c r="G32" s="104">
        <v>1121.1980000000001</v>
      </c>
      <c r="H32" s="36">
        <v>1147.6280000000002</v>
      </c>
      <c r="I32" s="36">
        <v>1176.92</v>
      </c>
      <c r="J32" s="300">
        <v>1201.8869999999999</v>
      </c>
    </row>
    <row r="33" spans="1:192" ht="12.75" customHeight="1">
      <c r="A33" s="37"/>
      <c r="B33" s="67"/>
      <c r="C33" s="34" t="s">
        <v>187</v>
      </c>
      <c r="D33" s="104">
        <v>65.942999999999998</v>
      </c>
      <c r="E33" s="104">
        <v>62.097999999999999</v>
      </c>
      <c r="F33" s="104">
        <v>59.249000000000002</v>
      </c>
      <c r="G33" s="104">
        <v>55.798000000000002</v>
      </c>
      <c r="H33" s="36">
        <v>52.603999999999999</v>
      </c>
      <c r="I33" s="36">
        <v>49.494999999999997</v>
      </c>
      <c r="J33" s="300">
        <v>44.587000000000003</v>
      </c>
    </row>
    <row r="34" spans="1:192" ht="12.75" customHeight="1">
      <c r="A34" s="37"/>
      <c r="B34" s="67"/>
      <c r="C34" s="34" t="s">
        <v>184</v>
      </c>
      <c r="D34" s="104">
        <v>471.30099999999999</v>
      </c>
      <c r="E34" s="104">
        <v>478.39100000000002</v>
      </c>
      <c r="F34" s="104">
        <v>487.91</v>
      </c>
      <c r="G34" s="104">
        <v>499.12099999999998</v>
      </c>
      <c r="H34" s="36">
        <v>508.75099999999998</v>
      </c>
      <c r="I34" s="36">
        <v>518.03</v>
      </c>
      <c r="J34" s="300">
        <v>522.09</v>
      </c>
    </row>
    <row r="35" spans="1:192" s="37" customFormat="1" ht="12.75" customHeight="1">
      <c r="B35" s="206"/>
      <c r="C35" s="45" t="s">
        <v>179</v>
      </c>
      <c r="D35" s="104">
        <v>552.26</v>
      </c>
      <c r="E35" s="104">
        <v>549.04100000000005</v>
      </c>
      <c r="F35" s="104">
        <v>553.97299999999996</v>
      </c>
      <c r="G35" s="104">
        <v>567.25199999999995</v>
      </c>
      <c r="H35" s="113">
        <v>584.59799999999996</v>
      </c>
      <c r="I35" s="113">
        <v>604.24199999999996</v>
      </c>
      <c r="J35" s="300">
        <v>614.98800000000006</v>
      </c>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c r="DB35" s="39"/>
      <c r="DC35" s="39"/>
      <c r="DD35" s="39"/>
      <c r="DE35" s="39"/>
      <c r="DF35" s="39"/>
      <c r="DG35" s="39"/>
      <c r="DH35" s="39"/>
      <c r="DI35" s="39"/>
      <c r="DJ35" s="39"/>
      <c r="DK35" s="39"/>
      <c r="DL35" s="39"/>
      <c r="DM35" s="39"/>
      <c r="DN35" s="39"/>
      <c r="DO35" s="39"/>
      <c r="DP35" s="39"/>
      <c r="DQ35" s="39"/>
      <c r="DR35" s="39"/>
      <c r="DS35" s="39"/>
      <c r="DT35" s="39"/>
      <c r="DU35" s="39"/>
      <c r="DV35" s="39"/>
      <c r="DW35" s="39"/>
      <c r="DX35" s="39"/>
      <c r="DY35" s="39"/>
      <c r="DZ35" s="39"/>
      <c r="EA35" s="39"/>
      <c r="EB35" s="39"/>
      <c r="EC35" s="39"/>
      <c r="ED35" s="39"/>
      <c r="EE35" s="39"/>
      <c r="EF35" s="39"/>
      <c r="EG35" s="39"/>
      <c r="EH35" s="39"/>
      <c r="EI35" s="39"/>
      <c r="EJ35" s="39"/>
      <c r="EK35" s="39"/>
      <c r="EL35" s="39"/>
      <c r="EM35" s="39"/>
      <c r="EN35" s="39"/>
      <c r="EO35" s="39"/>
      <c r="EP35" s="39"/>
      <c r="EQ35" s="39"/>
      <c r="ER35" s="39"/>
      <c r="ES35" s="39"/>
      <c r="ET35" s="39"/>
      <c r="EU35" s="39"/>
      <c r="EV35" s="39"/>
      <c r="EW35" s="39"/>
      <c r="EX35" s="39"/>
      <c r="EY35" s="39"/>
      <c r="EZ35" s="39"/>
      <c r="FA35" s="39"/>
      <c r="FB35" s="39"/>
      <c r="FC35" s="39"/>
      <c r="FD35" s="39"/>
      <c r="FE35" s="39"/>
      <c r="FF35" s="39"/>
      <c r="FG35" s="39"/>
      <c r="FH35" s="39"/>
      <c r="FI35" s="39"/>
      <c r="FJ35" s="39"/>
      <c r="FK35" s="39"/>
      <c r="FL35" s="39"/>
      <c r="FM35" s="39"/>
      <c r="FN35" s="39"/>
      <c r="FO35" s="39"/>
      <c r="FP35" s="39"/>
      <c r="FQ35" s="39"/>
      <c r="FR35" s="39"/>
      <c r="FS35" s="39"/>
      <c r="FT35" s="39"/>
      <c r="FU35" s="39"/>
      <c r="FV35" s="39"/>
      <c r="FW35" s="39"/>
      <c r="FX35" s="39"/>
      <c r="FY35" s="39"/>
      <c r="FZ35" s="39"/>
      <c r="GA35" s="39"/>
      <c r="GB35" s="39"/>
      <c r="GC35" s="39"/>
      <c r="GD35" s="39"/>
      <c r="GE35" s="39"/>
      <c r="GF35" s="39"/>
      <c r="GG35" s="39"/>
      <c r="GH35" s="39"/>
      <c r="GI35" s="39"/>
      <c r="GJ35" s="39"/>
    </row>
    <row r="36" spans="1:192" ht="6.75" customHeight="1">
      <c r="A36" s="37"/>
      <c r="D36" s="65"/>
      <c r="E36" s="65"/>
      <c r="F36" s="65"/>
      <c r="G36" s="65"/>
      <c r="H36" s="65"/>
      <c r="I36" s="65"/>
      <c r="J36" s="65"/>
    </row>
    <row r="37" spans="1:192" ht="12.75" customHeight="1">
      <c r="A37" s="37"/>
      <c r="B37" s="67"/>
      <c r="C37" s="45" t="s">
        <v>174</v>
      </c>
      <c r="D37" s="100">
        <v>13.398999306206843</v>
      </c>
      <c r="E37" s="100">
        <v>13.670737004221538</v>
      </c>
      <c r="F37" s="100">
        <v>14.377648095123705</v>
      </c>
      <c r="G37" s="100">
        <v>14.755004743735483</v>
      </c>
      <c r="H37" s="139">
        <v>15.465863860349556</v>
      </c>
      <c r="I37" s="139">
        <v>15.6774597526601</v>
      </c>
      <c r="J37" s="300">
        <v>16.312159431051601</v>
      </c>
    </row>
    <row r="38" spans="1:192" s="34" customFormat="1" ht="12.75" customHeight="1">
      <c r="A38" s="37"/>
      <c r="B38" s="199"/>
      <c r="C38" s="45" t="s">
        <v>175</v>
      </c>
      <c r="D38" s="35">
        <v>44.272866315574198</v>
      </c>
      <c r="E38" s="35">
        <v>90.353913222210878</v>
      </c>
      <c r="F38" s="35">
        <v>47.459207352490033</v>
      </c>
      <c r="G38" s="35">
        <v>98.010052612741603</v>
      </c>
      <c r="H38" s="111">
        <v>53.223435129950083</v>
      </c>
      <c r="I38" s="111">
        <v>109.87093021319001</v>
      </c>
      <c r="J38" s="300">
        <v>59.491163180059999</v>
      </c>
    </row>
    <row r="39" spans="1:192" ht="12.75" customHeight="1">
      <c r="A39" s="37"/>
      <c r="B39" s="66"/>
      <c r="D39" s="30"/>
      <c r="E39" s="30"/>
      <c r="G39" s="30"/>
      <c r="H39" s="30"/>
      <c r="I39" s="30"/>
      <c r="J39" s="30"/>
    </row>
    <row r="40" spans="1:192" s="195" customFormat="1" ht="15" customHeight="1">
      <c r="A40" s="37"/>
      <c r="B40" s="204" t="s">
        <v>140</v>
      </c>
      <c r="C40" s="196"/>
      <c r="D40" s="286" t="s">
        <v>141</v>
      </c>
      <c r="E40" s="286" t="s">
        <v>76</v>
      </c>
      <c r="F40" s="286" t="s">
        <v>142</v>
      </c>
      <c r="G40" s="286" t="s">
        <v>92</v>
      </c>
      <c r="H40" s="286" t="s">
        <v>143</v>
      </c>
      <c r="I40" s="286" t="s">
        <v>104</v>
      </c>
      <c r="J40" s="308" t="s">
        <v>260</v>
      </c>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c r="EO40" s="39"/>
      <c r="EP40" s="39"/>
      <c r="EQ40" s="39"/>
      <c r="ER40" s="39"/>
      <c r="ES40" s="39"/>
      <c r="ET40" s="39"/>
      <c r="EU40" s="39"/>
      <c r="EV40" s="39"/>
      <c r="EW40" s="39"/>
      <c r="EX40" s="39"/>
      <c r="EY40" s="39"/>
      <c r="EZ40" s="39"/>
      <c r="FA40" s="39"/>
      <c r="FB40" s="39"/>
      <c r="FC40" s="39"/>
      <c r="FD40" s="39"/>
      <c r="FE40" s="39"/>
      <c r="FF40" s="39"/>
      <c r="FG40" s="39"/>
      <c r="FH40" s="39"/>
      <c r="FI40" s="39"/>
      <c r="FJ40" s="39"/>
      <c r="FK40" s="39"/>
      <c r="FL40" s="39"/>
      <c r="FM40" s="39"/>
      <c r="FN40" s="39"/>
      <c r="FO40" s="39"/>
      <c r="FP40" s="39"/>
      <c r="FQ40" s="39"/>
      <c r="FR40" s="39"/>
      <c r="FS40" s="39"/>
      <c r="FT40" s="39"/>
      <c r="FU40" s="39"/>
      <c r="FV40" s="39"/>
      <c r="FW40" s="39"/>
      <c r="FX40" s="39"/>
      <c r="FY40" s="39"/>
      <c r="FZ40" s="39"/>
      <c r="GA40" s="39"/>
      <c r="GB40" s="39"/>
      <c r="GC40" s="39"/>
      <c r="GD40" s="39"/>
      <c r="GE40" s="39"/>
      <c r="GF40" s="39"/>
      <c r="GG40" s="39"/>
      <c r="GH40" s="39"/>
      <c r="GI40" s="39"/>
      <c r="GJ40" s="39"/>
    </row>
    <row r="41" spans="1:192" s="37" customFormat="1">
      <c r="C41" s="45" t="s">
        <v>170</v>
      </c>
      <c r="D41" s="136">
        <v>3758.5230000000001</v>
      </c>
      <c r="E41" s="136">
        <v>3752.7730000000001</v>
      </c>
      <c r="F41" s="136">
        <v>3737.1149999999998</v>
      </c>
      <c r="G41" s="136">
        <v>3745.3719999999998</v>
      </c>
      <c r="H41" s="137">
        <v>3788.32</v>
      </c>
      <c r="I41" s="137">
        <v>3770.1840000000002</v>
      </c>
      <c r="J41" s="300">
        <v>3779.547</v>
      </c>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c r="EO41" s="39"/>
      <c r="EP41" s="39"/>
      <c r="EQ41" s="39"/>
      <c r="ER41" s="39"/>
      <c r="ES41" s="39"/>
      <c r="ET41" s="39"/>
      <c r="EU41" s="39"/>
      <c r="EV41" s="39"/>
      <c r="EW41" s="39"/>
      <c r="EX41" s="39"/>
      <c r="EY41" s="39"/>
      <c r="EZ41" s="39"/>
      <c r="FA41" s="39"/>
      <c r="FB41" s="39"/>
      <c r="FC41" s="39"/>
      <c r="FD41" s="39"/>
      <c r="FE41" s="39"/>
      <c r="FF41" s="39"/>
      <c r="FG41" s="39"/>
      <c r="FH41" s="39"/>
      <c r="FI41" s="39"/>
      <c r="FJ41" s="39"/>
      <c r="FK41" s="39"/>
      <c r="FL41" s="39"/>
      <c r="FM41" s="39"/>
      <c r="FN41" s="39"/>
      <c r="FO41" s="39"/>
      <c r="FP41" s="39"/>
      <c r="FQ41" s="39"/>
      <c r="FR41" s="39"/>
      <c r="FS41" s="39"/>
      <c r="FT41" s="39"/>
      <c r="FU41" s="39"/>
      <c r="FV41" s="39"/>
      <c r="FW41" s="39"/>
      <c r="FX41" s="39"/>
      <c r="FY41" s="39"/>
      <c r="FZ41" s="39"/>
      <c r="GA41" s="39"/>
      <c r="GB41" s="39"/>
      <c r="GC41" s="39"/>
      <c r="GD41" s="39"/>
      <c r="GE41" s="39"/>
      <c r="GF41" s="39"/>
      <c r="GG41" s="39"/>
      <c r="GH41" s="39"/>
      <c r="GI41" s="39"/>
      <c r="GJ41" s="39"/>
    </row>
    <row r="42" spans="1:192" s="34" customFormat="1" ht="15" customHeight="1">
      <c r="A42" s="37"/>
      <c r="C42" s="141" t="s">
        <v>93</v>
      </c>
      <c r="D42" s="136">
        <v>3379.1990000000001</v>
      </c>
      <c r="E42" s="136">
        <v>3359.9110000000001</v>
      </c>
      <c r="F42" s="136">
        <v>3342.143</v>
      </c>
      <c r="G42" s="136">
        <v>3336.4079999999999</v>
      </c>
      <c r="H42" s="137">
        <v>3321.0079999999998</v>
      </c>
      <c r="I42" s="137">
        <v>3320.0909999999999</v>
      </c>
      <c r="J42" s="300">
        <v>3305.0160000000001</v>
      </c>
    </row>
    <row r="43" spans="1:192" ht="6.75" customHeight="1">
      <c r="A43" s="37"/>
      <c r="D43" s="65"/>
      <c r="E43" s="65"/>
      <c r="F43" s="65"/>
      <c r="G43" s="65"/>
      <c r="H43" s="65"/>
      <c r="I43" s="65"/>
      <c r="J43" s="65"/>
    </row>
    <row r="44" spans="1:192" ht="15" hidden="1" customHeight="1">
      <c r="A44" s="37"/>
      <c r="D44" s="65"/>
      <c r="E44" s="65"/>
      <c r="F44" s="65"/>
      <c r="G44" s="65"/>
      <c r="H44" s="30"/>
      <c r="I44" s="30"/>
      <c r="J44" s="300">
        <v>7.4205733867491102</v>
      </c>
    </row>
    <row r="45" spans="1:192">
      <c r="A45" s="37"/>
      <c r="C45" s="45" t="s">
        <v>176</v>
      </c>
      <c r="D45" s="35">
        <v>5.8294257873976987</v>
      </c>
      <c r="E45" s="35">
        <v>5.971767521830154</v>
      </c>
      <c r="F45" s="35">
        <v>6.3655340056528162</v>
      </c>
      <c r="G45" s="35">
        <v>6.5180516007945659</v>
      </c>
      <c r="H45" s="35">
        <v>6.8632574168201268</v>
      </c>
      <c r="I45" s="35">
        <v>7.0208155382528981</v>
      </c>
      <c r="J45" s="300">
        <v>7.4205733867491102</v>
      </c>
    </row>
    <row r="46" spans="1:192" s="34" customFormat="1">
      <c r="A46" s="37"/>
      <c r="C46" s="45" t="s">
        <v>181</v>
      </c>
      <c r="D46" s="36">
        <v>133.0687484</v>
      </c>
      <c r="E46" s="36">
        <v>271.00740650000006</v>
      </c>
      <c r="F46" s="36">
        <v>142.65654398999999</v>
      </c>
      <c r="G46" s="36">
        <v>293.71896698</v>
      </c>
      <c r="H46" s="114">
        <v>154.14711439999999</v>
      </c>
      <c r="I46" s="114">
        <v>318.07201707999991</v>
      </c>
      <c r="J46" s="300">
        <v>167.85244247999998</v>
      </c>
    </row>
    <row r="47" spans="1:192" ht="6.75" customHeight="1">
      <c r="A47" s="37"/>
      <c r="D47" s="65"/>
      <c r="E47" s="65"/>
      <c r="F47" s="65"/>
      <c r="G47" s="65"/>
      <c r="H47" s="65"/>
      <c r="I47" s="65"/>
      <c r="J47" s="55">
        <v>1.92231484008249E-2</v>
      </c>
    </row>
    <row r="48" spans="1:192" ht="12.75" customHeight="1">
      <c r="A48" s="37"/>
      <c r="C48" s="34" t="s">
        <v>177</v>
      </c>
      <c r="D48" s="102">
        <v>1.4226000425415844E-2</v>
      </c>
      <c r="E48" s="102">
        <v>1.3631365748105015E-2</v>
      </c>
      <c r="F48" s="102">
        <v>1.25922023041239E-2</v>
      </c>
      <c r="G48" s="102">
        <v>1.4424535317841292E-2</v>
      </c>
      <c r="H48" s="105">
        <v>1.4824290197223835E-2</v>
      </c>
      <c r="I48" s="105">
        <v>1.8378695227882099E-2</v>
      </c>
      <c r="J48" s="455">
        <v>1.92231484008249E-2</v>
      </c>
    </row>
    <row r="49" spans="1:192" ht="12.75" customHeight="1">
      <c r="A49" s="37"/>
      <c r="C49" s="34" t="s">
        <v>182</v>
      </c>
      <c r="D49" s="102">
        <v>8.8764263472457944E-3</v>
      </c>
      <c r="E49" s="102">
        <v>8.5590202352514785E-3</v>
      </c>
      <c r="F49" s="102">
        <v>7.7945178324169469E-3</v>
      </c>
      <c r="G49" s="102">
        <v>8.0811209300792886E-3</v>
      </c>
      <c r="H49" s="105">
        <v>8.0642629384843293E-3</v>
      </c>
      <c r="I49" s="105">
        <v>8.8540611061661608E-3</v>
      </c>
      <c r="J49" s="455">
        <v>9.0052039907496297E-3</v>
      </c>
    </row>
    <row r="50" spans="1:192" ht="12.75" customHeight="1">
      <c r="A50" s="37"/>
      <c r="C50" s="34" t="s">
        <v>183</v>
      </c>
      <c r="D50" s="102">
        <v>5.9554482636409681E-2</v>
      </c>
      <c r="E50" s="102">
        <v>5.641009384047483E-2</v>
      </c>
      <c r="F50" s="102">
        <v>5.4477722105957853E-2</v>
      </c>
      <c r="G50" s="102">
        <v>6.6069035889290223E-2</v>
      </c>
      <c r="H50" s="105">
        <v>6.8297497736720045E-2</v>
      </c>
      <c r="I50" s="105">
        <v>8.7958867478915292E-2</v>
      </c>
      <c r="J50" s="455">
        <v>9.3537452287633299E-2</v>
      </c>
    </row>
    <row r="51" spans="1:192" ht="6.75" customHeight="1">
      <c r="A51" s="37"/>
      <c r="D51" s="65"/>
      <c r="E51" s="65"/>
      <c r="F51" s="65"/>
      <c r="G51" s="65"/>
      <c r="H51" s="65"/>
      <c r="I51" s="65"/>
      <c r="J51" s="55"/>
    </row>
    <row r="52" spans="1:192" s="209" customFormat="1" ht="12.75" customHeight="1">
      <c r="A52" s="37"/>
      <c r="B52" s="34"/>
      <c r="C52" s="51" t="s">
        <v>180</v>
      </c>
      <c r="D52" s="36">
        <v>9.3538641052337166</v>
      </c>
      <c r="E52" s="36">
        <v>19.948148447518122</v>
      </c>
      <c r="F52" s="36">
        <v>10.601682212007086</v>
      </c>
      <c r="G52" s="36">
        <v>22.316999943930448</v>
      </c>
      <c r="H52" s="36">
        <v>9.5221809548344059</v>
      </c>
      <c r="I52" s="36">
        <v>22.93747282839</v>
      </c>
      <c r="J52" s="300">
        <v>14.748470694870001</v>
      </c>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34"/>
      <c r="FK52" s="34"/>
      <c r="FL52" s="34"/>
      <c r="FM52" s="34"/>
      <c r="FN52" s="34"/>
      <c r="FO52" s="34"/>
      <c r="FP52" s="34"/>
      <c r="FQ52" s="34"/>
      <c r="FR52" s="34"/>
      <c r="FS52" s="34"/>
      <c r="FT52" s="34"/>
      <c r="FU52" s="34"/>
      <c r="FV52" s="34"/>
      <c r="FW52" s="34"/>
      <c r="FX52" s="34"/>
      <c r="FY52" s="34"/>
      <c r="FZ52" s="34"/>
      <c r="GA52" s="34"/>
      <c r="GB52" s="34"/>
      <c r="GC52" s="34"/>
      <c r="GD52" s="34"/>
      <c r="GE52" s="34"/>
      <c r="GF52" s="34"/>
      <c r="GG52" s="34"/>
      <c r="GH52" s="34"/>
      <c r="GI52" s="34"/>
      <c r="GJ52" s="34"/>
    </row>
    <row r="53" spans="1:192" s="209" customFormat="1" ht="15" customHeight="1">
      <c r="A53" s="37"/>
      <c r="B53" s="34"/>
      <c r="C53" s="51"/>
      <c r="D53" s="36"/>
      <c r="E53" s="36"/>
      <c r="F53" s="36"/>
      <c r="G53" s="36"/>
      <c r="H53" s="36"/>
      <c r="I53" s="36"/>
      <c r="J53" s="36"/>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c r="EV53" s="34"/>
      <c r="EW53" s="34"/>
      <c r="EX53" s="34"/>
      <c r="EY53" s="34"/>
      <c r="EZ53" s="34"/>
      <c r="FA53" s="34"/>
      <c r="FB53" s="34"/>
      <c r="FC53" s="34"/>
      <c r="FD53" s="34"/>
      <c r="FE53" s="34"/>
      <c r="FF53" s="34"/>
      <c r="FG53" s="34"/>
      <c r="FH53" s="34"/>
      <c r="FI53" s="34"/>
      <c r="FJ53" s="34"/>
      <c r="FK53" s="34"/>
      <c r="FL53" s="34"/>
      <c r="FM53" s="34"/>
      <c r="FN53" s="34"/>
      <c r="FO53" s="34"/>
      <c r="FP53" s="34"/>
      <c r="FQ53" s="34"/>
      <c r="FR53" s="34"/>
      <c r="FS53" s="34"/>
      <c r="FT53" s="34"/>
      <c r="FU53" s="34"/>
      <c r="FV53" s="34"/>
      <c r="FW53" s="34"/>
      <c r="FX53" s="34"/>
      <c r="FY53" s="34"/>
      <c r="FZ53" s="34"/>
      <c r="GA53" s="34"/>
      <c r="GB53" s="34"/>
      <c r="GC53" s="34"/>
      <c r="GD53" s="34"/>
      <c r="GE53" s="34"/>
      <c r="GF53" s="34"/>
      <c r="GG53" s="34"/>
      <c r="GH53" s="34"/>
      <c r="GI53" s="34"/>
      <c r="GJ53" s="34"/>
    </row>
    <row r="54" spans="1:192" ht="15" customHeight="1">
      <c r="A54" s="37"/>
      <c r="B54" s="203" t="s">
        <v>4</v>
      </c>
      <c r="D54" s="113"/>
      <c r="E54" s="113"/>
      <c r="F54" s="105"/>
      <c r="G54" s="113"/>
      <c r="H54" s="30"/>
      <c r="I54" s="30"/>
      <c r="J54" s="30"/>
    </row>
    <row r="55" spans="1:192" s="195" customFormat="1" ht="15" customHeight="1">
      <c r="A55" s="37"/>
      <c r="B55" s="196" t="s">
        <v>139</v>
      </c>
      <c r="C55" s="196"/>
      <c r="D55" s="311" t="s">
        <v>141</v>
      </c>
      <c r="E55" s="311" t="s">
        <v>76</v>
      </c>
      <c r="F55" s="311" t="s">
        <v>142</v>
      </c>
      <c r="G55" s="311" t="s">
        <v>92</v>
      </c>
      <c r="H55" s="311" t="s">
        <v>143</v>
      </c>
      <c r="I55" s="311" t="s">
        <v>104</v>
      </c>
      <c r="J55" s="308" t="s">
        <v>260</v>
      </c>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39"/>
      <c r="BS55" s="39"/>
      <c r="BT55" s="39"/>
      <c r="BU55" s="39"/>
      <c r="BV55" s="39"/>
      <c r="BW55" s="39"/>
      <c r="BX55" s="39"/>
      <c r="BY55" s="39"/>
      <c r="BZ55" s="39"/>
      <c r="CA55" s="39"/>
      <c r="CB55" s="39"/>
      <c r="CC55" s="39"/>
      <c r="CD55" s="39"/>
      <c r="CE55" s="39"/>
      <c r="CF55" s="39"/>
      <c r="CG55" s="39"/>
      <c r="CH55" s="39"/>
      <c r="CI55" s="39"/>
      <c r="CJ55" s="39"/>
      <c r="CK55" s="39"/>
      <c r="CL55" s="39"/>
      <c r="CM55" s="39"/>
      <c r="CN55" s="39"/>
      <c r="CO55" s="39"/>
      <c r="CP55" s="39"/>
      <c r="CQ55" s="39"/>
      <c r="CR55" s="39"/>
      <c r="CS55" s="39"/>
      <c r="CT55" s="39"/>
      <c r="CU55" s="39"/>
      <c r="CV55" s="39"/>
      <c r="CW55" s="39"/>
      <c r="CX55" s="39"/>
      <c r="CY55" s="39"/>
      <c r="CZ55" s="39"/>
      <c r="DA55" s="39"/>
      <c r="DB55" s="39"/>
      <c r="DC55" s="39"/>
      <c r="DD55" s="39"/>
      <c r="DE55" s="39"/>
      <c r="DF55" s="39"/>
      <c r="DG55" s="39"/>
      <c r="DH55" s="39"/>
      <c r="DI55" s="39"/>
      <c r="DJ55" s="39"/>
      <c r="DK55" s="39"/>
      <c r="DL55" s="39"/>
      <c r="DM55" s="39"/>
      <c r="DN55" s="39"/>
      <c r="DO55" s="39"/>
      <c r="DP55" s="39"/>
      <c r="DQ55" s="39"/>
      <c r="DR55" s="39"/>
      <c r="DS55" s="39"/>
      <c r="DT55" s="39"/>
      <c r="DU55" s="39"/>
      <c r="DV55" s="39"/>
      <c r="DW55" s="39"/>
      <c r="DX55" s="39"/>
      <c r="DY55" s="39"/>
      <c r="DZ55" s="39"/>
      <c r="EA55" s="39"/>
      <c r="EB55" s="39"/>
      <c r="EC55" s="39"/>
      <c r="ED55" s="39"/>
      <c r="EE55" s="39"/>
      <c r="EF55" s="39"/>
      <c r="EG55" s="39"/>
      <c r="EH55" s="39"/>
      <c r="EI55" s="39"/>
      <c r="EJ55" s="39"/>
      <c r="EK55" s="39"/>
      <c r="EL55" s="39"/>
      <c r="EM55" s="39"/>
      <c r="EN55" s="39"/>
      <c r="EO55" s="39"/>
      <c r="EP55" s="39"/>
      <c r="EQ55" s="39"/>
      <c r="ER55" s="39"/>
      <c r="ES55" s="39"/>
      <c r="ET55" s="39"/>
      <c r="EU55" s="39"/>
      <c r="EV55" s="39"/>
      <c r="EW55" s="39"/>
      <c r="EX55" s="39"/>
      <c r="EY55" s="39"/>
      <c r="EZ55" s="39"/>
      <c r="FA55" s="39"/>
      <c r="FB55" s="39"/>
      <c r="FC55" s="39"/>
      <c r="FD55" s="39"/>
      <c r="FE55" s="39"/>
      <c r="FF55" s="39"/>
      <c r="FG55" s="39"/>
      <c r="FH55" s="39"/>
      <c r="FI55" s="39"/>
      <c r="FJ55" s="39"/>
      <c r="FK55" s="39"/>
      <c r="FL55" s="39"/>
      <c r="FM55" s="39"/>
      <c r="FN55" s="39"/>
      <c r="FO55" s="39"/>
      <c r="FP55" s="39"/>
      <c r="FQ55" s="39"/>
      <c r="FR55" s="39"/>
      <c r="FS55" s="39"/>
      <c r="FT55" s="39"/>
      <c r="FU55" s="39"/>
      <c r="FV55" s="39"/>
      <c r="FW55" s="39"/>
      <c r="FX55" s="39"/>
      <c r="FY55" s="39"/>
      <c r="FZ55" s="39"/>
      <c r="GA55" s="39"/>
      <c r="GB55" s="39"/>
      <c r="GC55" s="39"/>
      <c r="GD55" s="39"/>
      <c r="GE55" s="39"/>
      <c r="GF55" s="39"/>
      <c r="GG55" s="39"/>
      <c r="GH55" s="39"/>
      <c r="GI55" s="39"/>
      <c r="GJ55" s="39"/>
    </row>
    <row r="56" spans="1:192" ht="12.75" customHeight="1">
      <c r="A56" s="37"/>
      <c r="B56" s="52"/>
      <c r="C56" s="45" t="s">
        <v>172</v>
      </c>
      <c r="D56" s="121">
        <v>676.05799999999999</v>
      </c>
      <c r="E56" s="121">
        <v>671.92899999999997</v>
      </c>
      <c r="F56" s="121">
        <v>667.78200000000004</v>
      </c>
      <c r="G56" s="121">
        <v>681.51900000000001</v>
      </c>
      <c r="H56" s="121">
        <v>695.99800000000005</v>
      </c>
      <c r="I56" s="121">
        <v>705.99699999999996</v>
      </c>
      <c r="J56" s="310">
        <v>726.28099999999995</v>
      </c>
    </row>
    <row r="57" spans="1:192" ht="12.75" customHeight="1">
      <c r="A57" s="37"/>
      <c r="B57" s="67"/>
      <c r="C57" s="34" t="s">
        <v>187</v>
      </c>
      <c r="D57" s="121">
        <v>194.26499999999999</v>
      </c>
      <c r="E57" s="121">
        <v>189.81200000000001</v>
      </c>
      <c r="F57" s="121">
        <v>183.303</v>
      </c>
      <c r="G57" s="121">
        <v>184.06899999999999</v>
      </c>
      <c r="H57" s="121">
        <v>183.982</v>
      </c>
      <c r="I57" s="121">
        <v>183.29499999999999</v>
      </c>
      <c r="J57" s="310">
        <v>184.77</v>
      </c>
    </row>
    <row r="58" spans="1:192" ht="12.75" customHeight="1">
      <c r="A58" s="37"/>
      <c r="B58" s="67"/>
      <c r="C58" s="34" t="s">
        <v>184</v>
      </c>
      <c r="D58" s="121">
        <v>247.768</v>
      </c>
      <c r="E58" s="121">
        <v>249.392</v>
      </c>
      <c r="F58" s="121">
        <v>253.755</v>
      </c>
      <c r="G58" s="121">
        <v>265.78500000000003</v>
      </c>
      <c r="H58" s="121">
        <v>276.87700000000001</v>
      </c>
      <c r="I58" s="121">
        <v>287.44900000000001</v>
      </c>
      <c r="J58" s="310">
        <v>300.92099999999999</v>
      </c>
    </row>
    <row r="59" spans="1:192" s="210" customFormat="1" ht="12.75" customHeight="1">
      <c r="A59" s="37"/>
      <c r="B59" s="206"/>
      <c r="C59" s="45" t="s">
        <v>179</v>
      </c>
      <c r="D59" s="36">
        <v>281.82100000000003</v>
      </c>
      <c r="E59" s="36">
        <v>279.21899999999999</v>
      </c>
      <c r="F59" s="36">
        <v>276.97899999999998</v>
      </c>
      <c r="G59" s="36">
        <v>285.17500000000001</v>
      </c>
      <c r="H59" s="36">
        <v>292.334</v>
      </c>
      <c r="I59" s="36">
        <v>300.78100000000001</v>
      </c>
      <c r="J59" s="310">
        <v>313.072</v>
      </c>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c r="CT59" s="39"/>
      <c r="CU59" s="39"/>
      <c r="CV59" s="39"/>
      <c r="CW59" s="39"/>
      <c r="CX59" s="39"/>
      <c r="CY59" s="39"/>
      <c r="CZ59" s="39"/>
      <c r="DA59" s="39"/>
      <c r="DB59" s="39"/>
      <c r="DC59" s="39"/>
      <c r="DD59" s="39"/>
      <c r="DE59" s="39"/>
      <c r="DF59" s="39"/>
      <c r="DG59" s="39"/>
      <c r="DH59" s="39"/>
      <c r="DI59" s="39"/>
      <c r="DJ59" s="39"/>
      <c r="DK59" s="39"/>
      <c r="DL59" s="39"/>
      <c r="DM59" s="39"/>
      <c r="DN59" s="39"/>
      <c r="DO59" s="39"/>
      <c r="DP59" s="39"/>
      <c r="DQ59" s="39"/>
      <c r="DR59" s="39"/>
      <c r="DS59" s="39"/>
      <c r="DT59" s="39"/>
      <c r="DU59" s="39"/>
      <c r="DV59" s="39"/>
      <c r="DW59" s="39"/>
      <c r="DX59" s="39"/>
      <c r="DY59" s="39"/>
      <c r="DZ59" s="39"/>
      <c r="EA59" s="39"/>
      <c r="EB59" s="39"/>
      <c r="EC59" s="39"/>
      <c r="ED59" s="39"/>
      <c r="EE59" s="39"/>
      <c r="EF59" s="39"/>
      <c r="EG59" s="39"/>
      <c r="EH59" s="39"/>
      <c r="EI59" s="39"/>
      <c r="EJ59" s="39"/>
      <c r="EK59" s="39"/>
      <c r="EL59" s="39"/>
      <c r="EM59" s="39"/>
      <c r="EN59" s="39"/>
      <c r="EO59" s="39"/>
      <c r="EP59" s="39"/>
      <c r="EQ59" s="39"/>
      <c r="ER59" s="39"/>
      <c r="ES59" s="39"/>
      <c r="ET59" s="39"/>
      <c r="EU59" s="39"/>
      <c r="EV59" s="39"/>
      <c r="EW59" s="39"/>
      <c r="EX59" s="39"/>
      <c r="EY59" s="39"/>
      <c r="EZ59" s="39"/>
      <c r="FA59" s="39"/>
      <c r="FB59" s="39"/>
      <c r="FC59" s="39"/>
      <c r="FD59" s="39"/>
      <c r="FE59" s="39"/>
      <c r="FF59" s="39"/>
      <c r="FG59" s="39"/>
      <c r="FH59" s="39"/>
      <c r="FI59" s="39"/>
      <c r="FJ59" s="39"/>
      <c r="FK59" s="39"/>
      <c r="FL59" s="39"/>
      <c r="FM59" s="39"/>
      <c r="FN59" s="39"/>
      <c r="FO59" s="39"/>
      <c r="FP59" s="39"/>
      <c r="FQ59" s="39"/>
      <c r="FR59" s="39"/>
      <c r="FS59" s="39"/>
      <c r="FT59" s="39"/>
      <c r="FU59" s="39"/>
      <c r="FV59" s="39"/>
      <c r="FW59" s="39"/>
      <c r="FX59" s="39"/>
      <c r="FY59" s="39"/>
      <c r="FZ59" s="39"/>
      <c r="GA59" s="39"/>
      <c r="GB59" s="39"/>
      <c r="GC59" s="39"/>
      <c r="GD59" s="39"/>
      <c r="GE59" s="39"/>
      <c r="GF59" s="39"/>
      <c r="GG59" s="39"/>
      <c r="GH59" s="39"/>
      <c r="GI59" s="39"/>
      <c r="GJ59" s="39"/>
    </row>
    <row r="60" spans="1:192" ht="6.75" customHeight="1">
      <c r="A60" s="37"/>
      <c r="D60" s="65"/>
      <c r="E60" s="65"/>
      <c r="F60" s="65"/>
      <c r="G60" s="65"/>
      <c r="H60" s="65"/>
      <c r="I60" s="65"/>
      <c r="J60" s="65"/>
    </row>
    <row r="61" spans="1:192" ht="12.75" customHeight="1">
      <c r="A61" s="37"/>
      <c r="B61" s="67"/>
      <c r="C61" s="45" t="s">
        <v>174</v>
      </c>
      <c r="D61" s="100">
        <v>31.314387979589533</v>
      </c>
      <c r="E61" s="100">
        <v>31.577935731236522</v>
      </c>
      <c r="F61" s="100">
        <v>31.949749813545697</v>
      </c>
      <c r="G61" s="100">
        <v>32.013824853096175</v>
      </c>
      <c r="H61" s="139">
        <v>31.010809530668084</v>
      </c>
      <c r="I61" s="139">
        <v>30.871002838437501</v>
      </c>
      <c r="J61" s="300">
        <v>30.037590704505099</v>
      </c>
    </row>
    <row r="62" spans="1:192" s="34" customFormat="1" ht="12.75" customHeight="1">
      <c r="A62" s="37"/>
      <c r="B62" s="199"/>
      <c r="C62" s="45" t="s">
        <v>175</v>
      </c>
      <c r="D62" s="35">
        <v>53.593776510174003</v>
      </c>
      <c r="E62" s="35">
        <v>107.23154891877184</v>
      </c>
      <c r="F62" s="35">
        <v>53.224193621390995</v>
      </c>
      <c r="G62" s="35">
        <v>107.20059751598197</v>
      </c>
      <c r="H62" s="111">
        <v>53.832206953453507</v>
      </c>
      <c r="I62" s="111">
        <v>108.257444881742</v>
      </c>
      <c r="J62" s="300">
        <v>55.377061922099998</v>
      </c>
    </row>
    <row r="63" spans="1:192" s="37" customFormat="1">
      <c r="B63" s="206"/>
      <c r="C63" s="48"/>
      <c r="D63" s="211"/>
      <c r="E63" s="211"/>
      <c r="F63" s="211"/>
      <c r="G63" s="211"/>
      <c r="H63" s="211"/>
      <c r="I63" s="211"/>
      <c r="J63" s="211"/>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39"/>
      <c r="EV63" s="39"/>
      <c r="EW63" s="39"/>
      <c r="EX63" s="39"/>
      <c r="EY63" s="39"/>
      <c r="EZ63" s="39"/>
      <c r="FA63" s="39"/>
      <c r="FB63" s="39"/>
      <c r="FC63" s="39"/>
      <c r="FD63" s="39"/>
      <c r="FE63" s="39"/>
      <c r="FF63" s="39"/>
      <c r="FG63" s="39"/>
      <c r="FH63" s="39"/>
      <c r="FI63" s="39"/>
      <c r="FJ63" s="39"/>
      <c r="FK63" s="39"/>
      <c r="FL63" s="39"/>
      <c r="FM63" s="39"/>
      <c r="FN63" s="39"/>
      <c r="FO63" s="39"/>
      <c r="FP63" s="39"/>
      <c r="FQ63" s="39"/>
      <c r="FR63" s="39"/>
      <c r="FS63" s="39"/>
      <c r="FT63" s="39"/>
      <c r="FU63" s="39"/>
      <c r="FV63" s="39"/>
      <c r="FW63" s="39"/>
      <c r="FX63" s="39"/>
      <c r="FY63" s="39"/>
      <c r="FZ63" s="39"/>
      <c r="GA63" s="39"/>
      <c r="GB63" s="39"/>
      <c r="GC63" s="39"/>
      <c r="GD63" s="39"/>
      <c r="GE63" s="39"/>
      <c r="GF63" s="39"/>
      <c r="GG63" s="39"/>
      <c r="GH63" s="39"/>
      <c r="GI63" s="39"/>
      <c r="GJ63" s="39"/>
    </row>
    <row r="64" spans="1:192" s="195" customFormat="1" ht="15" customHeight="1">
      <c r="A64" s="37"/>
      <c r="B64" s="204" t="s">
        <v>140</v>
      </c>
      <c r="C64" s="196"/>
      <c r="D64" s="311" t="s">
        <v>141</v>
      </c>
      <c r="E64" s="311" t="s">
        <v>76</v>
      </c>
      <c r="F64" s="311" t="s">
        <v>142</v>
      </c>
      <c r="G64" s="311" t="s">
        <v>92</v>
      </c>
      <c r="H64" s="311" t="s">
        <v>143</v>
      </c>
      <c r="I64" s="311" t="s">
        <v>104</v>
      </c>
      <c r="J64" s="308" t="s">
        <v>260</v>
      </c>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c r="BR64" s="39"/>
      <c r="BS64" s="39"/>
      <c r="BT64" s="39"/>
      <c r="BU64" s="39"/>
      <c r="BV64" s="39"/>
      <c r="BW64" s="39"/>
      <c r="BX64" s="39"/>
      <c r="BY64" s="39"/>
      <c r="BZ64" s="39"/>
      <c r="CA64" s="39"/>
      <c r="CB64" s="39"/>
      <c r="CC64" s="39"/>
      <c r="CD64" s="39"/>
      <c r="CE64" s="39"/>
      <c r="CF64" s="39"/>
      <c r="CG64" s="39"/>
      <c r="CH64" s="39"/>
      <c r="CI64" s="39"/>
      <c r="CJ64" s="39"/>
      <c r="CK64" s="39"/>
      <c r="CL64" s="39"/>
      <c r="CM64" s="39"/>
      <c r="CN64" s="39"/>
      <c r="CO64" s="39"/>
      <c r="CP64" s="39"/>
      <c r="CQ64" s="39"/>
      <c r="CR64" s="39"/>
      <c r="CS64" s="39"/>
      <c r="CT64" s="39"/>
      <c r="CU64" s="39"/>
      <c r="CV64" s="39"/>
      <c r="CW64" s="39"/>
      <c r="CX64" s="39"/>
      <c r="CY64" s="39"/>
      <c r="CZ64" s="39"/>
      <c r="DA64" s="39"/>
      <c r="DB64" s="39"/>
      <c r="DC64" s="39"/>
      <c r="DD64" s="39"/>
      <c r="DE64" s="39"/>
      <c r="DF64" s="39"/>
      <c r="DG64" s="39"/>
      <c r="DH64" s="39"/>
      <c r="DI64" s="39"/>
      <c r="DJ64" s="39"/>
      <c r="DK64" s="39"/>
      <c r="DL64" s="39"/>
      <c r="DM64" s="39"/>
      <c r="DN64" s="39"/>
      <c r="DO64" s="39"/>
      <c r="DP64" s="39"/>
      <c r="DQ64" s="39"/>
      <c r="DR64" s="39"/>
      <c r="DS64" s="39"/>
      <c r="DT64" s="39"/>
      <c r="DU64" s="39"/>
      <c r="DV64" s="39"/>
      <c r="DW64" s="39"/>
      <c r="DX64" s="39"/>
      <c r="DY64" s="39"/>
      <c r="DZ64" s="39"/>
      <c r="EA64" s="39"/>
      <c r="EB64" s="39"/>
      <c r="EC64" s="39"/>
      <c r="ED64" s="39"/>
      <c r="EE64" s="39"/>
      <c r="EF64" s="39"/>
      <c r="EG64" s="39"/>
      <c r="EH64" s="39"/>
      <c r="EI64" s="39"/>
      <c r="EJ64" s="39"/>
      <c r="EK64" s="39"/>
      <c r="EL64" s="39"/>
      <c r="EM64" s="39"/>
      <c r="EN64" s="39"/>
      <c r="EO64" s="39"/>
      <c r="EP64" s="39"/>
      <c r="EQ64" s="39"/>
      <c r="ER64" s="39"/>
      <c r="ES64" s="39"/>
      <c r="ET64" s="39"/>
      <c r="EU64" s="39"/>
      <c r="EV64" s="39"/>
      <c r="EW64" s="39"/>
      <c r="EX64" s="39"/>
      <c r="EY64" s="39"/>
      <c r="EZ64" s="39"/>
      <c r="FA64" s="39"/>
      <c r="FB64" s="39"/>
      <c r="FC64" s="39"/>
      <c r="FD64" s="39"/>
      <c r="FE64" s="39"/>
      <c r="FF64" s="39"/>
      <c r="FG64" s="39"/>
      <c r="FH64" s="39"/>
      <c r="FI64" s="39"/>
      <c r="FJ64" s="39"/>
      <c r="FK64" s="39"/>
      <c r="FL64" s="39"/>
      <c r="FM64" s="39"/>
      <c r="FN64" s="39"/>
      <c r="FO64" s="39"/>
      <c r="FP64" s="39"/>
      <c r="FQ64" s="39"/>
      <c r="FR64" s="39"/>
      <c r="FS64" s="39"/>
      <c r="FT64" s="39"/>
      <c r="FU64" s="39"/>
      <c r="FV64" s="39"/>
      <c r="FW64" s="39"/>
      <c r="FX64" s="39"/>
      <c r="FY64" s="39"/>
      <c r="FZ64" s="39"/>
      <c r="GA64" s="39"/>
      <c r="GB64" s="39"/>
      <c r="GC64" s="39"/>
      <c r="GD64" s="39"/>
      <c r="GE64" s="39"/>
      <c r="GF64" s="39"/>
      <c r="GG64" s="39"/>
      <c r="GH64" s="39"/>
      <c r="GI64" s="39"/>
      <c r="GJ64" s="39"/>
    </row>
    <row r="65" spans="1:192" s="37" customFormat="1" ht="15" customHeight="1">
      <c r="C65" s="45" t="s">
        <v>170</v>
      </c>
      <c r="D65" s="104">
        <v>1871.932</v>
      </c>
      <c r="E65" s="104">
        <v>1936.2660000000001</v>
      </c>
      <c r="F65" s="104">
        <v>1990.481</v>
      </c>
      <c r="G65" s="104">
        <v>1990.0909999999999</v>
      </c>
      <c r="H65" s="104">
        <v>2031.722</v>
      </c>
      <c r="I65" s="104">
        <v>2015.5740000000001</v>
      </c>
      <c r="J65" s="310">
        <v>2082.1550000000002</v>
      </c>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c r="BR65" s="39"/>
      <c r="BS65" s="39"/>
      <c r="BT65" s="39"/>
      <c r="BU65" s="39"/>
      <c r="BV65" s="39"/>
      <c r="BW65" s="39"/>
      <c r="BX65" s="39"/>
      <c r="BY65" s="39"/>
      <c r="BZ65" s="39"/>
      <c r="CA65" s="39"/>
      <c r="CB65" s="39"/>
      <c r="CC65" s="39"/>
      <c r="CD65" s="39"/>
      <c r="CE65" s="39"/>
      <c r="CF65" s="39"/>
      <c r="CG65" s="39"/>
      <c r="CH65" s="39"/>
      <c r="CI65" s="39"/>
      <c r="CJ65" s="39"/>
      <c r="CK65" s="39"/>
      <c r="CL65" s="39"/>
      <c r="CM65" s="39"/>
      <c r="CN65" s="39"/>
      <c r="CO65" s="39"/>
      <c r="CP65" s="39"/>
      <c r="CQ65" s="39"/>
      <c r="CR65" s="39"/>
      <c r="CS65" s="39"/>
      <c r="CT65" s="39"/>
      <c r="CU65" s="39"/>
      <c r="CV65" s="39"/>
      <c r="CW65" s="39"/>
      <c r="CX65" s="39"/>
      <c r="CY65" s="39"/>
      <c r="CZ65" s="39"/>
      <c r="DA65" s="39"/>
      <c r="DB65" s="39"/>
      <c r="DC65" s="39"/>
      <c r="DD65" s="39"/>
      <c r="DE65" s="39"/>
      <c r="DF65" s="39"/>
      <c r="DG65" s="39"/>
      <c r="DH65" s="39"/>
      <c r="DI65" s="39"/>
      <c r="DJ65" s="39"/>
      <c r="DK65" s="39"/>
      <c r="DL65" s="39"/>
      <c r="DM65" s="39"/>
      <c r="DN65" s="39"/>
      <c r="DO65" s="39"/>
      <c r="DP65" s="39"/>
      <c r="DQ65" s="39"/>
      <c r="DR65" s="39"/>
      <c r="DS65" s="39"/>
      <c r="DT65" s="39"/>
      <c r="DU65" s="39"/>
      <c r="DV65" s="39"/>
      <c r="DW65" s="39"/>
      <c r="DX65" s="39"/>
      <c r="DY65" s="39"/>
      <c r="DZ65" s="39"/>
      <c r="EA65" s="39"/>
      <c r="EB65" s="39"/>
      <c r="EC65" s="39"/>
      <c r="ED65" s="39"/>
      <c r="EE65" s="39"/>
      <c r="EF65" s="39"/>
      <c r="EG65" s="39"/>
      <c r="EH65" s="39"/>
      <c r="EI65" s="39"/>
      <c r="EJ65" s="39"/>
      <c r="EK65" s="39"/>
      <c r="EL65" s="39"/>
      <c r="EM65" s="39"/>
      <c r="EN65" s="39"/>
      <c r="EO65" s="39"/>
      <c r="EP65" s="39"/>
      <c r="EQ65" s="39"/>
      <c r="ER65" s="39"/>
      <c r="ES65" s="39"/>
      <c r="ET65" s="39"/>
      <c r="EU65" s="39"/>
      <c r="EV65" s="39"/>
      <c r="EW65" s="39"/>
      <c r="EX65" s="39"/>
      <c r="EY65" s="39"/>
      <c r="EZ65" s="39"/>
      <c r="FA65" s="39"/>
      <c r="FB65" s="39"/>
      <c r="FC65" s="39"/>
      <c r="FD65" s="39"/>
      <c r="FE65" s="39"/>
      <c r="FF65" s="39"/>
      <c r="FG65" s="39"/>
      <c r="FH65" s="39"/>
      <c r="FI65" s="39"/>
      <c r="FJ65" s="39"/>
      <c r="FK65" s="39"/>
      <c r="FL65" s="39"/>
      <c r="FM65" s="39"/>
      <c r="FN65" s="39"/>
      <c r="FO65" s="39"/>
      <c r="FP65" s="39"/>
      <c r="FQ65" s="39"/>
      <c r="FR65" s="39"/>
      <c r="FS65" s="39"/>
      <c r="FT65" s="39"/>
      <c r="FU65" s="39"/>
      <c r="FV65" s="39"/>
      <c r="FW65" s="39"/>
      <c r="FX65" s="39"/>
      <c r="FY65" s="39"/>
      <c r="FZ65" s="39"/>
      <c r="GA65" s="39"/>
      <c r="GB65" s="39"/>
      <c r="GC65" s="39"/>
      <c r="GD65" s="39"/>
      <c r="GE65" s="39"/>
      <c r="GF65" s="39"/>
      <c r="GG65" s="39"/>
      <c r="GH65" s="39"/>
      <c r="GI65" s="39"/>
      <c r="GJ65" s="39"/>
    </row>
    <row r="66" spans="1:192" s="34" customFormat="1" ht="12.75" customHeight="1">
      <c r="A66" s="37"/>
      <c r="C66" s="68" t="s">
        <v>188</v>
      </c>
      <c r="D66" s="104">
        <v>1144.6880000000001</v>
      </c>
      <c r="E66" s="104">
        <v>1184.029</v>
      </c>
      <c r="F66" s="104">
        <v>1218.6189999999999</v>
      </c>
      <c r="G66" s="104">
        <v>1257.6600000000001</v>
      </c>
      <c r="H66" s="104">
        <v>1305.8589999999999</v>
      </c>
      <c r="I66" s="104">
        <v>1331.0719999999999</v>
      </c>
      <c r="J66" s="310">
        <v>1368.0150000000001</v>
      </c>
    </row>
    <row r="67" spans="1:192" ht="6.75" customHeight="1">
      <c r="A67" s="37"/>
      <c r="D67" s="65"/>
      <c r="E67" s="65"/>
      <c r="F67" s="65"/>
      <c r="G67" s="65"/>
      <c r="H67" s="65"/>
      <c r="I67" s="65"/>
      <c r="J67" s="65"/>
    </row>
    <row r="68" spans="1:192" s="94" customFormat="1">
      <c r="A68" s="37"/>
      <c r="B68" s="34"/>
      <c r="C68" s="45" t="s">
        <v>176</v>
      </c>
      <c r="D68" s="104">
        <v>9.9756081374535572</v>
      </c>
      <c r="E68" s="104">
        <v>10.286760039176501</v>
      </c>
      <c r="F68" s="104">
        <v>10.129825092538695</v>
      </c>
      <c r="G68" s="104">
        <v>10.640312915501097</v>
      </c>
      <c r="H68" s="36">
        <v>10.308006261086801</v>
      </c>
      <c r="I68" s="36">
        <v>10.871915746356693</v>
      </c>
      <c r="J68" s="310">
        <v>10.7862617355996</v>
      </c>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c r="EO68" s="34"/>
      <c r="EP68" s="34"/>
      <c r="EQ68" s="34"/>
      <c r="ER68" s="34"/>
      <c r="ES68" s="34"/>
      <c r="ET68" s="34"/>
      <c r="EU68" s="34"/>
      <c r="EV68" s="34"/>
      <c r="EW68" s="34"/>
      <c r="EX68" s="34"/>
      <c r="EY68" s="34"/>
      <c r="EZ68" s="34"/>
      <c r="FA68" s="34"/>
      <c r="FB68" s="34"/>
      <c r="FC68" s="34"/>
      <c r="FD68" s="34"/>
      <c r="FE68" s="34"/>
      <c r="FF68" s="34"/>
      <c r="FG68" s="34"/>
      <c r="FH68" s="34"/>
      <c r="FI68" s="34"/>
      <c r="FJ68" s="34"/>
      <c r="FK68" s="34"/>
      <c r="FL68" s="34"/>
      <c r="FM68" s="34"/>
      <c r="FN68" s="34"/>
      <c r="FO68" s="34"/>
      <c r="FP68" s="34"/>
      <c r="FQ68" s="34"/>
      <c r="FR68" s="34"/>
      <c r="FS68" s="34"/>
      <c r="FT68" s="34"/>
      <c r="FU68" s="34"/>
      <c r="FV68" s="34"/>
      <c r="FW68" s="34"/>
      <c r="FX68" s="34"/>
      <c r="FY68" s="34"/>
      <c r="FZ68" s="34"/>
      <c r="GA68" s="34"/>
      <c r="GB68" s="34"/>
      <c r="GC68" s="34"/>
      <c r="GD68" s="34"/>
      <c r="GE68" s="34"/>
      <c r="GF68" s="34"/>
      <c r="GG68" s="34"/>
      <c r="GH68" s="34"/>
      <c r="GI68" s="34"/>
      <c r="GJ68" s="34"/>
    </row>
    <row r="69" spans="1:192" s="34" customFormat="1">
      <c r="A69" s="37"/>
      <c r="C69" s="45" t="s">
        <v>181</v>
      </c>
      <c r="D69" s="122">
        <v>111.51316353999999</v>
      </c>
      <c r="E69" s="122">
        <v>233.41845621000004</v>
      </c>
      <c r="F69" s="122">
        <v>118.50086678</v>
      </c>
      <c r="G69" s="122">
        <v>253.72709825000001</v>
      </c>
      <c r="H69" s="122">
        <v>123.30581917000001</v>
      </c>
      <c r="I69" s="122">
        <v>263.79585382000005</v>
      </c>
      <c r="J69" s="310">
        <v>131.11259443</v>
      </c>
    </row>
    <row r="70" spans="1:192" ht="6.75" customHeight="1">
      <c r="A70" s="37"/>
      <c r="D70" s="65"/>
      <c r="E70" s="65"/>
      <c r="F70" s="65"/>
      <c r="G70" s="65"/>
      <c r="H70" s="65"/>
      <c r="I70" s="65"/>
      <c r="J70" s="65"/>
    </row>
    <row r="71" spans="1:192" ht="12.75" customHeight="1">
      <c r="A71" s="37"/>
      <c r="C71" s="34" t="s">
        <v>177</v>
      </c>
      <c r="D71" s="105">
        <v>1.8593948803707946E-2</v>
      </c>
      <c r="E71" s="105">
        <v>1.9368781332143793E-2</v>
      </c>
      <c r="F71" s="105">
        <v>1.7538402975941329E-2</v>
      </c>
      <c r="G71" s="105">
        <v>2.1491975295219849E-2</v>
      </c>
      <c r="H71" s="105">
        <v>1.7993435205012013E-2</v>
      </c>
      <c r="I71" s="105">
        <v>2.14100564699394E-2</v>
      </c>
      <c r="J71" s="454">
        <v>1.90788302566199E-2</v>
      </c>
    </row>
    <row r="72" spans="1:192" ht="12.75" customHeight="1">
      <c r="A72" s="37"/>
      <c r="C72" s="34" t="s">
        <v>182</v>
      </c>
      <c r="D72" s="105">
        <v>8.7968056343289535E-3</v>
      </c>
      <c r="E72" s="105">
        <v>9.4425819188920877E-3</v>
      </c>
      <c r="F72" s="105">
        <v>1.065702916070597E-2</v>
      </c>
      <c r="G72" s="105">
        <v>1.0681965045636841E-2</v>
      </c>
      <c r="H72" s="105">
        <v>9.7024786777549273E-3</v>
      </c>
      <c r="I72" s="105">
        <v>1.02623484316011E-2</v>
      </c>
      <c r="J72" s="454">
        <v>9.7216022448986701E-3</v>
      </c>
    </row>
    <row r="73" spans="1:192" ht="12.75" customHeight="1">
      <c r="A73" s="37"/>
      <c r="C73" s="34" t="s">
        <v>183</v>
      </c>
      <c r="D73" s="105">
        <v>3.3836820843735883E-2</v>
      </c>
      <c r="E73" s="105">
        <v>3.4670220059382757E-2</v>
      </c>
      <c r="F73" s="105">
        <v>2.8442185220407826E-2</v>
      </c>
      <c r="G73" s="105">
        <v>3.861323238619907E-2</v>
      </c>
      <c r="H73" s="105">
        <v>3.2773252139355703E-2</v>
      </c>
      <c r="I73" s="105">
        <v>4.1330649966434894E-2</v>
      </c>
      <c r="J73" s="454">
        <v>3.7608084890863501E-2</v>
      </c>
    </row>
    <row r="74" spans="1:192" ht="6.75" customHeight="1">
      <c r="A74" s="37"/>
      <c r="D74" s="65"/>
      <c r="E74" s="65"/>
      <c r="F74" s="65"/>
      <c r="G74" s="65"/>
      <c r="H74" s="65"/>
      <c r="I74" s="65"/>
      <c r="J74" s="65"/>
    </row>
    <row r="75" spans="1:192" s="34" customFormat="1">
      <c r="A75" s="37"/>
      <c r="C75" s="51" t="s">
        <v>180</v>
      </c>
      <c r="D75" s="122">
        <v>10.926272277596793</v>
      </c>
      <c r="E75" s="122">
        <v>28.408197774117141</v>
      </c>
      <c r="F75" s="122">
        <v>16.009841414582098</v>
      </c>
      <c r="G75" s="122">
        <v>34.016788144761009</v>
      </c>
      <c r="H75" s="122">
        <v>13.548997957807066</v>
      </c>
      <c r="I75" s="122">
        <v>29.864399875644999</v>
      </c>
      <c r="J75" s="310">
        <v>13.13875949</v>
      </c>
    </row>
    <row r="76" spans="1:192">
      <c r="A76" s="37"/>
      <c r="D76" s="113"/>
      <c r="E76" s="113"/>
      <c r="F76" s="105"/>
      <c r="G76" s="113"/>
      <c r="H76" s="30"/>
      <c r="I76" s="30"/>
      <c r="J76" s="30"/>
    </row>
    <row r="77" spans="1:192" ht="15" customHeight="1">
      <c r="A77" s="37"/>
      <c r="B77" s="203" t="s">
        <v>5</v>
      </c>
      <c r="D77" s="113"/>
      <c r="E77" s="113"/>
      <c r="G77" s="113"/>
      <c r="H77" s="30"/>
      <c r="I77" s="30"/>
    </row>
    <row r="78" spans="1:192" s="37" customFormat="1" ht="15" customHeight="1">
      <c r="B78" s="196" t="s">
        <v>139</v>
      </c>
      <c r="C78" s="196"/>
      <c r="D78" s="286" t="s">
        <v>141</v>
      </c>
      <c r="E78" s="286" t="s">
        <v>76</v>
      </c>
      <c r="F78" s="286" t="s">
        <v>142</v>
      </c>
      <c r="G78" s="286" t="s">
        <v>92</v>
      </c>
      <c r="H78" s="286" t="s">
        <v>143</v>
      </c>
      <c r="I78" s="286" t="s">
        <v>104</v>
      </c>
      <c r="J78" s="308" t="s">
        <v>260</v>
      </c>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9"/>
      <c r="BN78" s="39"/>
      <c r="BO78" s="39"/>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c r="DD78" s="39"/>
      <c r="DE78" s="39"/>
      <c r="DF78" s="39"/>
      <c r="DG78" s="39"/>
      <c r="DH78" s="39"/>
      <c r="DI78" s="39"/>
      <c r="DJ78" s="39"/>
      <c r="DK78" s="39"/>
      <c r="DL78" s="39"/>
      <c r="DM78" s="39"/>
      <c r="DN78" s="39"/>
      <c r="DO78" s="39"/>
      <c r="DP78" s="39"/>
      <c r="DQ78" s="39"/>
      <c r="DR78" s="39"/>
      <c r="DS78" s="39"/>
      <c r="DT78" s="39"/>
      <c r="DU78" s="39"/>
      <c r="DV78" s="39"/>
      <c r="DW78" s="39"/>
      <c r="DX78" s="39"/>
      <c r="DY78" s="39"/>
      <c r="DZ78" s="39"/>
      <c r="EA78" s="39"/>
      <c r="EB78" s="39"/>
      <c r="EC78" s="39"/>
      <c r="ED78" s="39"/>
      <c r="EE78" s="39"/>
      <c r="EF78" s="39"/>
      <c r="EG78" s="39"/>
      <c r="EH78" s="39"/>
      <c r="EI78" s="39"/>
      <c r="EJ78" s="39"/>
      <c r="EK78" s="39"/>
      <c r="EL78" s="39"/>
      <c r="EM78" s="39"/>
      <c r="EN78" s="39"/>
      <c r="EO78" s="39"/>
      <c r="EP78" s="39"/>
      <c r="EQ78" s="39"/>
      <c r="ER78" s="39"/>
      <c r="ES78" s="39"/>
      <c r="ET78" s="39"/>
      <c r="EU78" s="39"/>
      <c r="EV78" s="39"/>
      <c r="EW78" s="39"/>
      <c r="EX78" s="39"/>
      <c r="EY78" s="39"/>
      <c r="EZ78" s="39"/>
      <c r="FA78" s="39"/>
      <c r="FB78" s="39"/>
      <c r="FC78" s="39"/>
      <c r="FD78" s="39"/>
      <c r="FE78" s="39"/>
      <c r="FF78" s="39"/>
      <c r="FG78" s="39"/>
      <c r="FH78" s="39"/>
      <c r="FI78" s="39"/>
      <c r="FJ78" s="39"/>
      <c r="FK78" s="39"/>
      <c r="FL78" s="39"/>
      <c r="FM78" s="39"/>
      <c r="FN78" s="39"/>
      <c r="FO78" s="39"/>
      <c r="FP78" s="39"/>
      <c r="FQ78" s="39"/>
      <c r="FR78" s="39"/>
      <c r="FS78" s="39"/>
      <c r="FT78" s="39"/>
      <c r="FU78" s="39"/>
      <c r="FV78" s="39"/>
      <c r="FW78" s="39"/>
      <c r="FX78" s="39"/>
      <c r="FY78" s="39"/>
      <c r="FZ78" s="39"/>
      <c r="GA78" s="39"/>
      <c r="GB78" s="39"/>
      <c r="GC78" s="39"/>
      <c r="GD78" s="39"/>
      <c r="GE78" s="39"/>
      <c r="GF78" s="39"/>
      <c r="GG78" s="39"/>
      <c r="GH78" s="39"/>
      <c r="GI78" s="39"/>
      <c r="GJ78" s="39"/>
    </row>
    <row r="79" spans="1:192" ht="12.75" customHeight="1">
      <c r="A79" s="37"/>
      <c r="B79" s="52"/>
      <c r="C79" s="45" t="s">
        <v>172</v>
      </c>
      <c r="D79" s="104">
        <v>618.14800000000002</v>
      </c>
      <c r="E79" s="104">
        <v>627.36500000000001</v>
      </c>
      <c r="F79" s="104">
        <v>650.65499999999997</v>
      </c>
      <c r="G79" s="104">
        <v>651.81400000000008</v>
      </c>
      <c r="H79" s="101">
        <v>718.452</v>
      </c>
      <c r="I79" s="101">
        <v>790.72799999999995</v>
      </c>
      <c r="J79" s="310">
        <v>846.34299999999996</v>
      </c>
    </row>
    <row r="80" spans="1:192" ht="12.75" customHeight="1">
      <c r="A80" s="37"/>
      <c r="B80" s="67"/>
      <c r="C80" s="34" t="s">
        <v>187</v>
      </c>
      <c r="D80" s="104">
        <v>2.5590000000000002</v>
      </c>
      <c r="E80" s="104">
        <v>2.5049999999999999</v>
      </c>
      <c r="F80" s="104">
        <v>2.4249999999999998</v>
      </c>
      <c r="G80" s="104">
        <v>2.3940000000000001</v>
      </c>
      <c r="H80" s="101">
        <v>2.2749999999999999</v>
      </c>
      <c r="I80" s="101">
        <v>2.1880000000000002</v>
      </c>
      <c r="J80" s="310">
        <v>2.1190000000000002</v>
      </c>
    </row>
    <row r="81" spans="1:192" ht="12.75" customHeight="1">
      <c r="A81" s="37"/>
      <c r="B81" s="67"/>
      <c r="C81" s="34" t="s">
        <v>184</v>
      </c>
      <c r="D81" s="104">
        <v>229.85400000000001</v>
      </c>
      <c r="E81" s="104">
        <v>242.92</v>
      </c>
      <c r="F81" s="104">
        <v>261.334</v>
      </c>
      <c r="G81" s="104">
        <v>276.37</v>
      </c>
      <c r="H81" s="101">
        <v>305.11099999999999</v>
      </c>
      <c r="I81" s="101">
        <v>346.57100000000003</v>
      </c>
      <c r="J81" s="310">
        <v>378.471</v>
      </c>
    </row>
    <row r="82" spans="1:192" s="94" customFormat="1" ht="12.75" customHeight="1">
      <c r="A82" s="37"/>
      <c r="B82" s="206"/>
      <c r="C82" s="45" t="s">
        <v>179</v>
      </c>
      <c r="D82" s="36">
        <v>380.92700000000002</v>
      </c>
      <c r="E82" s="36">
        <v>383.24599999999998</v>
      </c>
      <c r="F82" s="36">
        <v>393.62900000000002</v>
      </c>
      <c r="G82" s="36">
        <v>402.25700000000001</v>
      </c>
      <c r="H82" s="36">
        <v>448.70600000000002</v>
      </c>
      <c r="I82" s="36">
        <v>480.50799999999998</v>
      </c>
      <c r="J82" s="310">
        <v>504.95400000000001</v>
      </c>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c r="DL82" s="34"/>
      <c r="DM82" s="34"/>
      <c r="DN82" s="34"/>
      <c r="DO82" s="34"/>
      <c r="DP82" s="34"/>
      <c r="DQ82" s="34"/>
      <c r="DR82" s="34"/>
      <c r="DS82" s="34"/>
      <c r="DT82" s="34"/>
      <c r="DU82" s="34"/>
      <c r="DV82" s="34"/>
      <c r="DW82" s="34"/>
      <c r="DX82" s="34"/>
      <c r="DY82" s="34"/>
      <c r="DZ82" s="34"/>
      <c r="EA82" s="34"/>
      <c r="EB82" s="34"/>
      <c r="EC82" s="34"/>
      <c r="ED82" s="34"/>
      <c r="EE82" s="34"/>
      <c r="EF82" s="34"/>
      <c r="EG82" s="34"/>
      <c r="EH82" s="34"/>
      <c r="EI82" s="34"/>
      <c r="EJ82" s="34"/>
      <c r="EK82" s="34"/>
      <c r="EL82" s="34"/>
      <c r="EM82" s="34"/>
      <c r="EN82" s="34"/>
      <c r="EO82" s="34"/>
      <c r="EP82" s="34"/>
      <c r="EQ82" s="34"/>
      <c r="ER82" s="34"/>
      <c r="ES82" s="34"/>
      <c r="ET82" s="34"/>
      <c r="EU82" s="34"/>
      <c r="EV82" s="34"/>
      <c r="EW82" s="34"/>
      <c r="EX82" s="34"/>
      <c r="EY82" s="34"/>
      <c r="EZ82" s="34"/>
      <c r="FA82" s="34"/>
      <c r="FB82" s="34"/>
      <c r="FC82" s="34"/>
      <c r="FD82" s="34"/>
      <c r="FE82" s="34"/>
      <c r="FF82" s="34"/>
      <c r="FG82" s="34"/>
      <c r="FH82" s="34"/>
      <c r="FI82" s="34"/>
      <c r="FJ82" s="34"/>
      <c r="FK82" s="34"/>
      <c r="FL82" s="34"/>
      <c r="FM82" s="34"/>
      <c r="FN82" s="34"/>
      <c r="FO82" s="34"/>
      <c r="FP82" s="34"/>
      <c r="FQ82" s="34"/>
      <c r="FR82" s="34"/>
      <c r="FS82" s="34"/>
      <c r="FT82" s="34"/>
      <c r="FU82" s="34"/>
      <c r="FV82" s="34"/>
      <c r="FW82" s="34"/>
      <c r="FX82" s="34"/>
      <c r="FY82" s="34"/>
      <c r="FZ82" s="34"/>
      <c r="GA82" s="34"/>
      <c r="GB82" s="34"/>
      <c r="GC82" s="34"/>
      <c r="GD82" s="34"/>
      <c r="GE82" s="34"/>
      <c r="GF82" s="34"/>
      <c r="GG82" s="34"/>
      <c r="GH82" s="34"/>
      <c r="GI82" s="34"/>
      <c r="GJ82" s="34"/>
    </row>
    <row r="83" spans="1:192" ht="6.75" customHeight="1">
      <c r="A83" s="37"/>
      <c r="D83" s="65"/>
      <c r="E83" s="65"/>
      <c r="F83" s="65"/>
      <c r="G83" s="65"/>
      <c r="H83" s="65"/>
      <c r="I83" s="65"/>
      <c r="J83" s="65"/>
    </row>
    <row r="84" spans="1:192" s="94" customFormat="1" ht="12.75" customHeight="1">
      <c r="A84" s="37"/>
      <c r="B84" s="199"/>
      <c r="C84" s="45" t="s">
        <v>174</v>
      </c>
      <c r="D84" s="104">
        <v>6.0636215493807466</v>
      </c>
      <c r="E84" s="104">
        <v>5.8048789819931415</v>
      </c>
      <c r="F84" s="104">
        <v>5.7409583600557941</v>
      </c>
      <c r="G84" s="104">
        <v>6.1690341204924213</v>
      </c>
      <c r="H84" s="101">
        <v>6.8475694071652482</v>
      </c>
      <c r="I84" s="101">
        <v>7.7656120798133603</v>
      </c>
      <c r="J84" s="310">
        <v>7.67295025381447</v>
      </c>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4"/>
      <c r="CV84" s="34"/>
      <c r="CW84" s="34"/>
      <c r="CX84" s="34"/>
      <c r="CY84" s="34"/>
      <c r="CZ84" s="34"/>
      <c r="DA84" s="34"/>
      <c r="DB84" s="34"/>
      <c r="DC84" s="34"/>
      <c r="DD84" s="34"/>
      <c r="DE84" s="34"/>
      <c r="DF84" s="34"/>
      <c r="DG84" s="34"/>
      <c r="DH84" s="34"/>
      <c r="DI84" s="34"/>
      <c r="DJ84" s="34"/>
      <c r="DK84" s="34"/>
      <c r="DL84" s="34"/>
      <c r="DM84" s="34"/>
      <c r="DN84" s="34"/>
      <c r="DO84" s="34"/>
      <c r="DP84" s="34"/>
      <c r="DQ84" s="34"/>
      <c r="DR84" s="34"/>
      <c r="DS84" s="34"/>
      <c r="DT84" s="34"/>
      <c r="DU84" s="34"/>
      <c r="DV84" s="34"/>
      <c r="DW84" s="34"/>
      <c r="DX84" s="34"/>
      <c r="DY84" s="34"/>
      <c r="DZ84" s="34"/>
      <c r="EA84" s="34"/>
      <c r="EB84" s="34"/>
      <c r="EC84" s="34"/>
      <c r="ED84" s="34"/>
      <c r="EE84" s="34"/>
      <c r="EF84" s="34"/>
      <c r="EG84" s="34"/>
      <c r="EH84" s="34"/>
      <c r="EI84" s="34"/>
      <c r="EJ84" s="34"/>
      <c r="EK84" s="34"/>
      <c r="EL84" s="34"/>
      <c r="EM84" s="34"/>
      <c r="EN84" s="34"/>
      <c r="EO84" s="34"/>
      <c r="EP84" s="34"/>
      <c r="EQ84" s="34"/>
      <c r="ER84" s="34"/>
      <c r="ES84" s="34"/>
      <c r="ET84" s="34"/>
      <c r="EU84" s="34"/>
      <c r="EV84" s="34"/>
      <c r="EW84" s="34"/>
      <c r="EX84" s="34"/>
      <c r="EY84" s="34"/>
      <c r="EZ84" s="34"/>
      <c r="FA84" s="34"/>
      <c r="FB84" s="34"/>
      <c r="FC84" s="34"/>
      <c r="FD84" s="34"/>
      <c r="FE84" s="34"/>
      <c r="FF84" s="34"/>
      <c r="FG84" s="34"/>
      <c r="FH84" s="34"/>
      <c r="FI84" s="34"/>
      <c r="FJ84" s="34"/>
      <c r="FK84" s="34"/>
      <c r="FL84" s="34"/>
      <c r="FM84" s="34"/>
      <c r="FN84" s="34"/>
      <c r="FO84" s="34"/>
      <c r="FP84" s="34"/>
      <c r="FQ84" s="34"/>
      <c r="FR84" s="34"/>
      <c r="FS84" s="34"/>
      <c r="FT84" s="34"/>
      <c r="FU84" s="34"/>
      <c r="FV84" s="34"/>
      <c r="FW84" s="34"/>
      <c r="FX84" s="34"/>
      <c r="FY84" s="34"/>
      <c r="FZ84" s="34"/>
      <c r="GA84" s="34"/>
      <c r="GB84" s="34"/>
      <c r="GC84" s="34"/>
      <c r="GD84" s="34"/>
      <c r="GE84" s="34"/>
      <c r="GF84" s="34"/>
      <c r="GG84" s="34"/>
      <c r="GH84" s="34"/>
      <c r="GI84" s="34"/>
      <c r="GJ84" s="34"/>
    </row>
    <row r="85" spans="1:192" ht="12.75" customHeight="1">
      <c r="A85" s="37"/>
      <c r="B85" s="66"/>
      <c r="C85" s="45" t="s">
        <v>181</v>
      </c>
      <c r="D85" s="104">
        <v>13.988702150962791</v>
      </c>
      <c r="E85" s="104">
        <v>26.602526837690892</v>
      </c>
      <c r="F85" s="104">
        <v>13.440447535123802</v>
      </c>
      <c r="G85" s="104">
        <v>29.129614650343186</v>
      </c>
      <c r="H85" s="101">
        <v>17.086880316872293</v>
      </c>
      <c r="I85" s="101">
        <v>40.824261460661397</v>
      </c>
      <c r="J85" s="310">
        <v>22.723442176671501</v>
      </c>
    </row>
    <row r="86" spans="1:192" ht="12.75" customHeight="1">
      <c r="A86" s="37"/>
      <c r="B86" s="206"/>
      <c r="C86" s="212"/>
      <c r="D86" s="36"/>
      <c r="E86" s="36"/>
      <c r="F86" s="36"/>
      <c r="G86" s="36"/>
      <c r="H86" s="95"/>
      <c r="I86" s="95"/>
      <c r="J86" s="95"/>
    </row>
    <row r="87" spans="1:192" s="37" customFormat="1" ht="15" customHeight="1">
      <c r="B87" s="204" t="s">
        <v>140</v>
      </c>
      <c r="C87" s="196"/>
      <c r="D87" s="286" t="s">
        <v>141</v>
      </c>
      <c r="E87" s="286" t="s">
        <v>76</v>
      </c>
      <c r="F87" s="286" t="s">
        <v>142</v>
      </c>
      <c r="G87" s="286" t="s">
        <v>92</v>
      </c>
      <c r="H87" s="286" t="s">
        <v>143</v>
      </c>
      <c r="I87" s="286" t="s">
        <v>104</v>
      </c>
      <c r="J87" s="308" t="s">
        <v>260</v>
      </c>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c r="BD87" s="39"/>
      <c r="BE87" s="39"/>
      <c r="BF87" s="39"/>
      <c r="BG87" s="39"/>
      <c r="BH87" s="39"/>
      <c r="BI87" s="39"/>
      <c r="BJ87" s="39"/>
      <c r="BK87" s="39"/>
      <c r="BL87" s="39"/>
      <c r="BM87" s="39"/>
      <c r="BN87" s="39"/>
      <c r="BO87" s="39"/>
      <c r="BP87" s="39"/>
      <c r="BQ87" s="39"/>
      <c r="BR87" s="39"/>
      <c r="BS87" s="39"/>
      <c r="BT87" s="39"/>
      <c r="BU87" s="39"/>
      <c r="BV87" s="39"/>
      <c r="BW87" s="39"/>
      <c r="BX87" s="39"/>
      <c r="BY87" s="39"/>
      <c r="BZ87" s="39"/>
      <c r="CA87" s="39"/>
      <c r="CB87" s="39"/>
      <c r="CC87" s="39"/>
      <c r="CD87" s="39"/>
      <c r="CE87" s="39"/>
      <c r="CF87" s="39"/>
      <c r="CG87" s="39"/>
      <c r="CH87" s="39"/>
      <c r="CI87" s="39"/>
      <c r="CJ87" s="39"/>
      <c r="CK87" s="39"/>
      <c r="CL87" s="39"/>
      <c r="CM87" s="39"/>
      <c r="CN87" s="39"/>
      <c r="CO87" s="39"/>
      <c r="CP87" s="39"/>
      <c r="CQ87" s="39"/>
      <c r="CR87" s="39"/>
      <c r="CS87" s="39"/>
      <c r="CT87" s="39"/>
      <c r="CU87" s="39"/>
      <c r="CV87" s="39"/>
      <c r="CW87" s="39"/>
      <c r="CX87" s="39"/>
      <c r="CY87" s="39"/>
      <c r="CZ87" s="39"/>
      <c r="DA87" s="39"/>
      <c r="DB87" s="39"/>
      <c r="DC87" s="39"/>
      <c r="DD87" s="39"/>
      <c r="DE87" s="39"/>
      <c r="DF87" s="39"/>
      <c r="DG87" s="39"/>
      <c r="DH87" s="39"/>
      <c r="DI87" s="39"/>
      <c r="DJ87" s="39"/>
      <c r="DK87" s="39"/>
      <c r="DL87" s="39"/>
      <c r="DM87" s="39"/>
      <c r="DN87" s="39"/>
      <c r="DO87" s="39"/>
      <c r="DP87" s="39"/>
      <c r="DQ87" s="39"/>
      <c r="DR87" s="39"/>
      <c r="DS87" s="39"/>
      <c r="DT87" s="39"/>
      <c r="DU87" s="39"/>
      <c r="DV87" s="39"/>
      <c r="DW87" s="39"/>
      <c r="DX87" s="39"/>
      <c r="DY87" s="39"/>
      <c r="DZ87" s="39"/>
      <c r="EA87" s="39"/>
      <c r="EB87" s="39"/>
      <c r="EC87" s="39"/>
      <c r="ED87" s="39"/>
      <c r="EE87" s="39"/>
      <c r="EF87" s="39"/>
      <c r="EG87" s="39"/>
      <c r="EH87" s="39"/>
      <c r="EI87" s="39"/>
      <c r="EJ87" s="39"/>
      <c r="EK87" s="39"/>
      <c r="EL87" s="39"/>
      <c r="EM87" s="39"/>
      <c r="EN87" s="39"/>
      <c r="EO87" s="39"/>
      <c r="EP87" s="39"/>
      <c r="EQ87" s="39"/>
      <c r="ER87" s="39"/>
      <c r="ES87" s="39"/>
      <c r="ET87" s="39"/>
      <c r="EU87" s="39"/>
      <c r="EV87" s="39"/>
      <c r="EW87" s="39"/>
      <c r="EX87" s="39"/>
      <c r="EY87" s="39"/>
      <c r="EZ87" s="39"/>
      <c r="FA87" s="39"/>
      <c r="FB87" s="39"/>
      <c r="FC87" s="39"/>
      <c r="FD87" s="39"/>
      <c r="FE87" s="39"/>
      <c r="FF87" s="39"/>
      <c r="FG87" s="39"/>
      <c r="FH87" s="39"/>
      <c r="FI87" s="39"/>
      <c r="FJ87" s="39"/>
      <c r="FK87" s="39"/>
      <c r="FL87" s="39"/>
      <c r="FM87" s="39"/>
      <c r="FN87" s="39"/>
      <c r="FO87" s="39"/>
      <c r="FP87" s="39"/>
      <c r="FQ87" s="39"/>
      <c r="FR87" s="39"/>
      <c r="FS87" s="39"/>
      <c r="FT87" s="39"/>
      <c r="FU87" s="39"/>
      <c r="FV87" s="39"/>
      <c r="FW87" s="39"/>
      <c r="FX87" s="39"/>
      <c r="FY87" s="39"/>
      <c r="FZ87" s="39"/>
      <c r="GA87" s="39"/>
      <c r="GB87" s="39"/>
      <c r="GC87" s="39"/>
      <c r="GD87" s="39"/>
      <c r="GE87" s="39"/>
      <c r="GF87" s="39"/>
      <c r="GG87" s="39"/>
      <c r="GH87" s="39"/>
      <c r="GI87" s="39"/>
      <c r="GJ87" s="39"/>
    </row>
    <row r="88" spans="1:192" ht="12.75" customHeight="1">
      <c r="A88" s="37"/>
      <c r="B88" s="37"/>
      <c r="C88" s="45" t="s">
        <v>170</v>
      </c>
      <c r="D88" s="104">
        <v>4863.9080000000004</v>
      </c>
      <c r="E88" s="104">
        <v>4916.1239999999998</v>
      </c>
      <c r="F88" s="104">
        <v>4935.3010000000004</v>
      </c>
      <c r="G88" s="104">
        <v>4938.0309999999999</v>
      </c>
      <c r="H88" s="101">
        <v>4889.0709999999999</v>
      </c>
      <c r="I88" s="101">
        <v>4895.3549999999996</v>
      </c>
      <c r="J88" s="310">
        <v>4888.1940000000004</v>
      </c>
    </row>
    <row r="89" spans="1:192" s="34" customFormat="1" ht="12.75" customHeight="1">
      <c r="A89" s="37"/>
      <c r="C89" s="68" t="s">
        <v>188</v>
      </c>
      <c r="D89" s="104">
        <v>4121.9979999999996</v>
      </c>
      <c r="E89" s="104">
        <v>4228.4350000000004</v>
      </c>
      <c r="F89" s="104">
        <v>4283.8469999999998</v>
      </c>
      <c r="G89" s="104">
        <v>4378.9369999999999</v>
      </c>
      <c r="H89" s="101">
        <v>4356.4160000000002</v>
      </c>
      <c r="I89" s="101">
        <v>4372.0590000000002</v>
      </c>
      <c r="J89" s="310">
        <v>4386.3609999999999</v>
      </c>
    </row>
    <row r="90" spans="1:192" s="34" customFormat="1" ht="8.5" customHeight="1">
      <c r="A90" s="37"/>
      <c r="C90" s="68"/>
      <c r="D90" s="104"/>
      <c r="E90" s="104"/>
      <c r="F90" s="104"/>
      <c r="G90" s="104"/>
      <c r="H90" s="101"/>
      <c r="I90" s="101"/>
      <c r="J90" s="453"/>
    </row>
    <row r="91" spans="1:192" s="94" customFormat="1" ht="12.75" customHeight="1">
      <c r="A91" s="37"/>
      <c r="B91" s="34"/>
      <c r="C91" s="45" t="s">
        <v>176</v>
      </c>
      <c r="D91" s="36">
        <v>4.3601538109429425</v>
      </c>
      <c r="E91" s="36">
        <v>4.1399067998422128</v>
      </c>
      <c r="F91" s="36">
        <v>3.8792278554664485</v>
      </c>
      <c r="G91" s="36">
        <v>4.0869152093847667</v>
      </c>
      <c r="H91" s="101">
        <v>4.3729409875880147</v>
      </c>
      <c r="I91" s="101">
        <v>4.8347894347079059</v>
      </c>
      <c r="J91" s="310">
        <v>4.5505640880811997</v>
      </c>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c r="DD91" s="34"/>
      <c r="DE91" s="34"/>
      <c r="DF91" s="34"/>
      <c r="DG91" s="34"/>
      <c r="DH91" s="34"/>
      <c r="DI91" s="34"/>
      <c r="DJ91" s="34"/>
      <c r="DK91" s="34"/>
      <c r="DL91" s="34"/>
      <c r="DM91" s="34"/>
      <c r="DN91" s="34"/>
      <c r="DO91" s="34"/>
      <c r="DP91" s="34"/>
      <c r="DQ91" s="34"/>
      <c r="DR91" s="34"/>
      <c r="DS91" s="34"/>
      <c r="DT91" s="34"/>
      <c r="DU91" s="34"/>
      <c r="DV91" s="34"/>
      <c r="DW91" s="34"/>
      <c r="DX91" s="34"/>
      <c r="DY91" s="34"/>
      <c r="DZ91" s="34"/>
      <c r="EA91" s="34"/>
      <c r="EB91" s="34"/>
      <c r="EC91" s="34"/>
      <c r="ED91" s="34"/>
      <c r="EE91" s="34"/>
      <c r="EF91" s="34"/>
      <c r="EG91" s="34"/>
      <c r="EH91" s="34"/>
      <c r="EI91" s="34"/>
      <c r="EJ91" s="34"/>
      <c r="EK91" s="34"/>
      <c r="EL91" s="34"/>
      <c r="EM91" s="34"/>
      <c r="EN91" s="34"/>
      <c r="EO91" s="34"/>
      <c r="EP91" s="34"/>
      <c r="EQ91" s="34"/>
      <c r="ER91" s="34"/>
      <c r="ES91" s="34"/>
      <c r="ET91" s="34"/>
      <c r="EU91" s="34"/>
      <c r="EV91" s="34"/>
      <c r="EW91" s="34"/>
      <c r="EX91" s="34"/>
      <c r="EY91" s="34"/>
      <c r="EZ91" s="34"/>
      <c r="FA91" s="34"/>
      <c r="FB91" s="34"/>
      <c r="FC91" s="34"/>
      <c r="FD91" s="34"/>
      <c r="FE91" s="34"/>
      <c r="FF91" s="34"/>
      <c r="FG91" s="34"/>
      <c r="FH91" s="34"/>
      <c r="FI91" s="34"/>
      <c r="FJ91" s="34"/>
      <c r="FK91" s="34"/>
      <c r="FL91" s="34"/>
      <c r="FM91" s="34"/>
      <c r="FN91" s="34"/>
      <c r="FO91" s="34"/>
      <c r="FP91" s="34"/>
      <c r="FQ91" s="34"/>
      <c r="FR91" s="34"/>
      <c r="FS91" s="34"/>
      <c r="FT91" s="34"/>
      <c r="FU91" s="34"/>
      <c r="FV91" s="34"/>
      <c r="FW91" s="34"/>
      <c r="FX91" s="34"/>
      <c r="FY91" s="34"/>
      <c r="FZ91" s="34"/>
      <c r="GA91" s="34"/>
      <c r="GB91" s="34"/>
      <c r="GC91" s="34"/>
      <c r="GD91" s="34"/>
      <c r="GE91" s="34"/>
      <c r="GF91" s="34"/>
      <c r="GG91" s="34"/>
      <c r="GH91" s="34"/>
      <c r="GI91" s="34"/>
      <c r="GJ91" s="34"/>
    </row>
    <row r="92" spans="1:192" s="34" customFormat="1" ht="12.75" customHeight="1">
      <c r="A92" s="37"/>
      <c r="C92" s="45" t="s">
        <v>181</v>
      </c>
      <c r="D92" s="36">
        <v>127.45880887999999</v>
      </c>
      <c r="E92" s="36">
        <v>242.30051693000001</v>
      </c>
      <c r="F92" s="36">
        <v>114.45016477999999</v>
      </c>
      <c r="G92" s="36">
        <v>242.26215514999998</v>
      </c>
      <c r="H92" s="101">
        <v>128.70948924999999</v>
      </c>
      <c r="I92" s="101">
        <v>284.54463776999989</v>
      </c>
      <c r="J92" s="310">
        <v>133.29007747999998</v>
      </c>
    </row>
    <row r="93" spans="1:192" ht="6.75" customHeight="1">
      <c r="A93" s="37"/>
      <c r="D93" s="65"/>
      <c r="E93" s="65"/>
      <c r="F93" s="65"/>
      <c r="G93" s="65"/>
      <c r="H93" s="65"/>
      <c r="I93" s="65"/>
      <c r="J93" s="65"/>
    </row>
    <row r="94" spans="1:192" ht="12.75" customHeight="1">
      <c r="A94" s="37"/>
      <c r="B94" s="37"/>
      <c r="C94" s="34" t="s">
        <v>177</v>
      </c>
      <c r="D94" s="102">
        <v>1.0646797370220456E-2</v>
      </c>
      <c r="E94" s="102">
        <v>1.0747810717133099E-2</v>
      </c>
      <c r="F94" s="102">
        <v>9.8944402440720568E-3</v>
      </c>
      <c r="G94" s="102">
        <v>1.1187278372415427E-2</v>
      </c>
      <c r="H94" s="46">
        <v>1.0832066848130904E-2</v>
      </c>
      <c r="I94" s="46">
        <v>1.10542989283879E-2</v>
      </c>
      <c r="J94" s="454">
        <v>1.0515522180055602E-2</v>
      </c>
    </row>
    <row r="95" spans="1:192" s="37" customFormat="1" ht="12.75" customHeight="1">
      <c r="B95" s="30"/>
      <c r="C95" s="34" t="s">
        <v>182</v>
      </c>
      <c r="D95" s="102">
        <v>9.6674376555187704E-3</v>
      </c>
      <c r="E95" s="102">
        <v>9.2348020690920449E-3</v>
      </c>
      <c r="F95" s="102">
        <v>8.4024647250765978E-3</v>
      </c>
      <c r="G95" s="102">
        <v>8.777403621333682E-3</v>
      </c>
      <c r="H95" s="46">
        <v>8.2537681297836889E-3</v>
      </c>
      <c r="I95" s="46">
        <v>7.9234129834670295E-3</v>
      </c>
      <c r="J95" s="454">
        <v>6.67491969383754E-3</v>
      </c>
      <c r="K95" s="34"/>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9"/>
      <c r="CJ95" s="39"/>
      <c r="CK95" s="39"/>
      <c r="CL95" s="39"/>
      <c r="CM95" s="39"/>
      <c r="CN95" s="39"/>
      <c r="CO95" s="39"/>
      <c r="CP95" s="39"/>
      <c r="CQ95" s="39"/>
      <c r="CR95" s="39"/>
      <c r="CS95" s="39"/>
      <c r="CT95" s="39"/>
      <c r="CU95" s="39"/>
      <c r="CV95" s="39"/>
      <c r="CW95" s="39"/>
      <c r="CX95" s="39"/>
      <c r="CY95" s="39"/>
      <c r="CZ95" s="39"/>
      <c r="DA95" s="39"/>
      <c r="DB95" s="39"/>
      <c r="DC95" s="39"/>
      <c r="DD95" s="39"/>
      <c r="DE95" s="39"/>
      <c r="DF95" s="39"/>
      <c r="DG95" s="39"/>
      <c r="DH95" s="39"/>
      <c r="DI95" s="39"/>
      <c r="DJ95" s="39"/>
      <c r="DK95" s="39"/>
      <c r="DL95" s="39"/>
      <c r="DM95" s="39"/>
      <c r="DN95" s="39"/>
      <c r="DO95" s="39"/>
      <c r="DP95" s="39"/>
      <c r="DQ95" s="39"/>
      <c r="DR95" s="39"/>
      <c r="DS95" s="39"/>
      <c r="DT95" s="39"/>
      <c r="DU95" s="39"/>
      <c r="DV95" s="39"/>
      <c r="DW95" s="39"/>
      <c r="DX95" s="39"/>
      <c r="DY95" s="39"/>
      <c r="DZ95" s="39"/>
      <c r="EA95" s="39"/>
      <c r="EB95" s="39"/>
      <c r="EC95" s="39"/>
      <c r="ED95" s="39"/>
      <c r="EE95" s="39"/>
      <c r="EF95" s="39"/>
      <c r="EG95" s="39"/>
      <c r="EH95" s="39"/>
      <c r="EI95" s="39"/>
      <c r="EJ95" s="39"/>
      <c r="EK95" s="39"/>
      <c r="EL95" s="39"/>
      <c r="EM95" s="39"/>
      <c r="EN95" s="39"/>
      <c r="EO95" s="39"/>
      <c r="EP95" s="39"/>
      <c r="EQ95" s="39"/>
      <c r="ER95" s="39"/>
      <c r="ES95" s="39"/>
      <c r="ET95" s="39"/>
      <c r="EU95" s="39"/>
      <c r="EV95" s="39"/>
      <c r="EW95" s="39"/>
      <c r="EX95" s="39"/>
      <c r="EY95" s="39"/>
      <c r="EZ95" s="39"/>
      <c r="FA95" s="39"/>
      <c r="FB95" s="39"/>
      <c r="FC95" s="39"/>
      <c r="FD95" s="39"/>
      <c r="FE95" s="39"/>
      <c r="FF95" s="39"/>
      <c r="FG95" s="39"/>
      <c r="FH95" s="39"/>
      <c r="FI95" s="39"/>
      <c r="FJ95" s="39"/>
      <c r="FK95" s="39"/>
      <c r="FL95" s="39"/>
      <c r="FM95" s="39"/>
      <c r="FN95" s="39"/>
      <c r="FO95" s="39"/>
      <c r="FP95" s="39"/>
      <c r="FQ95" s="39"/>
      <c r="FR95" s="39"/>
      <c r="FS95" s="39"/>
      <c r="FT95" s="39"/>
      <c r="FU95" s="39"/>
      <c r="FV95" s="39"/>
      <c r="FW95" s="39"/>
      <c r="FX95" s="39"/>
      <c r="FY95" s="39"/>
      <c r="FZ95" s="39"/>
      <c r="GA95" s="39"/>
      <c r="GB95" s="39"/>
      <c r="GC95" s="39"/>
      <c r="GD95" s="39"/>
      <c r="GE95" s="39"/>
      <c r="GF95" s="39"/>
      <c r="GG95" s="39"/>
      <c r="GH95" s="39"/>
      <c r="GI95" s="39"/>
      <c r="GJ95" s="39"/>
    </row>
    <row r="96" spans="1:192" ht="12.75" customHeight="1">
      <c r="A96" s="37"/>
      <c r="C96" s="34" t="s">
        <v>183</v>
      </c>
      <c r="D96" s="102">
        <v>1.593835897438144E-2</v>
      </c>
      <c r="E96" s="102">
        <v>1.923341937310109E-2</v>
      </c>
      <c r="F96" s="102">
        <v>1.9429047378984911E-2</v>
      </c>
      <c r="G96" s="102">
        <v>2.7085564291881182E-2</v>
      </c>
      <c r="H96" s="46">
        <v>3.1665062723460084E-2</v>
      </c>
      <c r="I96" s="46">
        <v>3.6384434835097595E-2</v>
      </c>
      <c r="J96" s="454">
        <v>4.3502323518882502E-2</v>
      </c>
    </row>
    <row r="97" spans="1:192" ht="6.75" customHeight="1">
      <c r="A97" s="37"/>
      <c r="D97" s="65"/>
      <c r="E97" s="65"/>
      <c r="F97" s="65"/>
      <c r="G97" s="65"/>
      <c r="H97" s="65"/>
      <c r="I97" s="65"/>
      <c r="J97" s="65"/>
    </row>
    <row r="98" spans="1:192" ht="12.75" customHeight="1">
      <c r="A98" s="37"/>
      <c r="C98" s="123"/>
      <c r="D98" s="104"/>
      <c r="E98" s="104"/>
      <c r="F98" s="104"/>
      <c r="G98" s="104"/>
      <c r="H98" s="101"/>
      <c r="I98" s="101"/>
      <c r="J98" s="101"/>
    </row>
    <row r="99" spans="1:192" ht="15" customHeight="1">
      <c r="A99" s="37"/>
      <c r="B99" s="203" t="s">
        <v>19</v>
      </c>
      <c r="D99" s="113"/>
      <c r="E99" s="113"/>
      <c r="G99" s="113"/>
      <c r="H99" s="30"/>
      <c r="I99" s="30"/>
      <c r="J99" s="30"/>
    </row>
    <row r="100" spans="1:192" s="195" customFormat="1" ht="15" customHeight="1">
      <c r="A100" s="37"/>
      <c r="B100" s="196" t="s">
        <v>139</v>
      </c>
      <c r="C100" s="196"/>
      <c r="D100" s="311" t="s">
        <v>141</v>
      </c>
      <c r="E100" s="311" t="s">
        <v>76</v>
      </c>
      <c r="F100" s="311" t="s">
        <v>142</v>
      </c>
      <c r="G100" s="311" t="s">
        <v>92</v>
      </c>
      <c r="H100" s="311" t="s">
        <v>143</v>
      </c>
      <c r="I100" s="311" t="s">
        <v>104</v>
      </c>
      <c r="J100" s="308" t="s">
        <v>260</v>
      </c>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39"/>
      <c r="BA100" s="39"/>
      <c r="BB100" s="39"/>
      <c r="BC100" s="39"/>
      <c r="BD100" s="39"/>
      <c r="BE100" s="39"/>
      <c r="BF100" s="39"/>
      <c r="BG100" s="39"/>
      <c r="BH100" s="39"/>
      <c r="BI100" s="39"/>
      <c r="BJ100" s="39"/>
      <c r="BK100" s="39"/>
      <c r="BL100" s="39"/>
      <c r="BM100" s="39"/>
      <c r="BN100" s="39"/>
      <c r="BO100" s="39"/>
      <c r="BP100" s="39"/>
      <c r="BQ100" s="39"/>
      <c r="BR100" s="39"/>
      <c r="BS100" s="39"/>
      <c r="BT100" s="39"/>
      <c r="BU100" s="39"/>
      <c r="BV100" s="39"/>
      <c r="BW100" s="39"/>
      <c r="BX100" s="39"/>
      <c r="BY100" s="39"/>
      <c r="BZ100" s="39"/>
      <c r="CA100" s="39"/>
      <c r="CB100" s="39"/>
      <c r="CC100" s="39"/>
      <c r="CD100" s="39"/>
      <c r="CE100" s="39"/>
      <c r="CF100" s="39"/>
      <c r="CG100" s="39"/>
      <c r="CH100" s="39"/>
      <c r="CI100" s="39"/>
      <c r="CJ100" s="39"/>
      <c r="CK100" s="39"/>
      <c r="CL100" s="39"/>
      <c r="CM100" s="39"/>
      <c r="CN100" s="39"/>
      <c r="CO100" s="39"/>
      <c r="CP100" s="39"/>
      <c r="CQ100" s="39"/>
      <c r="CR100" s="39"/>
      <c r="CS100" s="39"/>
      <c r="CT100" s="39"/>
      <c r="CU100" s="39"/>
      <c r="CV100" s="39"/>
      <c r="CW100" s="39"/>
      <c r="CX100" s="39"/>
      <c r="CY100" s="39"/>
      <c r="CZ100" s="39"/>
      <c r="DA100" s="39"/>
      <c r="DB100" s="39"/>
      <c r="DC100" s="39"/>
      <c r="DD100" s="39"/>
      <c r="DE100" s="39"/>
      <c r="DF100" s="39"/>
      <c r="DG100" s="39"/>
      <c r="DH100" s="39"/>
      <c r="DI100" s="39"/>
      <c r="DJ100" s="39"/>
      <c r="DK100" s="39"/>
      <c r="DL100" s="39"/>
      <c r="DM100" s="39"/>
      <c r="DN100" s="39"/>
      <c r="DO100" s="39"/>
      <c r="DP100" s="39"/>
      <c r="DQ100" s="39"/>
      <c r="DR100" s="39"/>
      <c r="DS100" s="39"/>
      <c r="DT100" s="39"/>
      <c r="DU100" s="39"/>
      <c r="DV100" s="39"/>
      <c r="DW100" s="39"/>
      <c r="DX100" s="39"/>
      <c r="DY100" s="39"/>
      <c r="DZ100" s="39"/>
      <c r="EA100" s="39"/>
      <c r="EB100" s="39"/>
      <c r="EC100" s="39"/>
      <c r="ED100" s="39"/>
      <c r="EE100" s="39"/>
      <c r="EF100" s="39"/>
      <c r="EG100" s="39"/>
      <c r="EH100" s="39"/>
      <c r="EI100" s="39"/>
      <c r="EJ100" s="39"/>
      <c r="EK100" s="39"/>
      <c r="EL100" s="39"/>
      <c r="EM100" s="39"/>
      <c r="EN100" s="39"/>
      <c r="EO100" s="39"/>
      <c r="EP100" s="39"/>
      <c r="EQ100" s="39"/>
      <c r="ER100" s="39"/>
      <c r="ES100" s="39"/>
      <c r="ET100" s="39"/>
      <c r="EU100" s="39"/>
      <c r="EV100" s="39"/>
      <c r="EW100" s="39"/>
      <c r="EX100" s="39"/>
      <c r="EY100" s="39"/>
      <c r="EZ100" s="39"/>
      <c r="FA100" s="39"/>
      <c r="FB100" s="39"/>
      <c r="FC100" s="39"/>
      <c r="FD100" s="39"/>
      <c r="FE100" s="39"/>
      <c r="FF100" s="39"/>
      <c r="FG100" s="39"/>
      <c r="FH100" s="39"/>
      <c r="FI100" s="39"/>
      <c r="FJ100" s="39"/>
      <c r="FK100" s="39"/>
      <c r="FL100" s="39"/>
      <c r="FM100" s="39"/>
      <c r="FN100" s="39"/>
      <c r="FO100" s="39"/>
      <c r="FP100" s="39"/>
      <c r="FQ100" s="39"/>
      <c r="FR100" s="39"/>
      <c r="FS100" s="39"/>
      <c r="FT100" s="39"/>
      <c r="FU100" s="39"/>
      <c r="FV100" s="39"/>
      <c r="FW100" s="39"/>
      <c r="FX100" s="39"/>
      <c r="FY100" s="39"/>
      <c r="FZ100" s="39"/>
      <c r="GA100" s="39"/>
      <c r="GB100" s="39"/>
      <c r="GC100" s="39"/>
      <c r="GD100" s="39"/>
      <c r="GE100" s="39"/>
      <c r="GF100" s="39"/>
      <c r="GG100" s="39"/>
      <c r="GH100" s="39"/>
      <c r="GI100" s="39"/>
      <c r="GJ100" s="39"/>
    </row>
    <row r="101" spans="1:192" ht="12.75" customHeight="1">
      <c r="A101" s="37"/>
      <c r="B101" s="52"/>
      <c r="C101" s="45" t="s">
        <v>172</v>
      </c>
      <c r="D101" s="121">
        <v>208.36600000000001</v>
      </c>
      <c r="E101" s="121">
        <v>214.82400000000001</v>
      </c>
      <c r="F101" s="121">
        <v>213.22399999999999</v>
      </c>
      <c r="G101" s="121">
        <v>220.40799999999999</v>
      </c>
      <c r="H101" s="122">
        <v>221.67000000000002</v>
      </c>
      <c r="I101" s="122">
        <v>224.26900000000001</v>
      </c>
      <c r="J101" s="310">
        <v>221.62899999999999</v>
      </c>
    </row>
    <row r="102" spans="1:192" ht="12.75" customHeight="1">
      <c r="A102" s="37"/>
      <c r="B102" s="67"/>
      <c r="C102" s="34" t="s">
        <v>187</v>
      </c>
      <c r="D102" s="121">
        <v>49.485999999999997</v>
      </c>
      <c r="E102" s="121">
        <v>48.176000000000002</v>
      </c>
      <c r="F102" s="121">
        <v>45.658999999999999</v>
      </c>
      <c r="G102" s="121">
        <v>43.335000000000001</v>
      </c>
      <c r="H102" s="122">
        <v>40.072000000000003</v>
      </c>
      <c r="I102" s="122">
        <v>38.094999999999999</v>
      </c>
      <c r="J102" s="310">
        <v>35.084000000000003</v>
      </c>
    </row>
    <row r="103" spans="1:192" ht="12.75" customHeight="1">
      <c r="A103" s="37"/>
      <c r="B103" s="67"/>
      <c r="C103" s="34" t="s">
        <v>184</v>
      </c>
      <c r="D103" s="121">
        <v>85.897999999999996</v>
      </c>
      <c r="E103" s="121">
        <v>89.778000000000006</v>
      </c>
      <c r="F103" s="121">
        <v>90.462000000000003</v>
      </c>
      <c r="G103" s="121">
        <v>95.596999999999994</v>
      </c>
      <c r="H103" s="122">
        <v>98.073999999999998</v>
      </c>
      <c r="I103" s="122">
        <v>100.401</v>
      </c>
      <c r="J103" s="310">
        <v>100.51900000000001</v>
      </c>
    </row>
    <row r="104" spans="1:192" s="210" customFormat="1" ht="12.75" customHeight="1">
      <c r="A104" s="37"/>
      <c r="B104" s="206"/>
      <c r="C104" s="45" t="s">
        <v>179</v>
      </c>
      <c r="D104" s="36">
        <v>85.947000000000003</v>
      </c>
      <c r="E104" s="36">
        <v>90.156999999999996</v>
      </c>
      <c r="F104" s="36">
        <v>90.745999999999995</v>
      </c>
      <c r="G104" s="36">
        <v>96.143000000000001</v>
      </c>
      <c r="H104" s="126">
        <v>98.58</v>
      </c>
      <c r="I104" s="126">
        <v>101.169</v>
      </c>
      <c r="J104" s="310">
        <v>101.6</v>
      </c>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39"/>
      <c r="BA104" s="39"/>
      <c r="BB104" s="39"/>
      <c r="BC104" s="39"/>
      <c r="BD104" s="39"/>
      <c r="BE104" s="39"/>
      <c r="BF104" s="39"/>
      <c r="BG104" s="39"/>
      <c r="BH104" s="39"/>
      <c r="BI104" s="39"/>
      <c r="BJ104" s="39"/>
      <c r="BK104" s="39"/>
      <c r="BL104" s="39"/>
      <c r="BM104" s="39"/>
      <c r="BN104" s="39"/>
      <c r="BO104" s="39"/>
      <c r="BP104" s="39"/>
      <c r="BQ104" s="39"/>
      <c r="BR104" s="39"/>
      <c r="BS104" s="39"/>
      <c r="BT104" s="39"/>
      <c r="BU104" s="39"/>
      <c r="BV104" s="39"/>
      <c r="BW104" s="39"/>
      <c r="BX104" s="39"/>
      <c r="BY104" s="39"/>
      <c r="BZ104" s="39"/>
      <c r="CA104" s="39"/>
      <c r="CB104" s="39"/>
      <c r="CC104" s="39"/>
      <c r="CD104" s="39"/>
      <c r="CE104" s="39"/>
      <c r="CF104" s="39"/>
      <c r="CG104" s="39"/>
      <c r="CH104" s="39"/>
      <c r="CI104" s="39"/>
      <c r="CJ104" s="39"/>
      <c r="CK104" s="39"/>
      <c r="CL104" s="39"/>
      <c r="CM104" s="39"/>
      <c r="CN104" s="39"/>
      <c r="CO104" s="39"/>
      <c r="CP104" s="39"/>
      <c r="CQ104" s="39"/>
      <c r="CR104" s="39"/>
      <c r="CS104" s="39"/>
      <c r="CT104" s="39"/>
      <c r="CU104" s="39"/>
      <c r="CV104" s="39"/>
      <c r="CW104" s="39"/>
      <c r="CX104" s="39"/>
      <c r="CY104" s="39"/>
      <c r="CZ104" s="39"/>
      <c r="DA104" s="39"/>
      <c r="DB104" s="39"/>
      <c r="DC104" s="39"/>
      <c r="DD104" s="39"/>
      <c r="DE104" s="39"/>
      <c r="DF104" s="39"/>
      <c r="DG104" s="39"/>
      <c r="DH104" s="39"/>
      <c r="DI104" s="39"/>
      <c r="DJ104" s="39"/>
      <c r="DK104" s="39"/>
      <c r="DL104" s="39"/>
      <c r="DM104" s="39"/>
      <c r="DN104" s="39"/>
      <c r="DO104" s="39"/>
      <c r="DP104" s="39"/>
      <c r="DQ104" s="39"/>
      <c r="DR104" s="39"/>
      <c r="DS104" s="39"/>
      <c r="DT104" s="39"/>
      <c r="DU104" s="39"/>
      <c r="DV104" s="39"/>
      <c r="DW104" s="39"/>
      <c r="DX104" s="39"/>
      <c r="DY104" s="39"/>
      <c r="DZ104" s="39"/>
      <c r="EA104" s="39"/>
      <c r="EB104" s="39"/>
      <c r="EC104" s="39"/>
      <c r="ED104" s="39"/>
      <c r="EE104" s="39"/>
      <c r="EF104" s="39"/>
      <c r="EG104" s="39"/>
      <c r="EH104" s="39"/>
      <c r="EI104" s="39"/>
      <c r="EJ104" s="39"/>
      <c r="EK104" s="39"/>
      <c r="EL104" s="39"/>
      <c r="EM104" s="39"/>
      <c r="EN104" s="39"/>
      <c r="EO104" s="39"/>
      <c r="EP104" s="39"/>
      <c r="EQ104" s="39"/>
      <c r="ER104" s="39"/>
      <c r="ES104" s="39"/>
      <c r="ET104" s="39"/>
      <c r="EU104" s="39"/>
      <c r="EV104" s="39"/>
      <c r="EW104" s="39"/>
      <c r="EX104" s="39"/>
      <c r="EY104" s="39"/>
      <c r="EZ104" s="39"/>
      <c r="FA104" s="39"/>
      <c r="FB104" s="39"/>
      <c r="FC104" s="39"/>
      <c r="FD104" s="39"/>
      <c r="FE104" s="39"/>
      <c r="FF104" s="39"/>
      <c r="FG104" s="39"/>
      <c r="FH104" s="39"/>
      <c r="FI104" s="39"/>
      <c r="FJ104" s="39"/>
      <c r="FK104" s="39"/>
      <c r="FL104" s="39"/>
      <c r="FM104" s="39"/>
      <c r="FN104" s="39"/>
      <c r="FO104" s="39"/>
      <c r="FP104" s="39"/>
      <c r="FQ104" s="39"/>
      <c r="FR104" s="39"/>
      <c r="FS104" s="39"/>
      <c r="FT104" s="39"/>
      <c r="FU104" s="39"/>
      <c r="FV104" s="39"/>
      <c r="FW104" s="39"/>
      <c r="FX104" s="39"/>
      <c r="FY104" s="39"/>
      <c r="FZ104" s="39"/>
      <c r="GA104" s="39"/>
      <c r="GB104" s="39"/>
      <c r="GC104" s="39"/>
      <c r="GD104" s="39"/>
      <c r="GE104" s="39"/>
      <c r="GF104" s="39"/>
      <c r="GG104" s="39"/>
      <c r="GH104" s="39"/>
      <c r="GI104" s="39"/>
      <c r="GJ104" s="39"/>
    </row>
    <row r="105" spans="1:192" ht="6.75" customHeight="1">
      <c r="A105" s="37"/>
      <c r="D105" s="65"/>
      <c r="E105" s="65"/>
      <c r="F105" s="65"/>
      <c r="G105" s="65"/>
      <c r="H105" s="65"/>
      <c r="I105" s="65"/>
      <c r="J105" s="65"/>
    </row>
    <row r="106" spans="1:192" s="94" customFormat="1" ht="12.75" customHeight="1">
      <c r="A106" s="37"/>
      <c r="B106" s="199"/>
      <c r="C106" s="45" t="s">
        <v>174</v>
      </c>
      <c r="D106" s="36">
        <v>33.374455769002779</v>
      </c>
      <c r="E106" s="36">
        <v>33.099686653461681</v>
      </c>
      <c r="F106" s="36">
        <v>32.610387847583453</v>
      </c>
      <c r="G106" s="36">
        <v>31.898665734788509</v>
      </c>
      <c r="H106" s="122">
        <v>30.761558470093618</v>
      </c>
      <c r="I106" s="122">
        <v>31.144383064995701</v>
      </c>
      <c r="J106" s="310">
        <v>32.683969851069797</v>
      </c>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c r="CD106" s="34"/>
      <c r="CE106" s="34"/>
      <c r="CF106" s="34"/>
      <c r="CG106" s="34"/>
      <c r="CH106" s="34"/>
      <c r="CI106" s="34"/>
      <c r="CJ106" s="34"/>
      <c r="CK106" s="34"/>
      <c r="CL106" s="34"/>
      <c r="CM106" s="34"/>
      <c r="CN106" s="34"/>
      <c r="CO106" s="34"/>
      <c r="CP106" s="34"/>
      <c r="CQ106" s="34"/>
      <c r="CR106" s="34"/>
      <c r="CS106" s="34"/>
      <c r="CT106" s="34"/>
      <c r="CU106" s="34"/>
      <c r="CV106" s="34"/>
      <c r="CW106" s="34"/>
      <c r="CX106" s="34"/>
      <c r="CY106" s="34"/>
      <c r="CZ106" s="34"/>
      <c r="DA106" s="34"/>
      <c r="DB106" s="34"/>
      <c r="DC106" s="34"/>
      <c r="DD106" s="34"/>
      <c r="DE106" s="34"/>
      <c r="DF106" s="34"/>
      <c r="DG106" s="34"/>
      <c r="DH106" s="34"/>
      <c r="DI106" s="34"/>
      <c r="DJ106" s="34"/>
      <c r="DK106" s="34"/>
      <c r="DL106" s="34"/>
      <c r="DM106" s="34"/>
      <c r="DN106" s="34"/>
      <c r="DO106" s="34"/>
      <c r="DP106" s="34"/>
      <c r="DQ106" s="34"/>
      <c r="DR106" s="34"/>
      <c r="DS106" s="34"/>
      <c r="DT106" s="34"/>
      <c r="DU106" s="34"/>
      <c r="DV106" s="34"/>
      <c r="DW106" s="34"/>
      <c r="DX106" s="34"/>
      <c r="DY106" s="34"/>
      <c r="DZ106" s="34"/>
      <c r="EA106" s="34"/>
      <c r="EB106" s="34"/>
      <c r="EC106" s="34"/>
      <c r="ED106" s="34"/>
      <c r="EE106" s="34"/>
      <c r="EF106" s="34"/>
      <c r="EG106" s="34"/>
      <c r="EH106" s="34"/>
      <c r="EI106" s="34"/>
      <c r="EJ106" s="34"/>
      <c r="EK106" s="34"/>
      <c r="EL106" s="34"/>
      <c r="EM106" s="34"/>
      <c r="EN106" s="34"/>
      <c r="EO106" s="34"/>
      <c r="EP106" s="34"/>
      <c r="EQ106" s="34"/>
      <c r="ER106" s="34"/>
      <c r="ES106" s="34"/>
      <c r="ET106" s="34"/>
      <c r="EU106" s="34"/>
      <c r="EV106" s="34"/>
      <c r="EW106" s="34"/>
      <c r="EX106" s="34"/>
      <c r="EY106" s="34"/>
      <c r="EZ106" s="34"/>
      <c r="FA106" s="34"/>
      <c r="FB106" s="34"/>
      <c r="FC106" s="34"/>
      <c r="FD106" s="34"/>
      <c r="FE106" s="34"/>
      <c r="FF106" s="34"/>
      <c r="FG106" s="34"/>
      <c r="FH106" s="34"/>
      <c r="FI106" s="34"/>
      <c r="FJ106" s="34"/>
      <c r="FK106" s="34"/>
      <c r="FL106" s="34"/>
      <c r="FM106" s="34"/>
      <c r="FN106" s="34"/>
      <c r="FO106" s="34"/>
      <c r="FP106" s="34"/>
      <c r="FQ106" s="34"/>
      <c r="FR106" s="34"/>
      <c r="FS106" s="34"/>
      <c r="FT106" s="34"/>
      <c r="FU106" s="34"/>
      <c r="FV106" s="34"/>
      <c r="FW106" s="34"/>
      <c r="FX106" s="34"/>
      <c r="FY106" s="34"/>
      <c r="FZ106" s="34"/>
      <c r="GA106" s="34"/>
      <c r="GB106" s="34"/>
      <c r="GC106" s="34"/>
      <c r="GD106" s="34"/>
      <c r="GE106" s="34"/>
      <c r="GF106" s="34"/>
      <c r="GG106" s="34"/>
      <c r="GH106" s="34"/>
      <c r="GI106" s="34"/>
      <c r="GJ106" s="34"/>
    </row>
    <row r="107" spans="1:192" s="34" customFormat="1" ht="12.75" customHeight="1">
      <c r="A107" s="37"/>
      <c r="B107" s="199"/>
      <c r="C107" s="45" t="s">
        <v>175</v>
      </c>
      <c r="D107" s="36">
        <v>16.886807130000026</v>
      </c>
      <c r="E107" s="36">
        <v>34.273633240000009</v>
      </c>
      <c r="F107" s="36">
        <v>17.727936230000022</v>
      </c>
      <c r="G107" s="36">
        <v>35.325890279999918</v>
      </c>
      <c r="H107" s="122">
        <v>17.920407360000034</v>
      </c>
      <c r="I107" s="122">
        <v>36.921946423000001</v>
      </c>
      <c r="J107" s="310">
        <v>19.841228789700001</v>
      </c>
    </row>
    <row r="108" spans="1:192" ht="12.75" customHeight="1">
      <c r="A108" s="37"/>
      <c r="D108" s="30"/>
      <c r="E108" s="30"/>
      <c r="G108" s="30"/>
      <c r="H108" s="34"/>
      <c r="I108" s="34"/>
      <c r="J108" s="102"/>
    </row>
    <row r="109" spans="1:192" s="195" customFormat="1" ht="15" customHeight="1">
      <c r="A109" s="37"/>
      <c r="B109" s="204" t="s">
        <v>140</v>
      </c>
      <c r="C109" s="196"/>
      <c r="D109" s="311" t="s">
        <v>141</v>
      </c>
      <c r="E109" s="311" t="s">
        <v>76</v>
      </c>
      <c r="F109" s="311" t="s">
        <v>142</v>
      </c>
      <c r="G109" s="311" t="s">
        <v>92</v>
      </c>
      <c r="H109" s="311" t="s">
        <v>143</v>
      </c>
      <c r="I109" s="311" t="s">
        <v>104</v>
      </c>
      <c r="J109" s="308" t="s">
        <v>260</v>
      </c>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c r="AX109" s="39"/>
      <c r="AY109" s="39"/>
      <c r="AZ109" s="39"/>
      <c r="BA109" s="39"/>
      <c r="BB109" s="39"/>
      <c r="BC109" s="39"/>
      <c r="BD109" s="39"/>
      <c r="BE109" s="39"/>
      <c r="BF109" s="39"/>
      <c r="BG109" s="39"/>
      <c r="BH109" s="39"/>
      <c r="BI109" s="39"/>
      <c r="BJ109" s="39"/>
      <c r="BK109" s="39"/>
      <c r="BL109" s="39"/>
      <c r="BM109" s="39"/>
      <c r="BN109" s="39"/>
      <c r="BO109" s="39"/>
      <c r="BP109" s="39"/>
      <c r="BQ109" s="39"/>
      <c r="BR109" s="39"/>
      <c r="BS109" s="39"/>
      <c r="BT109" s="39"/>
      <c r="BU109" s="39"/>
      <c r="BV109" s="39"/>
      <c r="BW109" s="39"/>
      <c r="BX109" s="39"/>
      <c r="BY109" s="39"/>
      <c r="BZ109" s="39"/>
      <c r="CA109" s="39"/>
      <c r="CB109" s="39"/>
      <c r="CC109" s="39"/>
      <c r="CD109" s="39"/>
      <c r="CE109" s="39"/>
      <c r="CF109" s="39"/>
      <c r="CG109" s="39"/>
      <c r="CH109" s="39"/>
      <c r="CI109" s="39"/>
      <c r="CJ109" s="39"/>
      <c r="CK109" s="39"/>
      <c r="CL109" s="39"/>
      <c r="CM109" s="39"/>
      <c r="CN109" s="39"/>
      <c r="CO109" s="39"/>
      <c r="CP109" s="39"/>
      <c r="CQ109" s="39"/>
      <c r="CR109" s="39"/>
      <c r="CS109" s="39"/>
      <c r="CT109" s="39"/>
      <c r="CU109" s="39"/>
      <c r="CV109" s="39"/>
      <c r="CW109" s="39"/>
      <c r="CX109" s="39"/>
      <c r="CY109" s="39"/>
      <c r="CZ109" s="39"/>
      <c r="DA109" s="39"/>
      <c r="DB109" s="39"/>
      <c r="DC109" s="39"/>
      <c r="DD109" s="39"/>
      <c r="DE109" s="39"/>
      <c r="DF109" s="39"/>
      <c r="DG109" s="39"/>
      <c r="DH109" s="39"/>
      <c r="DI109" s="39"/>
      <c r="DJ109" s="39"/>
      <c r="DK109" s="39"/>
      <c r="DL109" s="39"/>
      <c r="DM109" s="39"/>
      <c r="DN109" s="39"/>
      <c r="DO109" s="39"/>
      <c r="DP109" s="39"/>
      <c r="DQ109" s="39"/>
      <c r="DR109" s="39"/>
      <c r="DS109" s="39"/>
      <c r="DT109" s="39"/>
      <c r="DU109" s="39"/>
      <c r="DV109" s="39"/>
      <c r="DW109" s="39"/>
      <c r="DX109" s="39"/>
      <c r="DY109" s="39"/>
      <c r="DZ109" s="39"/>
      <c r="EA109" s="39"/>
      <c r="EB109" s="39"/>
      <c r="EC109" s="39"/>
      <c r="ED109" s="39"/>
      <c r="EE109" s="39"/>
      <c r="EF109" s="39"/>
      <c r="EG109" s="39"/>
      <c r="EH109" s="39"/>
      <c r="EI109" s="39"/>
      <c r="EJ109" s="39"/>
      <c r="EK109" s="39"/>
      <c r="EL109" s="39"/>
      <c r="EM109" s="39"/>
      <c r="EN109" s="39"/>
      <c r="EO109" s="39"/>
      <c r="EP109" s="39"/>
      <c r="EQ109" s="39"/>
      <c r="ER109" s="39"/>
      <c r="ES109" s="39"/>
      <c r="ET109" s="39"/>
      <c r="EU109" s="39"/>
      <c r="EV109" s="39"/>
      <c r="EW109" s="39"/>
      <c r="EX109" s="39"/>
      <c r="EY109" s="39"/>
      <c r="EZ109" s="39"/>
      <c r="FA109" s="39"/>
      <c r="FB109" s="39"/>
      <c r="FC109" s="39"/>
      <c r="FD109" s="39"/>
      <c r="FE109" s="39"/>
      <c r="FF109" s="39"/>
      <c r="FG109" s="39"/>
      <c r="FH109" s="39"/>
      <c r="FI109" s="39"/>
      <c r="FJ109" s="39"/>
      <c r="FK109" s="39"/>
      <c r="FL109" s="39"/>
      <c r="FM109" s="39"/>
      <c r="FN109" s="39"/>
      <c r="FO109" s="39"/>
      <c r="FP109" s="39"/>
      <c r="FQ109" s="39"/>
      <c r="FR109" s="39"/>
      <c r="FS109" s="39"/>
      <c r="FT109" s="39"/>
      <c r="FU109" s="39"/>
      <c r="FV109" s="39"/>
      <c r="FW109" s="39"/>
      <c r="FX109" s="39"/>
      <c r="FY109" s="39"/>
      <c r="FZ109" s="39"/>
      <c r="GA109" s="39"/>
      <c r="GB109" s="39"/>
      <c r="GC109" s="39"/>
      <c r="GD109" s="39"/>
      <c r="GE109" s="39"/>
      <c r="GF109" s="39"/>
      <c r="GG109" s="39"/>
      <c r="GH109" s="39"/>
      <c r="GI109" s="39"/>
      <c r="GJ109" s="39"/>
    </row>
    <row r="110" spans="1:192" s="37" customFormat="1" ht="12.75" customHeight="1">
      <c r="C110" s="45" t="s">
        <v>170</v>
      </c>
      <c r="D110" s="121">
        <v>699.38</v>
      </c>
      <c r="E110" s="121">
        <v>707.08399999999995</v>
      </c>
      <c r="F110" s="121">
        <v>705.55100000000004</v>
      </c>
      <c r="G110" s="121">
        <v>711.85299999999995</v>
      </c>
      <c r="H110" s="122">
        <v>701.68</v>
      </c>
      <c r="I110" s="122">
        <v>711.34400000000005</v>
      </c>
      <c r="J110" s="310">
        <v>710.32600000000002</v>
      </c>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39"/>
      <c r="AS110" s="39"/>
      <c r="AT110" s="39"/>
      <c r="AU110" s="39"/>
      <c r="AV110" s="39"/>
      <c r="AW110" s="39"/>
      <c r="AX110" s="39"/>
      <c r="AY110" s="39"/>
      <c r="AZ110" s="39"/>
      <c r="BA110" s="39"/>
      <c r="BB110" s="39"/>
      <c r="BC110" s="39"/>
      <c r="BD110" s="39"/>
      <c r="BE110" s="39"/>
      <c r="BF110" s="39"/>
      <c r="BG110" s="39"/>
      <c r="BH110" s="39"/>
      <c r="BI110" s="39"/>
      <c r="BJ110" s="39"/>
      <c r="BK110" s="39"/>
      <c r="BL110" s="39"/>
      <c r="BM110" s="39"/>
      <c r="BN110" s="39"/>
      <c r="BO110" s="39"/>
      <c r="BP110" s="39"/>
      <c r="BQ110" s="39"/>
      <c r="BR110" s="39"/>
      <c r="BS110" s="39"/>
      <c r="BT110" s="39"/>
      <c r="BU110" s="39"/>
      <c r="BV110" s="39"/>
      <c r="BW110" s="39"/>
      <c r="BX110" s="39"/>
      <c r="BY110" s="39"/>
      <c r="BZ110" s="39"/>
      <c r="CA110" s="39"/>
      <c r="CB110" s="39"/>
      <c r="CC110" s="39"/>
      <c r="CD110" s="39"/>
      <c r="CE110" s="39"/>
      <c r="CF110" s="39"/>
      <c r="CG110" s="39"/>
      <c r="CH110" s="39"/>
      <c r="CI110" s="39"/>
      <c r="CJ110" s="39"/>
      <c r="CK110" s="39"/>
      <c r="CL110" s="39"/>
      <c r="CM110" s="39"/>
      <c r="CN110" s="39"/>
      <c r="CO110" s="39"/>
      <c r="CP110" s="39"/>
      <c r="CQ110" s="39"/>
      <c r="CR110" s="39"/>
      <c r="CS110" s="39"/>
      <c r="CT110" s="39"/>
      <c r="CU110" s="39"/>
      <c r="CV110" s="39"/>
      <c r="CW110" s="39"/>
      <c r="CX110" s="39"/>
      <c r="CY110" s="39"/>
      <c r="CZ110" s="39"/>
      <c r="DA110" s="39"/>
      <c r="DB110" s="39"/>
      <c r="DC110" s="39"/>
      <c r="DD110" s="39"/>
      <c r="DE110" s="39"/>
      <c r="DF110" s="39"/>
      <c r="DG110" s="39"/>
      <c r="DH110" s="39"/>
      <c r="DI110" s="39"/>
      <c r="DJ110" s="39"/>
      <c r="DK110" s="39"/>
      <c r="DL110" s="39"/>
      <c r="DM110" s="39"/>
      <c r="DN110" s="39"/>
      <c r="DO110" s="39"/>
      <c r="DP110" s="39"/>
      <c r="DQ110" s="39"/>
      <c r="DR110" s="39"/>
      <c r="DS110" s="39"/>
      <c r="DT110" s="39"/>
      <c r="DU110" s="39"/>
      <c r="DV110" s="39"/>
      <c r="DW110" s="39"/>
      <c r="DX110" s="39"/>
      <c r="DY110" s="39"/>
      <c r="DZ110" s="39"/>
      <c r="EA110" s="39"/>
      <c r="EB110" s="39"/>
      <c r="EC110" s="39"/>
      <c r="ED110" s="39"/>
      <c r="EE110" s="39"/>
      <c r="EF110" s="39"/>
      <c r="EG110" s="39"/>
      <c r="EH110" s="39"/>
      <c r="EI110" s="39"/>
      <c r="EJ110" s="39"/>
      <c r="EK110" s="39"/>
      <c r="EL110" s="39"/>
      <c r="EM110" s="39"/>
      <c r="EN110" s="39"/>
      <c r="EO110" s="39"/>
      <c r="EP110" s="39"/>
      <c r="EQ110" s="39"/>
      <c r="ER110" s="39"/>
      <c r="ES110" s="39"/>
      <c r="ET110" s="39"/>
      <c r="EU110" s="39"/>
      <c r="EV110" s="39"/>
      <c r="EW110" s="39"/>
      <c r="EX110" s="39"/>
      <c r="EY110" s="39"/>
      <c r="EZ110" s="39"/>
      <c r="FA110" s="39"/>
      <c r="FB110" s="39"/>
      <c r="FC110" s="39"/>
      <c r="FD110" s="39"/>
      <c r="FE110" s="39"/>
      <c r="FF110" s="39"/>
      <c r="FG110" s="39"/>
      <c r="FH110" s="39"/>
      <c r="FI110" s="39"/>
      <c r="FJ110" s="39"/>
      <c r="FK110" s="39"/>
      <c r="FL110" s="39"/>
      <c r="FM110" s="39"/>
      <c r="FN110" s="39"/>
      <c r="FO110" s="39"/>
      <c r="FP110" s="39"/>
      <c r="FQ110" s="39"/>
      <c r="FR110" s="39"/>
      <c r="FS110" s="39"/>
      <c r="FT110" s="39"/>
      <c r="FU110" s="39"/>
      <c r="FV110" s="39"/>
      <c r="FW110" s="39"/>
      <c r="FX110" s="39"/>
      <c r="FY110" s="39"/>
      <c r="FZ110" s="39"/>
      <c r="GA110" s="39"/>
      <c r="GB110" s="39"/>
      <c r="GC110" s="39"/>
      <c r="GD110" s="39"/>
      <c r="GE110" s="39"/>
      <c r="GF110" s="39"/>
      <c r="GG110" s="39"/>
      <c r="GH110" s="39"/>
      <c r="GI110" s="39"/>
      <c r="GJ110" s="39"/>
    </row>
    <row r="111" spans="1:192" s="34" customFormat="1" ht="12.75" customHeight="1">
      <c r="A111" s="37"/>
      <c r="C111" s="68" t="s">
        <v>188</v>
      </c>
      <c r="D111" s="121">
        <v>627.84699999999998</v>
      </c>
      <c r="E111" s="121">
        <v>640.17100000000005</v>
      </c>
      <c r="F111" s="121">
        <v>644.23699999999997</v>
      </c>
      <c r="G111" s="121">
        <v>652.08600000000001</v>
      </c>
      <c r="H111" s="122">
        <v>642.12699999999995</v>
      </c>
      <c r="I111" s="122">
        <v>651.18200000000002</v>
      </c>
      <c r="J111" s="310">
        <v>654.08900000000006</v>
      </c>
    </row>
    <row r="112" spans="1:192" ht="6.75" customHeight="1">
      <c r="A112" s="37"/>
      <c r="D112" s="65"/>
      <c r="E112" s="65"/>
      <c r="F112" s="65"/>
      <c r="G112" s="65"/>
      <c r="H112" s="65"/>
      <c r="I112" s="65"/>
      <c r="J112" s="65"/>
    </row>
    <row r="113" spans="1:192" s="94" customFormat="1" ht="12.75" customHeight="1">
      <c r="A113" s="37"/>
      <c r="B113" s="30"/>
      <c r="C113" s="45" t="s">
        <v>176</v>
      </c>
      <c r="D113" s="104">
        <v>13.378579733703779</v>
      </c>
      <c r="E113" s="104">
        <v>13.379201664057433</v>
      </c>
      <c r="F113" s="104">
        <v>13.006509614933792</v>
      </c>
      <c r="G113" s="104">
        <v>13.165438859035936</v>
      </c>
      <c r="H113" s="122">
        <v>13.208012078051883</v>
      </c>
      <c r="I113" s="122">
        <v>13.865180754078297</v>
      </c>
      <c r="J113" s="310">
        <v>14.9592572037867</v>
      </c>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c r="BQ113" s="34"/>
      <c r="BR113" s="34"/>
      <c r="BS113" s="34"/>
      <c r="BT113" s="34"/>
      <c r="BU113" s="34"/>
      <c r="BV113" s="34"/>
      <c r="BW113" s="34"/>
      <c r="BX113" s="34"/>
      <c r="BY113" s="34"/>
      <c r="BZ113" s="34"/>
      <c r="CA113" s="34"/>
      <c r="CB113" s="34"/>
      <c r="CC113" s="34"/>
      <c r="CD113" s="34"/>
      <c r="CE113" s="34"/>
      <c r="CF113" s="34"/>
      <c r="CG113" s="34"/>
      <c r="CH113" s="34"/>
      <c r="CI113" s="34"/>
      <c r="CJ113" s="34"/>
      <c r="CK113" s="34"/>
      <c r="CL113" s="34"/>
      <c r="CM113" s="34"/>
      <c r="CN113" s="34"/>
      <c r="CO113" s="34"/>
      <c r="CP113" s="34"/>
      <c r="CQ113" s="34"/>
      <c r="CR113" s="34"/>
      <c r="CS113" s="34"/>
      <c r="CT113" s="34"/>
      <c r="CU113" s="34"/>
      <c r="CV113" s="34"/>
      <c r="CW113" s="34"/>
      <c r="CX113" s="34"/>
      <c r="CY113" s="34"/>
      <c r="CZ113" s="34"/>
      <c r="DA113" s="34"/>
      <c r="DB113" s="34"/>
      <c r="DC113" s="34"/>
      <c r="DD113" s="34"/>
      <c r="DE113" s="34"/>
      <c r="DF113" s="34"/>
      <c r="DG113" s="34"/>
      <c r="DH113" s="34"/>
      <c r="DI113" s="34"/>
      <c r="DJ113" s="34"/>
      <c r="DK113" s="34"/>
      <c r="DL113" s="34"/>
      <c r="DM113" s="34"/>
      <c r="DN113" s="34"/>
      <c r="DO113" s="34"/>
      <c r="DP113" s="34"/>
      <c r="DQ113" s="34"/>
      <c r="DR113" s="34"/>
      <c r="DS113" s="34"/>
      <c r="DT113" s="34"/>
      <c r="DU113" s="34"/>
      <c r="DV113" s="34"/>
      <c r="DW113" s="34"/>
      <c r="DX113" s="34"/>
      <c r="DY113" s="34"/>
      <c r="DZ113" s="34"/>
      <c r="EA113" s="34"/>
      <c r="EB113" s="34"/>
      <c r="EC113" s="34"/>
      <c r="ED113" s="34"/>
      <c r="EE113" s="34"/>
      <c r="EF113" s="34"/>
      <c r="EG113" s="34"/>
      <c r="EH113" s="34"/>
      <c r="EI113" s="34"/>
      <c r="EJ113" s="34"/>
      <c r="EK113" s="34"/>
      <c r="EL113" s="34"/>
      <c r="EM113" s="34"/>
      <c r="EN113" s="34"/>
      <c r="EO113" s="34"/>
      <c r="EP113" s="34"/>
      <c r="EQ113" s="34"/>
      <c r="ER113" s="34"/>
      <c r="ES113" s="34"/>
      <c r="ET113" s="34"/>
      <c r="EU113" s="34"/>
      <c r="EV113" s="34"/>
      <c r="EW113" s="34"/>
      <c r="EX113" s="34"/>
      <c r="EY113" s="34"/>
      <c r="EZ113" s="34"/>
      <c r="FA113" s="34"/>
      <c r="FB113" s="34"/>
      <c r="FC113" s="34"/>
      <c r="FD113" s="34"/>
      <c r="FE113" s="34"/>
      <c r="FF113" s="34"/>
      <c r="FG113" s="34"/>
      <c r="FH113" s="34"/>
      <c r="FI113" s="34"/>
      <c r="FJ113" s="34"/>
      <c r="FK113" s="34"/>
      <c r="FL113" s="34"/>
      <c r="FM113" s="34"/>
      <c r="FN113" s="34"/>
      <c r="FO113" s="34"/>
      <c r="FP113" s="34"/>
      <c r="FQ113" s="34"/>
      <c r="FR113" s="34"/>
      <c r="FS113" s="34"/>
      <c r="FT113" s="34"/>
      <c r="FU113" s="34"/>
      <c r="FV113" s="34"/>
      <c r="FW113" s="34"/>
      <c r="FX113" s="34"/>
      <c r="FY113" s="34"/>
      <c r="FZ113" s="34"/>
      <c r="GA113" s="34"/>
      <c r="GB113" s="34"/>
      <c r="GC113" s="34"/>
      <c r="GD113" s="34"/>
      <c r="GE113" s="34"/>
      <c r="GF113" s="34"/>
      <c r="GG113" s="34"/>
      <c r="GH113" s="34"/>
      <c r="GI113" s="34"/>
      <c r="GJ113" s="34"/>
    </row>
    <row r="114" spans="1:192" s="34" customFormat="1" ht="12.75" customHeight="1">
      <c r="A114" s="37"/>
      <c r="B114" s="30"/>
      <c r="C114" s="45" t="s">
        <v>181</v>
      </c>
      <c r="D114" s="35">
        <v>56.368177360000004</v>
      </c>
      <c r="E114" s="35">
        <v>112.78663657999999</v>
      </c>
      <c r="F114" s="35">
        <v>55.065666260000008</v>
      </c>
      <c r="G114" s="35">
        <v>111.7849042</v>
      </c>
      <c r="H114" s="36">
        <v>55.679438159999997</v>
      </c>
      <c r="I114" s="36">
        <v>117.22601997999999</v>
      </c>
      <c r="J114" s="310">
        <v>63.84491371</v>
      </c>
    </row>
    <row r="115" spans="1:192" ht="6.75" customHeight="1">
      <c r="A115" s="37"/>
      <c r="D115" s="65"/>
      <c r="E115" s="65"/>
      <c r="F115" s="65"/>
      <c r="G115" s="65"/>
      <c r="H115" s="65"/>
      <c r="I115" s="65"/>
      <c r="J115" s="65"/>
    </row>
    <row r="116" spans="1:192" s="37" customFormat="1" ht="12.75" customHeight="1">
      <c r="C116" s="34" t="s">
        <v>177</v>
      </c>
      <c r="D116" s="105">
        <v>1.1499257532458701E-2</v>
      </c>
      <c r="E116" s="105">
        <v>1.1162280890356136E-2</v>
      </c>
      <c r="F116" s="105">
        <v>1.0638447381906207E-2</v>
      </c>
      <c r="G116" s="105">
        <v>1.0222494752987784E-2</v>
      </c>
      <c r="H116" s="106">
        <v>1.445067885668415E-2</v>
      </c>
      <c r="I116" s="106">
        <v>1.27625971123418E-2</v>
      </c>
      <c r="J116" s="454">
        <v>1.3088624340174E-2</v>
      </c>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c r="AX116" s="39"/>
      <c r="AY116" s="39"/>
      <c r="AZ116" s="39"/>
      <c r="BA116" s="39"/>
      <c r="BB116" s="39"/>
      <c r="BC116" s="39"/>
      <c r="BD116" s="39"/>
      <c r="BE116" s="39"/>
      <c r="BF116" s="39"/>
      <c r="BG116" s="39"/>
      <c r="BH116" s="39"/>
      <c r="BI116" s="39"/>
      <c r="BJ116" s="39"/>
      <c r="BK116" s="39"/>
      <c r="BL116" s="39"/>
      <c r="BM116" s="39"/>
      <c r="BN116" s="39"/>
      <c r="BO116" s="39"/>
      <c r="BP116" s="39"/>
      <c r="BQ116" s="39"/>
      <c r="BR116" s="39"/>
      <c r="BS116" s="39"/>
      <c r="BT116" s="39"/>
      <c r="BU116" s="39"/>
      <c r="BV116" s="39"/>
      <c r="BW116" s="39"/>
      <c r="BX116" s="39"/>
      <c r="BY116" s="39"/>
      <c r="BZ116" s="39"/>
      <c r="CA116" s="39"/>
      <c r="CB116" s="39"/>
      <c r="CC116" s="39"/>
      <c r="CD116" s="39"/>
      <c r="CE116" s="39"/>
      <c r="CF116" s="39"/>
      <c r="CG116" s="39"/>
      <c r="CH116" s="39"/>
      <c r="CI116" s="39"/>
      <c r="CJ116" s="39"/>
      <c r="CK116" s="39"/>
      <c r="CL116" s="39"/>
      <c r="CM116" s="39"/>
      <c r="CN116" s="39"/>
      <c r="CO116" s="39"/>
      <c r="CP116" s="39"/>
      <c r="CQ116" s="39"/>
      <c r="CR116" s="39"/>
      <c r="CS116" s="39"/>
      <c r="CT116" s="39"/>
      <c r="CU116" s="39"/>
      <c r="CV116" s="39"/>
      <c r="CW116" s="39"/>
      <c r="CX116" s="39"/>
      <c r="CY116" s="39"/>
      <c r="CZ116" s="39"/>
      <c r="DA116" s="39"/>
      <c r="DB116" s="39"/>
      <c r="DC116" s="39"/>
      <c r="DD116" s="39"/>
      <c r="DE116" s="39"/>
      <c r="DF116" s="39"/>
      <c r="DG116" s="39"/>
      <c r="DH116" s="39"/>
      <c r="DI116" s="39"/>
      <c r="DJ116" s="39"/>
      <c r="DK116" s="39"/>
      <c r="DL116" s="39"/>
      <c r="DM116" s="39"/>
      <c r="DN116" s="39"/>
      <c r="DO116" s="39"/>
      <c r="DP116" s="39"/>
      <c r="DQ116" s="39"/>
      <c r="DR116" s="39"/>
      <c r="DS116" s="39"/>
      <c r="DT116" s="39"/>
      <c r="DU116" s="39"/>
      <c r="DV116" s="39"/>
      <c r="DW116" s="39"/>
      <c r="DX116" s="39"/>
      <c r="DY116" s="39"/>
      <c r="DZ116" s="39"/>
      <c r="EA116" s="39"/>
      <c r="EB116" s="39"/>
      <c r="EC116" s="39"/>
      <c r="ED116" s="39"/>
      <c r="EE116" s="39"/>
      <c r="EF116" s="39"/>
      <c r="EG116" s="39"/>
      <c r="EH116" s="39"/>
      <c r="EI116" s="39"/>
      <c r="EJ116" s="39"/>
      <c r="EK116" s="39"/>
      <c r="EL116" s="39"/>
      <c r="EM116" s="39"/>
      <c r="EN116" s="39"/>
      <c r="EO116" s="39"/>
      <c r="EP116" s="39"/>
      <c r="EQ116" s="39"/>
      <c r="ER116" s="39"/>
      <c r="ES116" s="39"/>
      <c r="ET116" s="39"/>
      <c r="EU116" s="39"/>
      <c r="EV116" s="39"/>
      <c r="EW116" s="39"/>
      <c r="EX116" s="39"/>
      <c r="EY116" s="39"/>
      <c r="EZ116" s="39"/>
      <c r="FA116" s="39"/>
      <c r="FB116" s="39"/>
      <c r="FC116" s="39"/>
      <c r="FD116" s="39"/>
      <c r="FE116" s="39"/>
      <c r="FF116" s="39"/>
      <c r="FG116" s="39"/>
      <c r="FH116" s="39"/>
      <c r="FI116" s="39"/>
      <c r="FJ116" s="39"/>
      <c r="FK116" s="39"/>
      <c r="FL116" s="39"/>
      <c r="FM116" s="39"/>
      <c r="FN116" s="39"/>
      <c r="FO116" s="39"/>
      <c r="FP116" s="39"/>
      <c r="FQ116" s="39"/>
      <c r="FR116" s="39"/>
      <c r="FS116" s="39"/>
      <c r="FT116" s="39"/>
      <c r="FU116" s="39"/>
      <c r="FV116" s="39"/>
      <c r="FW116" s="39"/>
      <c r="FX116" s="39"/>
      <c r="FY116" s="39"/>
      <c r="FZ116" s="39"/>
      <c r="GA116" s="39"/>
      <c r="GB116" s="39"/>
      <c r="GC116" s="39"/>
      <c r="GD116" s="39"/>
      <c r="GE116" s="39"/>
      <c r="GF116" s="39"/>
      <c r="GG116" s="39"/>
      <c r="GH116" s="39"/>
      <c r="GI116" s="39"/>
      <c r="GJ116" s="39"/>
    </row>
    <row r="117" spans="1:192" ht="12.75" customHeight="1">
      <c r="A117" s="37"/>
      <c r="C117" s="34" t="s">
        <v>182</v>
      </c>
      <c r="D117" s="105">
        <v>7.9499644919853243E-3</v>
      </c>
      <c r="E117" s="105">
        <v>7.9792600613259133E-3</v>
      </c>
      <c r="F117" s="105">
        <v>7.8546982216832206E-3</v>
      </c>
      <c r="G117" s="105">
        <v>7.7907861131534563E-3</v>
      </c>
      <c r="H117" s="106">
        <v>1.2654754444076476E-2</v>
      </c>
      <c r="I117" s="106">
        <v>1.08230988460042E-2</v>
      </c>
      <c r="J117" s="454">
        <v>1.02984219193383E-2</v>
      </c>
    </row>
    <row r="118" spans="1:192" ht="12.75" customHeight="1">
      <c r="A118" s="37"/>
      <c r="C118" s="34" t="s">
        <v>183</v>
      </c>
      <c r="D118" s="105">
        <v>4.0866818547011366E-2</v>
      </c>
      <c r="E118" s="105">
        <v>3.8825241580047319E-2</v>
      </c>
      <c r="F118" s="105">
        <v>3.8301615534552441E-2</v>
      </c>
      <c r="G118" s="105">
        <v>3.5227316518302659E-2</v>
      </c>
      <c r="H118" s="106">
        <v>3.3798993459160251E-2</v>
      </c>
      <c r="I118" s="106">
        <v>3.3567347255809399E-2</v>
      </c>
      <c r="J118" s="454">
        <v>4.4656213800495399E-2</v>
      </c>
    </row>
    <row r="119" spans="1:192" ht="6.75" customHeight="1">
      <c r="A119" s="37"/>
      <c r="D119" s="65"/>
      <c r="E119" s="65"/>
      <c r="F119" s="65"/>
      <c r="G119" s="65"/>
      <c r="H119" s="65"/>
      <c r="I119" s="65"/>
      <c r="J119" s="65"/>
    </row>
    <row r="120" spans="1:192" s="34" customFormat="1" ht="12.75" customHeight="1">
      <c r="A120" s="37"/>
      <c r="C120" s="51" t="s">
        <v>180</v>
      </c>
      <c r="D120" s="36">
        <v>4.2563616296355145</v>
      </c>
      <c r="E120" s="36">
        <v>7.7015647623909915</v>
      </c>
      <c r="F120" s="36">
        <v>3.6943144799999992</v>
      </c>
      <c r="G120" s="36">
        <v>6.6880511610562507</v>
      </c>
      <c r="H120" s="36">
        <v>1.9308601043113269</v>
      </c>
      <c r="I120" s="36">
        <v>4.0716859449999996</v>
      </c>
      <c r="J120" s="310">
        <v>2.3535183100400001</v>
      </c>
    </row>
    <row r="121" spans="1:192" ht="12.75" customHeight="1">
      <c r="A121" s="37"/>
      <c r="C121" s="64"/>
      <c r="D121" s="113"/>
      <c r="E121" s="113"/>
      <c r="G121" s="113"/>
      <c r="H121" s="30"/>
      <c r="I121" s="30"/>
      <c r="J121" s="30"/>
    </row>
    <row r="122" spans="1:192" ht="15" customHeight="1">
      <c r="A122" s="37"/>
      <c r="B122" s="203" t="s">
        <v>62</v>
      </c>
      <c r="D122" s="113"/>
      <c r="E122" s="113"/>
      <c r="G122" s="113"/>
      <c r="H122" s="30"/>
      <c r="I122" s="30"/>
      <c r="J122" s="30"/>
    </row>
    <row r="123" spans="1:192" s="195" customFormat="1" ht="15" customHeight="1">
      <c r="A123" s="37"/>
      <c r="B123" s="204" t="s">
        <v>140</v>
      </c>
      <c r="C123" s="312"/>
      <c r="D123" s="286" t="s">
        <v>141</v>
      </c>
      <c r="E123" s="286" t="s">
        <v>76</v>
      </c>
      <c r="F123" s="286" t="s">
        <v>142</v>
      </c>
      <c r="G123" s="286" t="s">
        <v>92</v>
      </c>
      <c r="H123" s="286" t="s">
        <v>143</v>
      </c>
      <c r="I123" s="286" t="s">
        <v>104</v>
      </c>
      <c r="J123" s="308" t="s">
        <v>260</v>
      </c>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39"/>
      <c r="AY123" s="39"/>
      <c r="AZ123" s="39"/>
      <c r="BA123" s="39"/>
      <c r="BB123" s="39"/>
      <c r="BC123" s="39"/>
      <c r="BD123" s="39"/>
      <c r="BE123" s="39"/>
      <c r="BF123" s="39"/>
      <c r="BG123" s="39"/>
      <c r="BH123" s="39"/>
      <c r="BI123" s="39"/>
      <c r="BJ123" s="39"/>
      <c r="BK123" s="39"/>
      <c r="BL123" s="39"/>
      <c r="BM123" s="39"/>
      <c r="BN123" s="39"/>
      <c r="BO123" s="39"/>
      <c r="BP123" s="39"/>
      <c r="BQ123" s="39"/>
      <c r="BR123" s="39"/>
      <c r="BS123" s="39"/>
      <c r="BT123" s="39"/>
      <c r="BU123" s="39"/>
      <c r="BV123" s="39"/>
      <c r="BW123" s="39"/>
      <c r="BX123" s="39"/>
      <c r="BY123" s="39"/>
      <c r="BZ123" s="39"/>
      <c r="CA123" s="39"/>
      <c r="CB123" s="39"/>
      <c r="CC123" s="39"/>
      <c r="CD123" s="39"/>
      <c r="CE123" s="39"/>
      <c r="CF123" s="39"/>
      <c r="CG123" s="39"/>
      <c r="CH123" s="39"/>
      <c r="CI123" s="39"/>
      <c r="CJ123" s="39"/>
      <c r="CK123" s="39"/>
      <c r="CL123" s="39"/>
      <c r="CM123" s="39"/>
      <c r="CN123" s="39"/>
      <c r="CO123" s="39"/>
      <c r="CP123" s="39"/>
      <c r="CQ123" s="39"/>
      <c r="CR123" s="39"/>
      <c r="CS123" s="39"/>
      <c r="CT123" s="39"/>
      <c r="CU123" s="39"/>
      <c r="CV123" s="39"/>
      <c r="CW123" s="39"/>
      <c r="CX123" s="39"/>
      <c r="CY123" s="39"/>
      <c r="CZ123" s="39"/>
      <c r="DA123" s="39"/>
      <c r="DB123" s="39"/>
      <c r="DC123" s="39"/>
      <c r="DD123" s="39"/>
      <c r="DE123" s="39"/>
      <c r="DF123" s="39"/>
      <c r="DG123" s="39"/>
      <c r="DH123" s="39"/>
      <c r="DI123" s="39"/>
      <c r="DJ123" s="39"/>
      <c r="DK123" s="39"/>
      <c r="DL123" s="39"/>
      <c r="DM123" s="39"/>
      <c r="DN123" s="39"/>
      <c r="DO123" s="39"/>
      <c r="DP123" s="39"/>
      <c r="DQ123" s="39"/>
      <c r="DR123" s="39"/>
      <c r="DS123" s="39"/>
      <c r="DT123" s="39"/>
      <c r="DU123" s="39"/>
      <c r="DV123" s="39"/>
      <c r="DW123" s="39"/>
      <c r="DX123" s="39"/>
      <c r="DY123" s="39"/>
      <c r="DZ123" s="39"/>
      <c r="EA123" s="39"/>
      <c r="EB123" s="39"/>
      <c r="EC123" s="39"/>
      <c r="ED123" s="39"/>
      <c r="EE123" s="39"/>
      <c r="EF123" s="39"/>
      <c r="EG123" s="39"/>
      <c r="EH123" s="39"/>
      <c r="EI123" s="39"/>
      <c r="EJ123" s="39"/>
      <c r="EK123" s="39"/>
      <c r="EL123" s="39"/>
      <c r="EM123" s="39"/>
      <c r="EN123" s="39"/>
      <c r="EO123" s="39"/>
      <c r="EP123" s="39"/>
      <c r="EQ123" s="39"/>
      <c r="ER123" s="39"/>
      <c r="ES123" s="39"/>
      <c r="ET123" s="39"/>
      <c r="EU123" s="39"/>
      <c r="EV123" s="39"/>
      <c r="EW123" s="39"/>
      <c r="EX123" s="39"/>
      <c r="EY123" s="39"/>
      <c r="EZ123" s="39"/>
      <c r="FA123" s="39"/>
      <c r="FB123" s="39"/>
      <c r="FC123" s="39"/>
      <c r="FD123" s="39"/>
      <c r="FE123" s="39"/>
      <c r="FF123" s="39"/>
      <c r="FG123" s="39"/>
      <c r="FH123" s="39"/>
      <c r="FI123" s="39"/>
      <c r="FJ123" s="39"/>
      <c r="FK123" s="39"/>
      <c r="FL123" s="39"/>
      <c r="FM123" s="39"/>
      <c r="FN123" s="39"/>
      <c r="FO123" s="39"/>
      <c r="FP123" s="39"/>
      <c r="FQ123" s="39"/>
      <c r="FR123" s="39"/>
      <c r="FS123" s="39"/>
      <c r="FT123" s="39"/>
      <c r="FU123" s="39"/>
      <c r="FV123" s="39"/>
      <c r="FW123" s="39"/>
      <c r="FX123" s="39"/>
      <c r="FY123" s="39"/>
      <c r="FZ123" s="39"/>
      <c r="GA123" s="39"/>
      <c r="GB123" s="39"/>
      <c r="GC123" s="39"/>
      <c r="GD123" s="39"/>
      <c r="GE123" s="39"/>
      <c r="GF123" s="39"/>
      <c r="GG123" s="39"/>
      <c r="GH123" s="39"/>
      <c r="GI123" s="39"/>
      <c r="GJ123" s="39"/>
    </row>
    <row r="124" spans="1:192" s="37" customFormat="1" ht="12.75" customHeight="1">
      <c r="C124" s="45" t="s">
        <v>170</v>
      </c>
      <c r="D124" s="104">
        <v>2272.6329999999998</v>
      </c>
      <c r="E124" s="104">
        <v>2350.4380000000001</v>
      </c>
      <c r="F124" s="104">
        <v>2387.6979999999999</v>
      </c>
      <c r="G124" s="104">
        <v>2441.2020000000002</v>
      </c>
      <c r="H124" s="122">
        <v>2459.2800000000002</v>
      </c>
      <c r="I124" s="122">
        <v>2431.0790000000002</v>
      </c>
      <c r="J124" s="310">
        <v>2409.3919999999998</v>
      </c>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c r="AX124" s="39"/>
      <c r="AY124" s="39"/>
      <c r="AZ124" s="39"/>
      <c r="BA124" s="39"/>
      <c r="BB124" s="39"/>
      <c r="BC124" s="39"/>
      <c r="BD124" s="39"/>
      <c r="BE124" s="39"/>
      <c r="BF124" s="39"/>
      <c r="BG124" s="39"/>
      <c r="BH124" s="39"/>
      <c r="BI124" s="39"/>
      <c r="BJ124" s="39"/>
      <c r="BK124" s="39"/>
      <c r="BL124" s="39"/>
      <c r="BM124" s="39"/>
      <c r="BN124" s="39"/>
      <c r="BO124" s="39"/>
      <c r="BP124" s="39"/>
      <c r="BQ124" s="39"/>
      <c r="BR124" s="39"/>
      <c r="BS124" s="39"/>
      <c r="BT124" s="39"/>
      <c r="BU124" s="39"/>
      <c r="BV124" s="39"/>
      <c r="BW124" s="39"/>
      <c r="BX124" s="39"/>
      <c r="BY124" s="39"/>
      <c r="BZ124" s="39"/>
      <c r="CA124" s="39"/>
      <c r="CB124" s="39"/>
      <c r="CC124" s="39"/>
      <c r="CD124" s="39"/>
      <c r="CE124" s="39"/>
      <c r="CF124" s="39"/>
      <c r="CG124" s="39"/>
      <c r="CH124" s="39"/>
      <c r="CI124" s="39"/>
      <c r="CJ124" s="39"/>
      <c r="CK124" s="39"/>
      <c r="CL124" s="39"/>
      <c r="CM124" s="39"/>
      <c r="CN124" s="39"/>
      <c r="CO124" s="39"/>
      <c r="CP124" s="39"/>
      <c r="CQ124" s="39"/>
      <c r="CR124" s="39"/>
      <c r="CS124" s="39"/>
      <c r="CT124" s="39"/>
      <c r="CU124" s="39"/>
      <c r="CV124" s="39"/>
      <c r="CW124" s="39"/>
      <c r="CX124" s="39"/>
      <c r="CY124" s="39"/>
      <c r="CZ124" s="39"/>
      <c r="DA124" s="39"/>
      <c r="DB124" s="39"/>
      <c r="DC124" s="39"/>
      <c r="DD124" s="39"/>
      <c r="DE124" s="39"/>
      <c r="DF124" s="39"/>
      <c r="DG124" s="39"/>
      <c r="DH124" s="39"/>
      <c r="DI124" s="39"/>
      <c r="DJ124" s="39"/>
      <c r="DK124" s="39"/>
      <c r="DL124" s="39"/>
      <c r="DM124" s="39"/>
      <c r="DN124" s="39"/>
      <c r="DO124" s="39"/>
      <c r="DP124" s="39"/>
      <c r="DQ124" s="39"/>
      <c r="DR124" s="39"/>
      <c r="DS124" s="39"/>
      <c r="DT124" s="39"/>
      <c r="DU124" s="39"/>
      <c r="DV124" s="39"/>
      <c r="DW124" s="39"/>
      <c r="DX124" s="39"/>
      <c r="DY124" s="39"/>
      <c r="DZ124" s="39"/>
      <c r="EA124" s="39"/>
      <c r="EB124" s="39"/>
      <c r="EC124" s="39"/>
      <c r="ED124" s="39"/>
      <c r="EE124" s="39"/>
      <c r="EF124" s="39"/>
      <c r="EG124" s="39"/>
      <c r="EH124" s="39"/>
      <c r="EI124" s="39"/>
      <c r="EJ124" s="39"/>
      <c r="EK124" s="39"/>
      <c r="EL124" s="39"/>
      <c r="EM124" s="39"/>
      <c r="EN124" s="39"/>
      <c r="EO124" s="39"/>
      <c r="EP124" s="39"/>
      <c r="EQ124" s="39"/>
      <c r="ER124" s="39"/>
      <c r="ES124" s="39"/>
      <c r="ET124" s="39"/>
      <c r="EU124" s="39"/>
      <c r="EV124" s="39"/>
      <c r="EW124" s="39"/>
      <c r="EX124" s="39"/>
      <c r="EY124" s="39"/>
      <c r="EZ124" s="39"/>
      <c r="FA124" s="39"/>
      <c r="FB124" s="39"/>
      <c r="FC124" s="39"/>
      <c r="FD124" s="39"/>
      <c r="FE124" s="39"/>
      <c r="FF124" s="39"/>
      <c r="FG124" s="39"/>
      <c r="FH124" s="39"/>
      <c r="FI124" s="39"/>
      <c r="FJ124" s="39"/>
      <c r="FK124" s="39"/>
      <c r="FL124" s="39"/>
      <c r="FM124" s="39"/>
      <c r="FN124" s="39"/>
      <c r="FO124" s="39"/>
      <c r="FP124" s="39"/>
      <c r="FQ124" s="39"/>
      <c r="FR124" s="39"/>
      <c r="FS124" s="39"/>
      <c r="FT124" s="39"/>
      <c r="FU124" s="39"/>
      <c r="FV124" s="39"/>
      <c r="FW124" s="39"/>
      <c r="FX124" s="39"/>
      <c r="FY124" s="39"/>
      <c r="FZ124" s="39"/>
      <c r="GA124" s="39"/>
      <c r="GB124" s="39"/>
      <c r="GC124" s="39"/>
      <c r="GD124" s="39"/>
      <c r="GE124" s="39"/>
      <c r="GF124" s="39"/>
      <c r="GG124" s="39"/>
      <c r="GH124" s="39"/>
      <c r="GI124" s="39"/>
      <c r="GJ124" s="39"/>
    </row>
    <row r="125" spans="1:192" s="37" customFormat="1" ht="12.75" customHeight="1">
      <c r="C125" s="68" t="s">
        <v>188</v>
      </c>
      <c r="D125" s="104">
        <v>1591.2560000000001</v>
      </c>
      <c r="E125" s="104">
        <v>1637.0550000000001</v>
      </c>
      <c r="F125" s="104">
        <v>1651.9780000000001</v>
      </c>
      <c r="G125" s="104">
        <v>1678.5</v>
      </c>
      <c r="H125" s="122">
        <v>1709.9659999999999</v>
      </c>
      <c r="I125" s="122">
        <v>1723.9549999999999</v>
      </c>
      <c r="J125" s="310">
        <v>1729.144</v>
      </c>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39"/>
      <c r="AV125" s="39"/>
      <c r="AW125" s="39"/>
      <c r="AX125" s="39"/>
      <c r="AY125" s="39"/>
      <c r="AZ125" s="39"/>
      <c r="BA125" s="39"/>
      <c r="BB125" s="39"/>
      <c r="BC125" s="39"/>
      <c r="BD125" s="39"/>
      <c r="BE125" s="39"/>
      <c r="BF125" s="39"/>
      <c r="BG125" s="39"/>
      <c r="BH125" s="39"/>
      <c r="BI125" s="39"/>
      <c r="BJ125" s="39"/>
      <c r="BK125" s="39"/>
      <c r="BL125" s="39"/>
      <c r="BM125" s="39"/>
      <c r="BN125" s="39"/>
      <c r="BO125" s="39"/>
      <c r="BP125" s="39"/>
      <c r="BQ125" s="39"/>
      <c r="BR125" s="39"/>
      <c r="BS125" s="39"/>
      <c r="BT125" s="39"/>
      <c r="BU125" s="39"/>
      <c r="BV125" s="39"/>
      <c r="BW125" s="39"/>
      <c r="BX125" s="39"/>
      <c r="BY125" s="39"/>
      <c r="BZ125" s="39"/>
      <c r="CA125" s="39"/>
      <c r="CB125" s="39"/>
      <c r="CC125" s="39"/>
      <c r="CD125" s="39"/>
      <c r="CE125" s="39"/>
      <c r="CF125" s="39"/>
      <c r="CG125" s="39"/>
      <c r="CH125" s="39"/>
      <c r="CI125" s="39"/>
      <c r="CJ125" s="39"/>
      <c r="CK125" s="39"/>
      <c r="CL125" s="39"/>
      <c r="CM125" s="39"/>
      <c r="CN125" s="39"/>
      <c r="CO125" s="39"/>
      <c r="CP125" s="39"/>
      <c r="CQ125" s="39"/>
      <c r="CR125" s="39"/>
      <c r="CS125" s="39"/>
      <c r="CT125" s="39"/>
      <c r="CU125" s="39"/>
      <c r="CV125" s="39"/>
      <c r="CW125" s="39"/>
      <c r="CX125" s="39"/>
      <c r="CY125" s="39"/>
      <c r="CZ125" s="39"/>
      <c r="DA125" s="39"/>
      <c r="DB125" s="39"/>
      <c r="DC125" s="39"/>
      <c r="DD125" s="39"/>
      <c r="DE125" s="39"/>
      <c r="DF125" s="39"/>
      <c r="DG125" s="39"/>
      <c r="DH125" s="39"/>
      <c r="DI125" s="39"/>
      <c r="DJ125" s="39"/>
      <c r="DK125" s="39"/>
      <c r="DL125" s="39"/>
      <c r="DM125" s="39"/>
      <c r="DN125" s="39"/>
      <c r="DO125" s="39"/>
      <c r="DP125" s="39"/>
      <c r="DQ125" s="39"/>
      <c r="DR125" s="39"/>
      <c r="DS125" s="39"/>
      <c r="DT125" s="39"/>
      <c r="DU125" s="39"/>
      <c r="DV125" s="39"/>
      <c r="DW125" s="39"/>
      <c r="DX125" s="39"/>
      <c r="DY125" s="39"/>
      <c r="DZ125" s="39"/>
      <c r="EA125" s="39"/>
      <c r="EB125" s="39"/>
      <c r="EC125" s="39"/>
      <c r="ED125" s="39"/>
      <c r="EE125" s="39"/>
      <c r="EF125" s="39"/>
      <c r="EG125" s="39"/>
      <c r="EH125" s="39"/>
      <c r="EI125" s="39"/>
      <c r="EJ125" s="39"/>
      <c r="EK125" s="39"/>
      <c r="EL125" s="39"/>
      <c r="EM125" s="39"/>
      <c r="EN125" s="39"/>
      <c r="EO125" s="39"/>
      <c r="EP125" s="39"/>
      <c r="EQ125" s="39"/>
      <c r="ER125" s="39"/>
      <c r="ES125" s="39"/>
      <c r="ET125" s="39"/>
      <c r="EU125" s="39"/>
      <c r="EV125" s="39"/>
      <c r="EW125" s="39"/>
      <c r="EX125" s="39"/>
      <c r="EY125" s="39"/>
      <c r="EZ125" s="39"/>
      <c r="FA125" s="39"/>
      <c r="FB125" s="39"/>
      <c r="FC125" s="39"/>
      <c r="FD125" s="39"/>
      <c r="FE125" s="39"/>
      <c r="FF125" s="39"/>
      <c r="FG125" s="39"/>
      <c r="FH125" s="39"/>
      <c r="FI125" s="39"/>
      <c r="FJ125" s="39"/>
      <c r="FK125" s="39"/>
      <c r="FL125" s="39"/>
      <c r="FM125" s="39"/>
      <c r="FN125" s="39"/>
      <c r="FO125" s="39"/>
      <c r="FP125" s="39"/>
      <c r="FQ125" s="39"/>
      <c r="FR125" s="39"/>
      <c r="FS125" s="39"/>
      <c r="FT125" s="39"/>
      <c r="FU125" s="39"/>
      <c r="FV125" s="39"/>
      <c r="FW125" s="39"/>
      <c r="FX125" s="39"/>
      <c r="FY125" s="39"/>
      <c r="FZ125" s="39"/>
      <c r="GA125" s="39"/>
      <c r="GB125" s="39"/>
      <c r="GC125" s="39"/>
      <c r="GD125" s="39"/>
      <c r="GE125" s="39"/>
      <c r="GF125" s="39"/>
      <c r="GG125" s="39"/>
      <c r="GH125" s="39"/>
      <c r="GI125" s="39"/>
      <c r="GJ125" s="39"/>
    </row>
    <row r="126" spans="1:192" ht="6.75" customHeight="1">
      <c r="A126" s="37"/>
      <c r="D126" s="65"/>
      <c r="E126" s="65"/>
      <c r="F126" s="65"/>
      <c r="G126" s="65"/>
      <c r="H126" s="65"/>
      <c r="I126" s="65"/>
      <c r="J126" s="65"/>
    </row>
    <row r="127" spans="1:192" s="94" customFormat="1" ht="12.75" customHeight="1">
      <c r="A127" s="37"/>
      <c r="B127" s="30"/>
      <c r="C127" s="45" t="s">
        <v>176</v>
      </c>
      <c r="D127" s="104">
        <v>7.2450565827799753</v>
      </c>
      <c r="E127" s="104">
        <v>7.4417833581245052</v>
      </c>
      <c r="F127" s="104">
        <v>7.7060272080414318</v>
      </c>
      <c r="G127" s="104">
        <v>7.9924082304065713</v>
      </c>
      <c r="H127" s="122">
        <v>8.0734921997614126</v>
      </c>
      <c r="I127" s="122">
        <v>8.4059366930688544</v>
      </c>
      <c r="J127" s="310">
        <v>8.7531414504815395</v>
      </c>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34"/>
      <c r="BN127" s="34"/>
      <c r="BO127" s="34"/>
      <c r="BP127" s="34"/>
      <c r="BQ127" s="34"/>
      <c r="BR127" s="34"/>
      <c r="BS127" s="34"/>
      <c r="BT127" s="34"/>
      <c r="BU127" s="34"/>
      <c r="BV127" s="34"/>
      <c r="BW127" s="34"/>
      <c r="BX127" s="34"/>
      <c r="BY127" s="34"/>
      <c r="BZ127" s="34"/>
      <c r="CA127" s="34"/>
      <c r="CB127" s="34"/>
      <c r="CC127" s="34"/>
      <c r="CD127" s="34"/>
      <c r="CE127" s="34"/>
      <c r="CF127" s="34"/>
      <c r="CG127" s="34"/>
      <c r="CH127" s="34"/>
      <c r="CI127" s="34"/>
      <c r="CJ127" s="34"/>
      <c r="CK127" s="34"/>
      <c r="CL127" s="34"/>
      <c r="CM127" s="34"/>
      <c r="CN127" s="34"/>
      <c r="CO127" s="34"/>
      <c r="CP127" s="34"/>
      <c r="CQ127" s="34"/>
      <c r="CR127" s="34"/>
      <c r="CS127" s="34"/>
      <c r="CT127" s="34"/>
      <c r="CU127" s="34"/>
      <c r="CV127" s="34"/>
      <c r="CW127" s="34"/>
      <c r="CX127" s="34"/>
      <c r="CY127" s="34"/>
      <c r="CZ127" s="34"/>
      <c r="DA127" s="34"/>
      <c r="DB127" s="34"/>
      <c r="DC127" s="34"/>
      <c r="DD127" s="34"/>
      <c r="DE127" s="34"/>
      <c r="DF127" s="34"/>
      <c r="DG127" s="34"/>
      <c r="DH127" s="34"/>
      <c r="DI127" s="34"/>
      <c r="DJ127" s="34"/>
      <c r="DK127" s="34"/>
      <c r="DL127" s="34"/>
      <c r="DM127" s="34"/>
      <c r="DN127" s="34"/>
      <c r="DO127" s="34"/>
      <c r="DP127" s="34"/>
      <c r="DQ127" s="34"/>
      <c r="DR127" s="34"/>
      <c r="DS127" s="34"/>
      <c r="DT127" s="34"/>
      <c r="DU127" s="34"/>
      <c r="DV127" s="34"/>
      <c r="DW127" s="34"/>
      <c r="DX127" s="34"/>
      <c r="DY127" s="34"/>
      <c r="DZ127" s="34"/>
      <c r="EA127" s="34"/>
      <c r="EB127" s="34"/>
      <c r="EC127" s="34"/>
      <c r="ED127" s="34"/>
      <c r="EE127" s="34"/>
      <c r="EF127" s="34"/>
      <c r="EG127" s="34"/>
      <c r="EH127" s="34"/>
      <c r="EI127" s="34"/>
      <c r="EJ127" s="34"/>
      <c r="EK127" s="34"/>
      <c r="EL127" s="34"/>
      <c r="EM127" s="34"/>
      <c r="EN127" s="34"/>
      <c r="EO127" s="34"/>
      <c r="EP127" s="34"/>
      <c r="EQ127" s="34"/>
      <c r="ER127" s="34"/>
      <c r="ES127" s="34"/>
      <c r="ET127" s="34"/>
      <c r="EU127" s="34"/>
      <c r="EV127" s="34"/>
      <c r="EW127" s="34"/>
      <c r="EX127" s="34"/>
      <c r="EY127" s="34"/>
      <c r="EZ127" s="34"/>
      <c r="FA127" s="34"/>
      <c r="FB127" s="34"/>
      <c r="FC127" s="34"/>
      <c r="FD127" s="34"/>
      <c r="FE127" s="34"/>
      <c r="FF127" s="34"/>
      <c r="FG127" s="34"/>
      <c r="FH127" s="34"/>
      <c r="FI127" s="34"/>
      <c r="FJ127" s="34"/>
      <c r="FK127" s="34"/>
      <c r="FL127" s="34"/>
      <c r="FM127" s="34"/>
      <c r="FN127" s="34"/>
      <c r="FO127" s="34"/>
      <c r="FP127" s="34"/>
      <c r="FQ127" s="34"/>
      <c r="FR127" s="34"/>
      <c r="FS127" s="34"/>
      <c r="FT127" s="34"/>
      <c r="FU127" s="34"/>
      <c r="FV127" s="34"/>
      <c r="FW127" s="34"/>
      <c r="FX127" s="34"/>
      <c r="FY127" s="34"/>
      <c r="FZ127" s="34"/>
      <c r="GA127" s="34"/>
      <c r="GB127" s="34"/>
      <c r="GC127" s="34"/>
      <c r="GD127" s="34"/>
      <c r="GE127" s="34"/>
      <c r="GF127" s="34"/>
      <c r="GG127" s="34"/>
      <c r="GH127" s="34"/>
      <c r="GI127" s="34"/>
      <c r="GJ127" s="34"/>
    </row>
    <row r="128" spans="1:192" s="34" customFormat="1" ht="12.75" customHeight="1">
      <c r="A128" s="37"/>
      <c r="B128" s="30"/>
      <c r="C128" s="45" t="s">
        <v>181</v>
      </c>
      <c r="D128" s="35">
        <v>99.286842259999986</v>
      </c>
      <c r="E128" s="35">
        <v>205.66999177000005</v>
      </c>
      <c r="F128" s="35">
        <v>108.79280593</v>
      </c>
      <c r="G128" s="35">
        <v>229.14219211000002</v>
      </c>
      <c r="H128" s="122">
        <v>118.53076582</v>
      </c>
      <c r="I128" s="122">
        <v>246.94057599000007</v>
      </c>
      <c r="J128" s="310">
        <v>126.33114058000001</v>
      </c>
    </row>
    <row r="129" spans="1:192" ht="6.75" customHeight="1">
      <c r="A129" s="37"/>
      <c r="D129" s="65"/>
      <c r="E129" s="65"/>
      <c r="F129" s="65"/>
      <c r="G129" s="65"/>
      <c r="H129" s="65"/>
      <c r="I129" s="65"/>
      <c r="J129" s="65"/>
    </row>
    <row r="130" spans="1:192" s="37" customFormat="1" ht="12.75" customHeight="1">
      <c r="C130" s="34" t="s">
        <v>177</v>
      </c>
      <c r="D130" s="102">
        <v>2.4792833609200062E-2</v>
      </c>
      <c r="E130" s="102">
        <v>2.217059573509848E-2</v>
      </c>
      <c r="F130" s="102">
        <v>2.1313815773396652E-2</v>
      </c>
      <c r="G130" s="102">
        <v>2.3704445426733976E-2</v>
      </c>
      <c r="H130" s="106">
        <v>2.6710533288415047E-2</v>
      </c>
      <c r="I130" s="106">
        <v>2.5883750156223798E-2</v>
      </c>
      <c r="J130" s="454">
        <v>2.0791779478897099E-2</v>
      </c>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c r="AX130" s="39"/>
      <c r="AY130" s="39"/>
      <c r="AZ130" s="39"/>
      <c r="BA130" s="39"/>
      <c r="BB130" s="39"/>
      <c r="BC130" s="39"/>
      <c r="BD130" s="39"/>
      <c r="BE130" s="39"/>
      <c r="BF130" s="39"/>
      <c r="BG130" s="39"/>
      <c r="BH130" s="39"/>
      <c r="BI130" s="39"/>
      <c r="BJ130" s="39"/>
      <c r="BK130" s="39"/>
      <c r="BL130" s="39"/>
      <c r="BM130" s="39"/>
      <c r="BN130" s="39"/>
      <c r="BO130" s="39"/>
      <c r="BP130" s="39"/>
      <c r="BQ130" s="39"/>
      <c r="BR130" s="39"/>
      <c r="BS130" s="39"/>
      <c r="BT130" s="39"/>
      <c r="BU130" s="39"/>
      <c r="BV130" s="39"/>
      <c r="BW130" s="39"/>
      <c r="BX130" s="39"/>
      <c r="BY130" s="39"/>
      <c r="BZ130" s="39"/>
      <c r="CA130" s="39"/>
      <c r="CB130" s="39"/>
      <c r="CC130" s="39"/>
      <c r="CD130" s="39"/>
      <c r="CE130" s="39"/>
      <c r="CF130" s="39"/>
      <c r="CG130" s="39"/>
      <c r="CH130" s="39"/>
      <c r="CI130" s="39"/>
      <c r="CJ130" s="39"/>
      <c r="CK130" s="39"/>
      <c r="CL130" s="39"/>
      <c r="CM130" s="39"/>
      <c r="CN130" s="39"/>
      <c r="CO130" s="39"/>
      <c r="CP130" s="39"/>
      <c r="CQ130" s="39"/>
      <c r="CR130" s="39"/>
      <c r="CS130" s="39"/>
      <c r="CT130" s="39"/>
      <c r="CU130" s="39"/>
      <c r="CV130" s="39"/>
      <c r="CW130" s="39"/>
      <c r="CX130" s="39"/>
      <c r="CY130" s="39"/>
      <c r="CZ130" s="39"/>
      <c r="DA130" s="39"/>
      <c r="DB130" s="39"/>
      <c r="DC130" s="39"/>
      <c r="DD130" s="39"/>
      <c r="DE130" s="39"/>
      <c r="DF130" s="39"/>
      <c r="DG130" s="39"/>
      <c r="DH130" s="39"/>
      <c r="DI130" s="39"/>
      <c r="DJ130" s="39"/>
      <c r="DK130" s="39"/>
      <c r="DL130" s="39"/>
      <c r="DM130" s="39"/>
      <c r="DN130" s="39"/>
      <c r="DO130" s="39"/>
      <c r="DP130" s="39"/>
      <c r="DQ130" s="39"/>
      <c r="DR130" s="39"/>
      <c r="DS130" s="39"/>
      <c r="DT130" s="39"/>
      <c r="DU130" s="39"/>
      <c r="DV130" s="39"/>
      <c r="DW130" s="39"/>
      <c r="DX130" s="39"/>
      <c r="DY130" s="39"/>
      <c r="DZ130" s="39"/>
      <c r="EA130" s="39"/>
      <c r="EB130" s="39"/>
      <c r="EC130" s="39"/>
      <c r="ED130" s="39"/>
      <c r="EE130" s="39"/>
      <c r="EF130" s="39"/>
      <c r="EG130" s="39"/>
      <c r="EH130" s="39"/>
      <c r="EI130" s="39"/>
      <c r="EJ130" s="39"/>
      <c r="EK130" s="39"/>
      <c r="EL130" s="39"/>
      <c r="EM130" s="39"/>
      <c r="EN130" s="39"/>
      <c r="EO130" s="39"/>
      <c r="EP130" s="39"/>
      <c r="EQ130" s="39"/>
      <c r="ER130" s="39"/>
      <c r="ES130" s="39"/>
      <c r="ET130" s="39"/>
      <c r="EU130" s="39"/>
      <c r="EV130" s="39"/>
      <c r="EW130" s="39"/>
      <c r="EX130" s="39"/>
      <c r="EY130" s="39"/>
      <c r="EZ130" s="39"/>
      <c r="FA130" s="39"/>
      <c r="FB130" s="39"/>
      <c r="FC130" s="39"/>
      <c r="FD130" s="39"/>
      <c r="FE130" s="39"/>
      <c r="FF130" s="39"/>
      <c r="FG130" s="39"/>
      <c r="FH130" s="39"/>
      <c r="FI130" s="39"/>
      <c r="FJ130" s="39"/>
      <c r="FK130" s="39"/>
      <c r="FL130" s="39"/>
      <c r="FM130" s="39"/>
      <c r="FN130" s="39"/>
      <c r="FO130" s="39"/>
      <c r="FP130" s="39"/>
      <c r="FQ130" s="39"/>
      <c r="FR130" s="39"/>
      <c r="FS130" s="39"/>
      <c r="FT130" s="39"/>
      <c r="FU130" s="39"/>
      <c r="FV130" s="39"/>
      <c r="FW130" s="39"/>
      <c r="FX130" s="39"/>
      <c r="FY130" s="39"/>
      <c r="FZ130" s="39"/>
      <c r="GA130" s="39"/>
      <c r="GB130" s="39"/>
      <c r="GC130" s="39"/>
      <c r="GD130" s="39"/>
      <c r="GE130" s="39"/>
      <c r="GF130" s="39"/>
      <c r="GG130" s="39"/>
      <c r="GH130" s="39"/>
      <c r="GI130" s="39"/>
      <c r="GJ130" s="39"/>
    </row>
    <row r="131" spans="1:192" ht="12.75" customHeight="1">
      <c r="A131" s="37"/>
      <c r="C131" s="34" t="s">
        <v>182</v>
      </c>
      <c r="D131" s="102">
        <v>7.6017833026054988E-3</v>
      </c>
      <c r="E131" s="102">
        <v>6.9669256885084149E-3</v>
      </c>
      <c r="F131" s="102">
        <v>7.6501949113167598E-3</v>
      </c>
      <c r="G131" s="102">
        <v>8.4433683927824747E-3</v>
      </c>
      <c r="H131" s="46">
        <v>8.5929854896738701E-3</v>
      </c>
      <c r="I131" s="46">
        <v>8.5076044197734697E-3</v>
      </c>
      <c r="J131" s="454">
        <v>7.5674259986435004E-3</v>
      </c>
    </row>
    <row r="132" spans="1:192" ht="12.75" customHeight="1">
      <c r="A132" s="37"/>
      <c r="C132" s="34" t="s">
        <v>183</v>
      </c>
      <c r="D132" s="102">
        <v>6.3377918325074389E-2</v>
      </c>
      <c r="E132" s="102">
        <v>5.6581299974229705E-2</v>
      </c>
      <c r="F132" s="102">
        <v>5.2802344242915362E-2</v>
      </c>
      <c r="G132" s="102">
        <v>5.7696188072951189E-2</v>
      </c>
      <c r="H132" s="46">
        <v>6.7604323304517516E-2</v>
      </c>
      <c r="I132" s="46">
        <v>6.5661936105684104E-2</v>
      </c>
      <c r="J132" s="454">
        <v>5.4233615937858602E-2</v>
      </c>
    </row>
    <row r="133" spans="1:192" ht="6.75" customHeight="1">
      <c r="A133" s="37"/>
      <c r="D133" s="65"/>
      <c r="E133" s="65"/>
      <c r="F133" s="65"/>
      <c r="G133" s="65"/>
      <c r="H133" s="65"/>
      <c r="I133" s="65"/>
      <c r="J133" s="65"/>
    </row>
    <row r="134" spans="1:192" s="34" customFormat="1" ht="12.75" customHeight="1">
      <c r="A134" s="37"/>
      <c r="C134" s="51" t="s">
        <v>180</v>
      </c>
      <c r="D134" s="36">
        <v>15.344179564616475</v>
      </c>
      <c r="E134" s="36">
        <v>33.36290721504637</v>
      </c>
      <c r="F134" s="36">
        <v>15.578801920798533</v>
      </c>
      <c r="G134" s="36">
        <v>36.113772442368017</v>
      </c>
      <c r="H134" s="122">
        <v>16.527514262985136</v>
      </c>
      <c r="I134" s="122">
        <v>34.344728128275797</v>
      </c>
      <c r="J134" s="310">
        <v>16.887406690876901</v>
      </c>
    </row>
    <row r="135" spans="1:192" ht="12.75" customHeight="1">
      <c r="A135" s="37"/>
      <c r="B135" s="203"/>
      <c r="C135" s="64"/>
      <c r="D135" s="113"/>
      <c r="E135" s="113"/>
      <c r="G135" s="113"/>
      <c r="H135" s="113"/>
      <c r="I135" s="113"/>
      <c r="J135" s="30"/>
    </row>
    <row r="136" spans="1:192" ht="15" customHeight="1">
      <c r="A136" s="37"/>
      <c r="B136" s="203" t="s">
        <v>63</v>
      </c>
      <c r="D136" s="113"/>
      <c r="E136" s="113"/>
      <c r="G136" s="113"/>
      <c r="H136" s="30"/>
      <c r="I136" s="30"/>
      <c r="J136" s="30"/>
    </row>
    <row r="137" spans="1:192" s="195" customFormat="1" ht="15" customHeight="1">
      <c r="A137" s="37"/>
      <c r="B137" s="196" t="s">
        <v>139</v>
      </c>
      <c r="C137" s="196"/>
      <c r="D137" s="286" t="s">
        <v>141</v>
      </c>
      <c r="E137" s="286" t="s">
        <v>76</v>
      </c>
      <c r="F137" s="286" t="s">
        <v>142</v>
      </c>
      <c r="G137" s="286" t="s">
        <v>92</v>
      </c>
      <c r="H137" s="286" t="s">
        <v>143</v>
      </c>
      <c r="I137" s="286" t="s">
        <v>104</v>
      </c>
      <c r="J137" s="308" t="s">
        <v>260</v>
      </c>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39"/>
      <c r="AW137" s="39"/>
      <c r="AX137" s="39"/>
      <c r="AY137" s="39"/>
      <c r="AZ137" s="39"/>
      <c r="BA137" s="39"/>
      <c r="BB137" s="39"/>
      <c r="BC137" s="39"/>
      <c r="BD137" s="39"/>
      <c r="BE137" s="39"/>
      <c r="BF137" s="39"/>
      <c r="BG137" s="39"/>
      <c r="BH137" s="39"/>
      <c r="BI137" s="39"/>
      <c r="BJ137" s="39"/>
      <c r="BK137" s="39"/>
      <c r="BL137" s="39"/>
      <c r="BM137" s="39"/>
      <c r="BN137" s="39"/>
      <c r="BO137" s="39"/>
      <c r="BP137" s="39"/>
      <c r="BQ137" s="39"/>
      <c r="BR137" s="39"/>
      <c r="BS137" s="39"/>
      <c r="BT137" s="39"/>
      <c r="BU137" s="39"/>
      <c r="BV137" s="39"/>
      <c r="BW137" s="39"/>
      <c r="BX137" s="39"/>
      <c r="BY137" s="39"/>
      <c r="BZ137" s="39"/>
      <c r="CA137" s="39"/>
      <c r="CB137" s="39"/>
      <c r="CC137" s="39"/>
      <c r="CD137" s="39"/>
      <c r="CE137" s="39"/>
      <c r="CF137" s="39"/>
      <c r="CG137" s="39"/>
      <c r="CH137" s="39"/>
      <c r="CI137" s="39"/>
      <c r="CJ137" s="39"/>
      <c r="CK137" s="39"/>
      <c r="CL137" s="39"/>
      <c r="CM137" s="39"/>
      <c r="CN137" s="39"/>
      <c r="CO137" s="39"/>
      <c r="CP137" s="39"/>
      <c r="CQ137" s="39"/>
      <c r="CR137" s="39"/>
      <c r="CS137" s="39"/>
      <c r="CT137" s="39"/>
      <c r="CU137" s="39"/>
      <c r="CV137" s="39"/>
      <c r="CW137" s="39"/>
      <c r="CX137" s="39"/>
      <c r="CY137" s="39"/>
      <c r="CZ137" s="39"/>
      <c r="DA137" s="39"/>
      <c r="DB137" s="39"/>
      <c r="DC137" s="39"/>
      <c r="DD137" s="39"/>
      <c r="DE137" s="39"/>
      <c r="DF137" s="39"/>
      <c r="DG137" s="39"/>
      <c r="DH137" s="39"/>
      <c r="DI137" s="39"/>
      <c r="DJ137" s="39"/>
      <c r="DK137" s="39"/>
      <c r="DL137" s="39"/>
      <c r="DM137" s="39"/>
      <c r="DN137" s="39"/>
      <c r="DO137" s="39"/>
      <c r="DP137" s="39"/>
      <c r="DQ137" s="39"/>
      <c r="DR137" s="39"/>
      <c r="DS137" s="39"/>
      <c r="DT137" s="39"/>
      <c r="DU137" s="39"/>
      <c r="DV137" s="39"/>
      <c r="DW137" s="39"/>
      <c r="DX137" s="39"/>
      <c r="DY137" s="39"/>
      <c r="DZ137" s="39"/>
      <c r="EA137" s="39"/>
      <c r="EB137" s="39"/>
      <c r="EC137" s="39"/>
      <c r="ED137" s="39"/>
      <c r="EE137" s="39"/>
      <c r="EF137" s="39"/>
      <c r="EG137" s="39"/>
      <c r="EH137" s="39"/>
      <c r="EI137" s="39"/>
      <c r="EJ137" s="39"/>
      <c r="EK137" s="39"/>
      <c r="EL137" s="39"/>
      <c r="EM137" s="39"/>
      <c r="EN137" s="39"/>
      <c r="EO137" s="39"/>
      <c r="EP137" s="39"/>
      <c r="EQ137" s="39"/>
      <c r="ER137" s="39"/>
      <c r="ES137" s="39"/>
      <c r="ET137" s="39"/>
      <c r="EU137" s="39"/>
      <c r="EV137" s="39"/>
      <c r="EW137" s="39"/>
      <c r="EX137" s="39"/>
      <c r="EY137" s="39"/>
      <c r="EZ137" s="39"/>
      <c r="FA137" s="39"/>
      <c r="FB137" s="39"/>
      <c r="FC137" s="39"/>
      <c r="FD137" s="39"/>
      <c r="FE137" s="39"/>
      <c r="FF137" s="39"/>
      <c r="FG137" s="39"/>
      <c r="FH137" s="39"/>
      <c r="FI137" s="39"/>
      <c r="FJ137" s="39"/>
      <c r="FK137" s="39"/>
      <c r="FL137" s="39"/>
      <c r="FM137" s="39"/>
      <c r="FN137" s="39"/>
      <c r="FO137" s="39"/>
      <c r="FP137" s="39"/>
      <c r="FQ137" s="39"/>
      <c r="FR137" s="39"/>
      <c r="FS137" s="39"/>
      <c r="FT137" s="39"/>
      <c r="FU137" s="39"/>
      <c r="FV137" s="39"/>
      <c r="FW137" s="39"/>
      <c r="FX137" s="39"/>
      <c r="FY137" s="39"/>
      <c r="FZ137" s="39"/>
      <c r="GA137" s="39"/>
      <c r="GB137" s="39"/>
      <c r="GC137" s="39"/>
      <c r="GD137" s="39"/>
      <c r="GE137" s="39"/>
      <c r="GF137" s="39"/>
      <c r="GG137" s="39"/>
      <c r="GH137" s="39"/>
      <c r="GI137" s="39"/>
      <c r="GJ137" s="39"/>
    </row>
    <row r="138" spans="1:192" ht="12.75" customHeight="1">
      <c r="A138" s="37"/>
      <c r="B138" s="52"/>
      <c r="C138" s="45" t="s">
        <v>172</v>
      </c>
      <c r="D138" s="104">
        <v>333.46899999999999</v>
      </c>
      <c r="E138" s="104">
        <v>337.92899999999997</v>
      </c>
      <c r="F138" s="104">
        <v>344.06099999999998</v>
      </c>
      <c r="G138" s="104">
        <v>351.16500000000002</v>
      </c>
      <c r="H138" s="104">
        <v>356.17499999999995</v>
      </c>
      <c r="I138" s="104">
        <v>359.78199999999998</v>
      </c>
      <c r="J138" s="310">
        <v>360.60200099999997</v>
      </c>
    </row>
    <row r="139" spans="1:192" ht="12.75" customHeight="1">
      <c r="A139" s="37"/>
      <c r="B139" s="67"/>
      <c r="C139" s="34" t="s">
        <v>187</v>
      </c>
      <c r="D139" s="104">
        <v>98.173000000000002</v>
      </c>
      <c r="E139" s="104">
        <v>101.018</v>
      </c>
      <c r="F139" s="104">
        <v>104.211</v>
      </c>
      <c r="G139" s="104">
        <v>107.705</v>
      </c>
      <c r="H139" s="104">
        <v>110.56699999999999</v>
      </c>
      <c r="I139" s="104">
        <v>112.59399999999999</v>
      </c>
      <c r="J139" s="310">
        <v>113.633</v>
      </c>
    </row>
    <row r="140" spans="1:192" ht="12.75" customHeight="1">
      <c r="A140" s="37"/>
      <c r="B140" s="67"/>
      <c r="C140" s="34" t="s">
        <v>184</v>
      </c>
      <c r="D140" s="104">
        <v>104.29900000000001</v>
      </c>
      <c r="E140" s="104">
        <v>106.01300000000001</v>
      </c>
      <c r="F140" s="104">
        <v>108.19</v>
      </c>
      <c r="G140" s="104">
        <v>110.908</v>
      </c>
      <c r="H140" s="104">
        <v>113.172</v>
      </c>
      <c r="I140" s="104">
        <v>114.822</v>
      </c>
      <c r="J140" s="310">
        <v>115.712001</v>
      </c>
    </row>
    <row r="141" spans="1:192" s="210" customFormat="1" ht="12.75" customHeight="1">
      <c r="A141" s="37"/>
      <c r="B141" s="206"/>
      <c r="C141" s="45" t="s">
        <v>179</v>
      </c>
      <c r="D141" s="36">
        <v>153.51599999999999</v>
      </c>
      <c r="E141" s="36">
        <v>154.91499999999999</v>
      </c>
      <c r="F141" s="36">
        <v>157.196</v>
      </c>
      <c r="G141" s="36">
        <v>159.42099999999999</v>
      </c>
      <c r="H141" s="36">
        <v>160.624</v>
      </c>
      <c r="I141" s="36">
        <v>161.38499999999999</v>
      </c>
      <c r="J141" s="310">
        <v>161.446</v>
      </c>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c r="AS141" s="39"/>
      <c r="AT141" s="39"/>
      <c r="AU141" s="39"/>
      <c r="AV141" s="39"/>
      <c r="AW141" s="39"/>
      <c r="AX141" s="39"/>
      <c r="AY141" s="39"/>
      <c r="AZ141" s="39"/>
      <c r="BA141" s="39"/>
      <c r="BB141" s="39"/>
      <c r="BC141" s="39"/>
      <c r="BD141" s="39"/>
      <c r="BE141" s="39"/>
      <c r="BF141" s="39"/>
      <c r="BG141" s="39"/>
      <c r="BH141" s="39"/>
      <c r="BI141" s="39"/>
      <c r="BJ141" s="39"/>
      <c r="BK141" s="39"/>
      <c r="BL141" s="39"/>
      <c r="BM141" s="39"/>
      <c r="BN141" s="39"/>
      <c r="BO141" s="39"/>
      <c r="BP141" s="39"/>
      <c r="BQ141" s="39"/>
      <c r="BR141" s="39"/>
      <c r="BS141" s="39"/>
      <c r="BT141" s="39"/>
      <c r="BU141" s="39"/>
      <c r="BV141" s="39"/>
      <c r="BW141" s="39"/>
      <c r="BX141" s="39"/>
      <c r="BY141" s="39"/>
      <c r="BZ141" s="39"/>
      <c r="CA141" s="39"/>
      <c r="CB141" s="39"/>
      <c r="CC141" s="39"/>
      <c r="CD141" s="39"/>
      <c r="CE141" s="39"/>
      <c r="CF141" s="39"/>
      <c r="CG141" s="39"/>
      <c r="CH141" s="39"/>
      <c r="CI141" s="39"/>
      <c r="CJ141" s="39"/>
      <c r="CK141" s="39"/>
      <c r="CL141" s="39"/>
      <c r="CM141" s="39"/>
      <c r="CN141" s="39"/>
      <c r="CO141" s="39"/>
      <c r="CP141" s="39"/>
      <c r="CQ141" s="39"/>
      <c r="CR141" s="39"/>
      <c r="CS141" s="39"/>
      <c r="CT141" s="39"/>
      <c r="CU141" s="39"/>
      <c r="CV141" s="39"/>
      <c r="CW141" s="39"/>
      <c r="CX141" s="39"/>
      <c r="CY141" s="39"/>
      <c r="CZ141" s="39"/>
      <c r="DA141" s="39"/>
      <c r="DB141" s="39"/>
      <c r="DC141" s="39"/>
      <c r="DD141" s="39"/>
      <c r="DE141" s="39"/>
      <c r="DF141" s="39"/>
      <c r="DG141" s="39"/>
      <c r="DH141" s="39"/>
      <c r="DI141" s="39"/>
      <c r="DJ141" s="39"/>
      <c r="DK141" s="39"/>
      <c r="DL141" s="39"/>
      <c r="DM141" s="39"/>
      <c r="DN141" s="39"/>
      <c r="DO141" s="39"/>
      <c r="DP141" s="39"/>
      <c r="DQ141" s="39"/>
      <c r="DR141" s="39"/>
      <c r="DS141" s="39"/>
      <c r="DT141" s="39"/>
      <c r="DU141" s="39"/>
      <c r="DV141" s="39"/>
      <c r="DW141" s="39"/>
      <c r="DX141" s="39"/>
      <c r="DY141" s="39"/>
      <c r="DZ141" s="39"/>
      <c r="EA141" s="39"/>
      <c r="EB141" s="39"/>
      <c r="EC141" s="39"/>
      <c r="ED141" s="39"/>
      <c r="EE141" s="39"/>
      <c r="EF141" s="39"/>
      <c r="EG141" s="39"/>
      <c r="EH141" s="39"/>
      <c r="EI141" s="39"/>
      <c r="EJ141" s="39"/>
      <c r="EK141" s="39"/>
      <c r="EL141" s="39"/>
      <c r="EM141" s="39"/>
      <c r="EN141" s="39"/>
      <c r="EO141" s="39"/>
      <c r="EP141" s="39"/>
      <c r="EQ141" s="39"/>
      <c r="ER141" s="39"/>
      <c r="ES141" s="39"/>
      <c r="ET141" s="39"/>
      <c r="EU141" s="39"/>
      <c r="EV141" s="39"/>
      <c r="EW141" s="39"/>
      <c r="EX141" s="39"/>
      <c r="EY141" s="39"/>
      <c r="EZ141" s="39"/>
      <c r="FA141" s="39"/>
      <c r="FB141" s="39"/>
      <c r="FC141" s="39"/>
      <c r="FD141" s="39"/>
      <c r="FE141" s="39"/>
      <c r="FF141" s="39"/>
      <c r="FG141" s="39"/>
      <c r="FH141" s="39"/>
      <c r="FI141" s="39"/>
      <c r="FJ141" s="39"/>
      <c r="FK141" s="39"/>
      <c r="FL141" s="39"/>
      <c r="FM141" s="39"/>
      <c r="FN141" s="39"/>
      <c r="FO141" s="39"/>
      <c r="FP141" s="39"/>
      <c r="FQ141" s="39"/>
      <c r="FR141" s="39"/>
      <c r="FS141" s="39"/>
      <c r="FT141" s="39"/>
      <c r="FU141" s="39"/>
      <c r="FV141" s="39"/>
      <c r="FW141" s="39"/>
      <c r="FX141" s="39"/>
      <c r="FY141" s="39"/>
      <c r="FZ141" s="39"/>
      <c r="GA141" s="39"/>
      <c r="GB141" s="39"/>
      <c r="GC141" s="39"/>
      <c r="GD141" s="39"/>
      <c r="GE141" s="39"/>
      <c r="GF141" s="39"/>
      <c r="GG141" s="39"/>
      <c r="GH141" s="39"/>
      <c r="GI141" s="39"/>
      <c r="GJ141" s="39"/>
    </row>
    <row r="142" spans="1:192" ht="6.75" customHeight="1">
      <c r="A142" s="37"/>
      <c r="D142" s="65"/>
      <c r="E142" s="65"/>
      <c r="F142" s="65"/>
      <c r="G142" s="65"/>
      <c r="H142" s="65"/>
      <c r="I142" s="65"/>
      <c r="J142" s="65"/>
    </row>
    <row r="143" spans="1:192" s="94" customFormat="1" ht="12.75" customHeight="1">
      <c r="A143" s="37"/>
      <c r="B143" s="199"/>
      <c r="C143" s="45" t="s">
        <v>174</v>
      </c>
      <c r="D143" s="36">
        <v>10.802244793612445</v>
      </c>
      <c r="E143" s="36">
        <v>10.879998590479138</v>
      </c>
      <c r="F143" s="36">
        <v>11.042927628419733</v>
      </c>
      <c r="G143" s="36">
        <v>11.075130241813016</v>
      </c>
      <c r="H143" s="122">
        <v>10.930301818584713</v>
      </c>
      <c r="I143" s="122">
        <v>11.125935793305899</v>
      </c>
      <c r="J143" s="310">
        <v>11.3533135053883</v>
      </c>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c r="BG143" s="34"/>
      <c r="BH143" s="34"/>
      <c r="BI143" s="34"/>
      <c r="BJ143" s="34"/>
      <c r="BK143" s="34"/>
      <c r="BL143" s="34"/>
      <c r="BM143" s="34"/>
      <c r="BN143" s="34"/>
      <c r="BO143" s="34"/>
      <c r="BP143" s="34"/>
      <c r="BQ143" s="34"/>
      <c r="BR143" s="34"/>
      <c r="BS143" s="34"/>
      <c r="BT143" s="34"/>
      <c r="BU143" s="34"/>
      <c r="BV143" s="34"/>
      <c r="BW143" s="34"/>
      <c r="BX143" s="34"/>
      <c r="BY143" s="34"/>
      <c r="BZ143" s="34"/>
      <c r="CA143" s="34"/>
      <c r="CB143" s="34"/>
      <c r="CC143" s="34"/>
      <c r="CD143" s="34"/>
      <c r="CE143" s="34"/>
      <c r="CF143" s="34"/>
      <c r="CG143" s="34"/>
      <c r="CH143" s="34"/>
      <c r="CI143" s="34"/>
      <c r="CJ143" s="34"/>
      <c r="CK143" s="34"/>
      <c r="CL143" s="34"/>
      <c r="CM143" s="34"/>
      <c r="CN143" s="34"/>
      <c r="CO143" s="34"/>
      <c r="CP143" s="34"/>
      <c r="CQ143" s="34"/>
      <c r="CR143" s="34"/>
      <c r="CS143" s="34"/>
      <c r="CT143" s="34"/>
      <c r="CU143" s="34"/>
      <c r="CV143" s="34"/>
      <c r="CW143" s="34"/>
      <c r="CX143" s="34"/>
      <c r="CY143" s="34"/>
      <c r="CZ143" s="34"/>
      <c r="DA143" s="34"/>
      <c r="DB143" s="34"/>
      <c r="DC143" s="34"/>
      <c r="DD143" s="34"/>
      <c r="DE143" s="34"/>
      <c r="DF143" s="34"/>
      <c r="DG143" s="34"/>
      <c r="DH143" s="34"/>
      <c r="DI143" s="34"/>
      <c r="DJ143" s="34"/>
      <c r="DK143" s="34"/>
      <c r="DL143" s="34"/>
      <c r="DM143" s="34"/>
      <c r="DN143" s="34"/>
      <c r="DO143" s="34"/>
      <c r="DP143" s="34"/>
      <c r="DQ143" s="34"/>
      <c r="DR143" s="34"/>
      <c r="DS143" s="34"/>
      <c r="DT143" s="34"/>
      <c r="DU143" s="34"/>
      <c r="DV143" s="34"/>
      <c r="DW143" s="34"/>
      <c r="DX143" s="34"/>
      <c r="DY143" s="34"/>
      <c r="DZ143" s="34"/>
      <c r="EA143" s="34"/>
      <c r="EB143" s="34"/>
      <c r="EC143" s="34"/>
      <c r="ED143" s="34"/>
      <c r="EE143" s="34"/>
      <c r="EF143" s="34"/>
      <c r="EG143" s="34"/>
      <c r="EH143" s="34"/>
      <c r="EI143" s="34"/>
      <c r="EJ143" s="34"/>
      <c r="EK143" s="34"/>
      <c r="EL143" s="34"/>
      <c r="EM143" s="34"/>
      <c r="EN143" s="34"/>
      <c r="EO143" s="34"/>
      <c r="EP143" s="34"/>
      <c r="EQ143" s="34"/>
      <c r="ER143" s="34"/>
      <c r="ES143" s="34"/>
      <c r="ET143" s="34"/>
      <c r="EU143" s="34"/>
      <c r="EV143" s="34"/>
      <c r="EW143" s="34"/>
      <c r="EX143" s="34"/>
      <c r="EY143" s="34"/>
      <c r="EZ143" s="34"/>
      <c r="FA143" s="34"/>
      <c r="FB143" s="34"/>
      <c r="FC143" s="34"/>
      <c r="FD143" s="34"/>
      <c r="FE143" s="34"/>
      <c r="FF143" s="34"/>
      <c r="FG143" s="34"/>
      <c r="FH143" s="34"/>
      <c r="FI143" s="34"/>
      <c r="FJ143" s="34"/>
      <c r="FK143" s="34"/>
      <c r="FL143" s="34"/>
      <c r="FM143" s="34"/>
      <c r="FN143" s="34"/>
      <c r="FO143" s="34"/>
      <c r="FP143" s="34"/>
      <c r="FQ143" s="34"/>
      <c r="FR143" s="34"/>
      <c r="FS143" s="34"/>
      <c r="FT143" s="34"/>
      <c r="FU143" s="34"/>
      <c r="FV143" s="34"/>
      <c r="FW143" s="34"/>
      <c r="FX143" s="34"/>
      <c r="FY143" s="34"/>
      <c r="FZ143" s="34"/>
      <c r="GA143" s="34"/>
      <c r="GB143" s="34"/>
      <c r="GC143" s="34"/>
      <c r="GD143" s="34"/>
      <c r="GE143" s="34"/>
      <c r="GF143" s="34"/>
      <c r="GG143" s="34"/>
      <c r="GH143" s="34"/>
      <c r="GI143" s="34"/>
      <c r="GJ143" s="34"/>
    </row>
    <row r="144" spans="1:192" s="34" customFormat="1" ht="12.75" customHeight="1">
      <c r="A144" s="37"/>
      <c r="B144" s="199"/>
      <c r="C144" s="45" t="s">
        <v>175</v>
      </c>
      <c r="D144" s="36">
        <v>9.975359960273396</v>
      </c>
      <c r="E144" s="36">
        <v>20.089634517356377</v>
      </c>
      <c r="F144" s="36">
        <v>10.345870429194807</v>
      </c>
      <c r="G144" s="36">
        <v>20.85614259000042</v>
      </c>
      <c r="H144" s="122">
        <v>10.476721618867993</v>
      </c>
      <c r="I144" s="122">
        <v>21.416981364682101</v>
      </c>
      <c r="J144" s="310">
        <v>10.9778878110489</v>
      </c>
    </row>
    <row r="145" spans="1:192" ht="12.75" customHeight="1">
      <c r="A145" s="37"/>
      <c r="D145" s="69"/>
      <c r="E145" s="69"/>
      <c r="F145" s="69"/>
      <c r="G145" s="69"/>
      <c r="H145" s="69"/>
      <c r="I145" s="69"/>
      <c r="J145" s="122"/>
    </row>
    <row r="146" spans="1:192" s="195" customFormat="1" ht="15" customHeight="1">
      <c r="A146" s="37"/>
      <c r="B146" s="204" t="s">
        <v>140</v>
      </c>
      <c r="C146" s="196"/>
      <c r="D146" s="286" t="s">
        <v>141</v>
      </c>
      <c r="E146" s="286" t="s">
        <v>76</v>
      </c>
      <c r="F146" s="286" t="s">
        <v>142</v>
      </c>
      <c r="G146" s="286" t="s">
        <v>92</v>
      </c>
      <c r="H146" s="286" t="s">
        <v>143</v>
      </c>
      <c r="I146" s="286" t="s">
        <v>104</v>
      </c>
      <c r="J146" s="308" t="s">
        <v>260</v>
      </c>
      <c r="K146" s="39"/>
      <c r="L146" s="39"/>
      <c r="M146" s="39"/>
      <c r="N146" s="39"/>
      <c r="O146" s="39"/>
      <c r="P146" s="39"/>
      <c r="Q146" s="39"/>
      <c r="R146" s="39"/>
      <c r="S146" s="39"/>
      <c r="T146" s="39"/>
      <c r="U146" s="39"/>
      <c r="V146" s="39"/>
      <c r="W146" s="39"/>
      <c r="X146" s="39"/>
      <c r="Y146" s="39"/>
      <c r="Z146" s="39"/>
      <c r="AA146" s="39"/>
      <c r="AB146" s="39"/>
      <c r="AC146" s="39"/>
      <c r="AD146" s="39"/>
      <c r="AE146" s="39"/>
      <c r="AF146" s="39"/>
      <c r="AG146" s="39"/>
      <c r="AH146" s="39"/>
      <c r="AI146" s="39"/>
      <c r="AJ146" s="39"/>
      <c r="AK146" s="39"/>
      <c r="AL146" s="39"/>
      <c r="AM146" s="39"/>
      <c r="AN146" s="39"/>
      <c r="AO146" s="39"/>
      <c r="AP146" s="39"/>
      <c r="AQ146" s="39"/>
      <c r="AR146" s="39"/>
      <c r="AS146" s="39"/>
      <c r="AT146" s="39"/>
      <c r="AU146" s="39"/>
      <c r="AV146" s="39"/>
      <c r="AW146" s="39"/>
      <c r="AX146" s="39"/>
      <c r="AY146" s="39"/>
      <c r="AZ146" s="39"/>
      <c r="BA146" s="39"/>
      <c r="BB146" s="39"/>
      <c r="BC146" s="39"/>
      <c r="BD146" s="39"/>
      <c r="BE146" s="39"/>
      <c r="BF146" s="39"/>
      <c r="BG146" s="39"/>
      <c r="BH146" s="39"/>
      <c r="BI146" s="39"/>
      <c r="BJ146" s="39"/>
      <c r="BK146" s="39"/>
      <c r="BL146" s="39"/>
      <c r="BM146" s="39"/>
      <c r="BN146" s="39"/>
      <c r="BO146" s="39"/>
      <c r="BP146" s="39"/>
      <c r="BQ146" s="39"/>
      <c r="BR146" s="39"/>
      <c r="BS146" s="39"/>
      <c r="BT146" s="39"/>
      <c r="BU146" s="39"/>
      <c r="BV146" s="39"/>
      <c r="BW146" s="39"/>
      <c r="BX146" s="39"/>
      <c r="BY146" s="39"/>
      <c r="BZ146" s="39"/>
      <c r="CA146" s="39"/>
      <c r="CB146" s="39"/>
      <c r="CC146" s="39"/>
      <c r="CD146" s="39"/>
      <c r="CE146" s="39"/>
      <c r="CF146" s="39"/>
      <c r="CG146" s="39"/>
      <c r="CH146" s="39"/>
      <c r="CI146" s="39"/>
      <c r="CJ146" s="39"/>
      <c r="CK146" s="39"/>
      <c r="CL146" s="39"/>
      <c r="CM146" s="39"/>
      <c r="CN146" s="39"/>
      <c r="CO146" s="39"/>
      <c r="CP146" s="39"/>
      <c r="CQ146" s="39"/>
      <c r="CR146" s="39"/>
      <c r="CS146" s="39"/>
      <c r="CT146" s="39"/>
      <c r="CU146" s="39"/>
      <c r="CV146" s="39"/>
      <c r="CW146" s="39"/>
      <c r="CX146" s="39"/>
      <c r="CY146" s="39"/>
      <c r="CZ146" s="39"/>
      <c r="DA146" s="39"/>
      <c r="DB146" s="39"/>
      <c r="DC146" s="39"/>
      <c r="DD146" s="39"/>
      <c r="DE146" s="39"/>
      <c r="DF146" s="39"/>
      <c r="DG146" s="39"/>
      <c r="DH146" s="39"/>
      <c r="DI146" s="39"/>
      <c r="DJ146" s="39"/>
      <c r="DK146" s="39"/>
      <c r="DL146" s="39"/>
      <c r="DM146" s="39"/>
      <c r="DN146" s="39"/>
      <c r="DO146" s="39"/>
      <c r="DP146" s="39"/>
      <c r="DQ146" s="39"/>
      <c r="DR146" s="39"/>
      <c r="DS146" s="39"/>
      <c r="DT146" s="39"/>
      <c r="DU146" s="39"/>
      <c r="DV146" s="39"/>
      <c r="DW146" s="39"/>
      <c r="DX146" s="39"/>
      <c r="DY146" s="39"/>
      <c r="DZ146" s="39"/>
      <c r="EA146" s="39"/>
      <c r="EB146" s="39"/>
      <c r="EC146" s="39"/>
      <c r="ED146" s="39"/>
      <c r="EE146" s="39"/>
      <c r="EF146" s="39"/>
      <c r="EG146" s="39"/>
      <c r="EH146" s="39"/>
      <c r="EI146" s="39"/>
      <c r="EJ146" s="39"/>
      <c r="EK146" s="39"/>
      <c r="EL146" s="39"/>
      <c r="EM146" s="39"/>
      <c r="EN146" s="39"/>
      <c r="EO146" s="39"/>
      <c r="EP146" s="39"/>
      <c r="EQ146" s="39"/>
      <c r="ER146" s="39"/>
      <c r="ES146" s="39"/>
      <c r="ET146" s="39"/>
      <c r="EU146" s="39"/>
      <c r="EV146" s="39"/>
      <c r="EW146" s="39"/>
      <c r="EX146" s="39"/>
      <c r="EY146" s="39"/>
      <c r="EZ146" s="39"/>
      <c r="FA146" s="39"/>
      <c r="FB146" s="39"/>
      <c r="FC146" s="39"/>
      <c r="FD146" s="39"/>
      <c r="FE146" s="39"/>
      <c r="FF146" s="39"/>
      <c r="FG146" s="39"/>
      <c r="FH146" s="39"/>
      <c r="FI146" s="39"/>
      <c r="FJ146" s="39"/>
      <c r="FK146" s="39"/>
      <c r="FL146" s="39"/>
      <c r="FM146" s="39"/>
      <c r="FN146" s="39"/>
      <c r="FO146" s="39"/>
      <c r="FP146" s="39"/>
      <c r="FQ146" s="39"/>
      <c r="FR146" s="39"/>
      <c r="FS146" s="39"/>
      <c r="FT146" s="39"/>
      <c r="FU146" s="39"/>
      <c r="FV146" s="39"/>
      <c r="FW146" s="39"/>
      <c r="FX146" s="39"/>
      <c r="FY146" s="39"/>
      <c r="FZ146" s="39"/>
      <c r="GA146" s="39"/>
      <c r="GB146" s="39"/>
      <c r="GC146" s="39"/>
      <c r="GD146" s="39"/>
      <c r="GE146" s="39"/>
      <c r="GF146" s="39"/>
      <c r="GG146" s="39"/>
      <c r="GH146" s="39"/>
      <c r="GI146" s="39"/>
      <c r="GJ146" s="39"/>
    </row>
    <row r="147" spans="1:192" s="37" customFormat="1" ht="12.75" customHeight="1">
      <c r="C147" s="45" t="s">
        <v>170</v>
      </c>
      <c r="D147" s="104">
        <v>1051.133</v>
      </c>
      <c r="E147" s="104">
        <v>1074.749</v>
      </c>
      <c r="F147" s="104">
        <v>1084.441</v>
      </c>
      <c r="G147" s="104">
        <v>1095.271</v>
      </c>
      <c r="H147" s="104">
        <v>1098.808</v>
      </c>
      <c r="I147" s="104">
        <v>1100.8230000000001</v>
      </c>
      <c r="J147" s="310">
        <v>1105.3050000000001</v>
      </c>
      <c r="K147" s="39"/>
      <c r="L147" s="39"/>
      <c r="M147" s="39"/>
      <c r="N147" s="39"/>
      <c r="O147" s="39"/>
      <c r="P147" s="39"/>
      <c r="Q147" s="39"/>
      <c r="R147" s="39"/>
      <c r="S147" s="39"/>
      <c r="T147" s="39"/>
      <c r="U147" s="39"/>
      <c r="V147" s="39"/>
      <c r="W147" s="39"/>
      <c r="X147" s="39"/>
      <c r="Y147" s="39"/>
      <c r="Z147" s="39"/>
      <c r="AA147" s="39"/>
      <c r="AB147" s="39"/>
      <c r="AC147" s="39"/>
      <c r="AD147" s="39"/>
      <c r="AE147" s="39"/>
      <c r="AF147" s="39"/>
      <c r="AG147" s="39"/>
      <c r="AH147" s="39"/>
      <c r="AI147" s="39"/>
      <c r="AJ147" s="39"/>
      <c r="AK147" s="39"/>
      <c r="AL147" s="39"/>
      <c r="AM147" s="39"/>
      <c r="AN147" s="39"/>
      <c r="AO147" s="39"/>
      <c r="AP147" s="39"/>
      <c r="AQ147" s="39"/>
      <c r="AR147" s="39"/>
      <c r="AS147" s="39"/>
      <c r="AT147" s="39"/>
      <c r="AU147" s="39"/>
      <c r="AV147" s="39"/>
      <c r="AW147" s="39"/>
      <c r="AX147" s="39"/>
      <c r="AY147" s="39"/>
      <c r="AZ147" s="39"/>
      <c r="BA147" s="39"/>
      <c r="BB147" s="39"/>
      <c r="BC147" s="39"/>
      <c r="BD147" s="39"/>
      <c r="BE147" s="39"/>
      <c r="BF147" s="39"/>
      <c r="BG147" s="39"/>
      <c r="BH147" s="39"/>
      <c r="BI147" s="39"/>
      <c r="BJ147" s="39"/>
      <c r="BK147" s="39"/>
      <c r="BL147" s="39"/>
      <c r="BM147" s="39"/>
      <c r="BN147" s="39"/>
      <c r="BO147" s="39"/>
      <c r="BP147" s="39"/>
      <c r="BQ147" s="39"/>
      <c r="BR147" s="39"/>
      <c r="BS147" s="39"/>
      <c r="BT147" s="39"/>
      <c r="BU147" s="39"/>
      <c r="BV147" s="39"/>
      <c r="BW147" s="39"/>
      <c r="BX147" s="39"/>
      <c r="BY147" s="39"/>
      <c r="BZ147" s="39"/>
      <c r="CA147" s="39"/>
      <c r="CB147" s="39"/>
      <c r="CC147" s="39"/>
      <c r="CD147" s="39"/>
      <c r="CE147" s="39"/>
      <c r="CF147" s="39"/>
      <c r="CG147" s="39"/>
      <c r="CH147" s="39"/>
      <c r="CI147" s="39"/>
      <c r="CJ147" s="39"/>
      <c r="CK147" s="39"/>
      <c r="CL147" s="39"/>
      <c r="CM147" s="39"/>
      <c r="CN147" s="39"/>
      <c r="CO147" s="39"/>
      <c r="CP147" s="39"/>
      <c r="CQ147" s="39"/>
      <c r="CR147" s="39"/>
      <c r="CS147" s="39"/>
      <c r="CT147" s="39"/>
      <c r="CU147" s="39"/>
      <c r="CV147" s="39"/>
      <c r="CW147" s="39"/>
      <c r="CX147" s="39"/>
      <c r="CY147" s="39"/>
      <c r="CZ147" s="39"/>
      <c r="DA147" s="39"/>
      <c r="DB147" s="39"/>
      <c r="DC147" s="39"/>
      <c r="DD147" s="39"/>
      <c r="DE147" s="39"/>
      <c r="DF147" s="39"/>
      <c r="DG147" s="39"/>
      <c r="DH147" s="39"/>
      <c r="DI147" s="39"/>
      <c r="DJ147" s="39"/>
      <c r="DK147" s="39"/>
      <c r="DL147" s="39"/>
      <c r="DM147" s="39"/>
      <c r="DN147" s="39"/>
      <c r="DO147" s="39"/>
      <c r="DP147" s="39"/>
      <c r="DQ147" s="39"/>
      <c r="DR147" s="39"/>
      <c r="DS147" s="39"/>
      <c r="DT147" s="39"/>
      <c r="DU147" s="39"/>
      <c r="DV147" s="39"/>
      <c r="DW147" s="39"/>
      <c r="DX147" s="39"/>
      <c r="DY147" s="39"/>
      <c r="DZ147" s="39"/>
      <c r="EA147" s="39"/>
      <c r="EB147" s="39"/>
      <c r="EC147" s="39"/>
      <c r="ED147" s="39"/>
      <c r="EE147" s="39"/>
      <c r="EF147" s="39"/>
      <c r="EG147" s="39"/>
      <c r="EH147" s="39"/>
      <c r="EI147" s="39"/>
      <c r="EJ147" s="39"/>
      <c r="EK147" s="39"/>
      <c r="EL147" s="39"/>
      <c r="EM147" s="39"/>
      <c r="EN147" s="39"/>
      <c r="EO147" s="39"/>
      <c r="EP147" s="39"/>
      <c r="EQ147" s="39"/>
      <c r="ER147" s="39"/>
      <c r="ES147" s="39"/>
      <c r="ET147" s="39"/>
      <c r="EU147" s="39"/>
      <c r="EV147" s="39"/>
      <c r="EW147" s="39"/>
      <c r="EX147" s="39"/>
      <c r="EY147" s="39"/>
      <c r="EZ147" s="39"/>
      <c r="FA147" s="39"/>
      <c r="FB147" s="39"/>
      <c r="FC147" s="39"/>
      <c r="FD147" s="39"/>
      <c r="FE147" s="39"/>
      <c r="FF147" s="39"/>
      <c r="FG147" s="39"/>
      <c r="FH147" s="39"/>
      <c r="FI147" s="39"/>
      <c r="FJ147" s="39"/>
      <c r="FK147" s="39"/>
      <c r="FL147" s="39"/>
      <c r="FM147" s="39"/>
      <c r="FN147" s="39"/>
      <c r="FO147" s="39"/>
      <c r="FP147" s="39"/>
      <c r="FQ147" s="39"/>
      <c r="FR147" s="39"/>
      <c r="FS147" s="39"/>
      <c r="FT147" s="39"/>
      <c r="FU147" s="39"/>
      <c r="FV147" s="39"/>
      <c r="FW147" s="39"/>
      <c r="FX147" s="39"/>
      <c r="FY147" s="39"/>
      <c r="FZ147" s="39"/>
      <c r="GA147" s="39"/>
      <c r="GB147" s="39"/>
      <c r="GC147" s="39"/>
      <c r="GD147" s="39"/>
      <c r="GE147" s="39"/>
      <c r="GF147" s="39"/>
      <c r="GG147" s="39"/>
      <c r="GH147" s="39"/>
      <c r="GI147" s="39"/>
      <c r="GJ147" s="39"/>
    </row>
    <row r="148" spans="1:192" s="34" customFormat="1" ht="12.75" customHeight="1">
      <c r="A148" s="37"/>
      <c r="C148" s="68" t="s">
        <v>188</v>
      </c>
      <c r="D148" s="104">
        <v>728.21799999999996</v>
      </c>
      <c r="E148" s="104">
        <v>744.07299999999998</v>
      </c>
      <c r="F148" s="104">
        <v>756.976</v>
      </c>
      <c r="G148" s="104">
        <v>769.24400000000003</v>
      </c>
      <c r="H148" s="104">
        <v>777.69799999999998</v>
      </c>
      <c r="I148" s="104">
        <v>787.43399999999997</v>
      </c>
      <c r="J148" s="310">
        <v>794.17399999999998</v>
      </c>
    </row>
    <row r="149" spans="1:192" ht="6.75" customHeight="1">
      <c r="A149" s="37"/>
      <c r="D149" s="65"/>
      <c r="E149" s="65"/>
      <c r="F149" s="65"/>
      <c r="G149" s="65"/>
      <c r="H149" s="65"/>
      <c r="I149" s="65"/>
      <c r="J149" s="65"/>
    </row>
    <row r="150" spans="1:192" s="94" customFormat="1" ht="12.75" customHeight="1">
      <c r="A150" s="37"/>
      <c r="B150" s="34"/>
      <c r="C150" s="45" t="s">
        <v>176</v>
      </c>
      <c r="D150" s="36">
        <v>5.6692117777900641</v>
      </c>
      <c r="E150" s="36">
        <v>5.8318438891057118</v>
      </c>
      <c r="F150" s="36">
        <v>5.9932632096174601</v>
      </c>
      <c r="G150" s="36">
        <v>6.2605099116710381</v>
      </c>
      <c r="H150" s="36">
        <v>6.4758479985914938</v>
      </c>
      <c r="I150" s="36">
        <v>6.7028360825606548</v>
      </c>
      <c r="J150" s="310">
        <v>6.9116900670792596</v>
      </c>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c r="AQ150" s="34"/>
      <c r="AR150" s="34"/>
      <c r="AS150" s="34"/>
      <c r="AT150" s="34"/>
      <c r="AU150" s="34"/>
      <c r="AV150" s="34"/>
      <c r="AW150" s="34"/>
      <c r="AX150" s="34"/>
      <c r="AY150" s="34"/>
      <c r="AZ150" s="34"/>
      <c r="BA150" s="34"/>
      <c r="BB150" s="34"/>
      <c r="BC150" s="34"/>
      <c r="BD150" s="34"/>
      <c r="BE150" s="34"/>
      <c r="BF150" s="34"/>
      <c r="BG150" s="34"/>
      <c r="BH150" s="34"/>
      <c r="BI150" s="34"/>
      <c r="BJ150" s="34"/>
      <c r="BK150" s="34"/>
      <c r="BL150" s="34"/>
      <c r="BM150" s="34"/>
      <c r="BN150" s="34"/>
      <c r="BO150" s="34"/>
      <c r="BP150" s="34"/>
      <c r="BQ150" s="34"/>
      <c r="BR150" s="34"/>
      <c r="BS150" s="34"/>
      <c r="BT150" s="34"/>
      <c r="BU150" s="34"/>
      <c r="BV150" s="34"/>
      <c r="BW150" s="34"/>
      <c r="BX150" s="34"/>
      <c r="BY150" s="34"/>
      <c r="BZ150" s="34"/>
      <c r="CA150" s="34"/>
      <c r="CB150" s="34"/>
      <c r="CC150" s="34"/>
      <c r="CD150" s="34"/>
      <c r="CE150" s="34"/>
      <c r="CF150" s="34"/>
      <c r="CG150" s="34"/>
      <c r="CH150" s="34"/>
      <c r="CI150" s="34"/>
      <c r="CJ150" s="34"/>
      <c r="CK150" s="34"/>
      <c r="CL150" s="34"/>
      <c r="CM150" s="34"/>
      <c r="CN150" s="34"/>
      <c r="CO150" s="34"/>
      <c r="CP150" s="34"/>
      <c r="CQ150" s="34"/>
      <c r="CR150" s="34"/>
      <c r="CS150" s="34"/>
      <c r="CT150" s="34"/>
      <c r="CU150" s="34"/>
      <c r="CV150" s="34"/>
      <c r="CW150" s="34"/>
      <c r="CX150" s="34"/>
      <c r="CY150" s="34"/>
      <c r="CZ150" s="34"/>
      <c r="DA150" s="34"/>
      <c r="DB150" s="34"/>
      <c r="DC150" s="34"/>
      <c r="DD150" s="34"/>
      <c r="DE150" s="34"/>
      <c r="DF150" s="34"/>
      <c r="DG150" s="34"/>
      <c r="DH150" s="34"/>
      <c r="DI150" s="34"/>
      <c r="DJ150" s="34"/>
      <c r="DK150" s="34"/>
      <c r="DL150" s="34"/>
      <c r="DM150" s="34"/>
      <c r="DN150" s="34"/>
      <c r="DO150" s="34"/>
      <c r="DP150" s="34"/>
      <c r="DQ150" s="34"/>
      <c r="DR150" s="34"/>
      <c r="DS150" s="34"/>
      <c r="DT150" s="34"/>
      <c r="DU150" s="34"/>
      <c r="DV150" s="34"/>
      <c r="DW150" s="34"/>
      <c r="DX150" s="34"/>
      <c r="DY150" s="34"/>
      <c r="DZ150" s="34"/>
      <c r="EA150" s="34"/>
      <c r="EB150" s="34"/>
      <c r="EC150" s="34"/>
      <c r="ED150" s="34"/>
      <c r="EE150" s="34"/>
      <c r="EF150" s="34"/>
      <c r="EG150" s="34"/>
      <c r="EH150" s="34"/>
      <c r="EI150" s="34"/>
      <c r="EJ150" s="34"/>
      <c r="EK150" s="34"/>
      <c r="EL150" s="34"/>
      <c r="EM150" s="34"/>
      <c r="EN150" s="34"/>
      <c r="EO150" s="34"/>
      <c r="EP150" s="34"/>
      <c r="EQ150" s="34"/>
      <c r="ER150" s="34"/>
      <c r="ES150" s="34"/>
      <c r="ET150" s="34"/>
      <c r="EU150" s="34"/>
      <c r="EV150" s="34"/>
      <c r="EW150" s="34"/>
      <c r="EX150" s="34"/>
      <c r="EY150" s="34"/>
      <c r="EZ150" s="34"/>
      <c r="FA150" s="34"/>
      <c r="FB150" s="34"/>
      <c r="FC150" s="34"/>
      <c r="FD150" s="34"/>
      <c r="FE150" s="34"/>
      <c r="FF150" s="34"/>
      <c r="FG150" s="34"/>
      <c r="FH150" s="34"/>
      <c r="FI150" s="34"/>
      <c r="FJ150" s="34"/>
      <c r="FK150" s="34"/>
      <c r="FL150" s="34"/>
      <c r="FM150" s="34"/>
      <c r="FN150" s="34"/>
      <c r="FO150" s="34"/>
      <c r="FP150" s="34"/>
      <c r="FQ150" s="34"/>
      <c r="FR150" s="34"/>
      <c r="FS150" s="34"/>
      <c r="FT150" s="34"/>
      <c r="FU150" s="34"/>
      <c r="FV150" s="34"/>
      <c r="FW150" s="34"/>
      <c r="FX150" s="34"/>
      <c r="FY150" s="34"/>
      <c r="FZ150" s="34"/>
      <c r="GA150" s="34"/>
      <c r="GB150" s="34"/>
      <c r="GC150" s="34"/>
      <c r="GD150" s="34"/>
      <c r="GE150" s="34"/>
      <c r="GF150" s="34"/>
      <c r="GG150" s="34"/>
      <c r="GH150" s="34"/>
      <c r="GI150" s="34"/>
      <c r="GJ150" s="34"/>
    </row>
    <row r="151" spans="1:192" s="34" customFormat="1" ht="12.75" customHeight="1">
      <c r="A151" s="37"/>
      <c r="C151" s="45" t="s">
        <v>181</v>
      </c>
      <c r="D151" s="35">
        <v>36.556718780000004</v>
      </c>
      <c r="E151" s="35">
        <v>74.974870280000005</v>
      </c>
      <c r="F151" s="35">
        <v>38.725949689999993</v>
      </c>
      <c r="G151" s="35">
        <v>82.279928490000003</v>
      </c>
      <c r="H151" s="35">
        <v>42.427317930000001</v>
      </c>
      <c r="I151" s="35">
        <v>89.086630249999985</v>
      </c>
      <c r="J151" s="310">
        <v>45.443222059999997</v>
      </c>
    </row>
    <row r="152" spans="1:192" ht="6.75" customHeight="1">
      <c r="A152" s="37"/>
      <c r="D152" s="65"/>
      <c r="E152" s="65"/>
      <c r="F152" s="65"/>
      <c r="G152" s="65"/>
      <c r="H152" s="65"/>
      <c r="I152" s="65"/>
      <c r="J152" s="65"/>
    </row>
    <row r="153" spans="1:192" ht="12.75" customHeight="1">
      <c r="A153" s="37"/>
      <c r="C153" s="34" t="s">
        <v>177</v>
      </c>
      <c r="D153" s="102">
        <v>1.6745681160872196E-2</v>
      </c>
      <c r="E153" s="102">
        <v>1.380930129177802E-2</v>
      </c>
      <c r="F153" s="102">
        <v>1.1957446940222051E-2</v>
      </c>
      <c r="G153" s="102">
        <v>1.5005225719426651E-2</v>
      </c>
      <c r="H153" s="102">
        <v>1.2904892962790062E-2</v>
      </c>
      <c r="I153" s="102">
        <v>1.6066122303659801E-2</v>
      </c>
      <c r="J153" s="454">
        <v>1.3026326045997899E-2</v>
      </c>
    </row>
    <row r="154" spans="1:192" ht="12.75" customHeight="1">
      <c r="A154" s="37"/>
      <c r="C154" s="34" t="s">
        <v>182</v>
      </c>
      <c r="D154" s="102">
        <v>5.7377450411491941E-3</v>
      </c>
      <c r="E154" s="102">
        <v>5.9782962078448109E-3</v>
      </c>
      <c r="F154" s="102">
        <v>5.6341205198257123E-3</v>
      </c>
      <c r="G154" s="102">
        <v>6.1158724958813868E-3</v>
      </c>
      <c r="H154" s="102">
        <v>6.2997989425869387E-3</v>
      </c>
      <c r="I154" s="102">
        <v>6.678545069401149E-3</v>
      </c>
      <c r="J154" s="454">
        <v>6.0768880585874594E-3</v>
      </c>
    </row>
    <row r="155" spans="1:192" ht="12.75" customHeight="1">
      <c r="A155" s="37"/>
      <c r="C155" s="34" t="s">
        <v>183</v>
      </c>
      <c r="D155" s="102">
        <v>3.9588378907530704E-2</v>
      </c>
      <c r="E155" s="102">
        <v>3.0547866776714772E-2</v>
      </c>
      <c r="F155" s="102">
        <v>2.6507899570684113E-2</v>
      </c>
      <c r="G155" s="102">
        <v>3.4871395760363084E-2</v>
      </c>
      <c r="H155" s="102">
        <v>2.8854615964559915E-2</v>
      </c>
      <c r="I155" s="102">
        <v>3.81350847115772E-2</v>
      </c>
      <c r="J155" s="454">
        <v>3.08809023727021E-2</v>
      </c>
    </row>
    <row r="156" spans="1:192" ht="6.75" customHeight="1">
      <c r="A156" s="37"/>
      <c r="D156" s="65"/>
      <c r="E156" s="65"/>
      <c r="F156" s="65"/>
      <c r="G156" s="65"/>
      <c r="H156" s="65"/>
      <c r="I156" s="65"/>
      <c r="J156" s="65"/>
    </row>
    <row r="157" spans="1:192" s="34" customFormat="1" ht="12.75" customHeight="1">
      <c r="A157" s="37"/>
      <c r="C157" s="51" t="s">
        <v>180</v>
      </c>
      <c r="D157" s="213">
        <v>4.9771218546246194</v>
      </c>
      <c r="E157" s="213">
        <v>12.833084103098372</v>
      </c>
      <c r="F157" s="213">
        <v>6.8175031494755469</v>
      </c>
      <c r="G157" s="213">
        <v>15.24125673212926</v>
      </c>
      <c r="H157" s="213">
        <v>6.9717262153449955</v>
      </c>
      <c r="I157" s="213">
        <v>15.9793228920643</v>
      </c>
      <c r="J157" s="310">
        <v>7.2823504593867101</v>
      </c>
    </row>
    <row r="158" spans="1:192">
      <c r="A158" s="37"/>
    </row>
    <row r="159" spans="1:192" ht="15" customHeight="1">
      <c r="A159" s="37"/>
      <c r="B159" s="315" t="s">
        <v>189</v>
      </c>
      <c r="C159" s="315"/>
      <c r="D159" s="313"/>
      <c r="E159" s="313"/>
      <c r="F159" s="314"/>
      <c r="G159" s="313"/>
      <c r="H159" s="316"/>
      <c r="I159" s="316"/>
      <c r="J159" s="316"/>
    </row>
    <row r="160" spans="1:192" ht="15" customHeight="1">
      <c r="A160" s="37"/>
      <c r="B160" s="33"/>
      <c r="C160" s="30"/>
      <c r="F160" s="108"/>
    </row>
  </sheetData>
  <printOptions horizontalCentered="1"/>
  <pageMargins left="0.70866141732283472" right="0.70866141732283472" top="0.39370078740157483" bottom="0.39370078740157483" header="0.31496062992125984" footer="0.31496062992125984"/>
  <pageSetup paperSize="9" scale="38" orientation="landscape" r:id="rId1"/>
  <headerFooter differentFirst="1" alignWithMargins="0">
    <oddHeader>&amp;L&amp;G</oddHeader>
    <oddFooter>&amp;L&amp;"Trebuchet MS,Standard"&amp;10A1 Group&amp;R&amp;"Trebuchet MS,Fett"&amp;10&amp;KEF4E23&amp;P</oddFooter>
  </headerFooter>
  <rowBreaks count="1" manualBreakCount="1">
    <brk id="97" min="1" max="8" man="1"/>
  </rowBreaks>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1"/>
  </sheetPr>
  <dimension ref="B1:B18"/>
  <sheetViews>
    <sheetView showGridLines="0" zoomScale="85" zoomScaleNormal="85" workbookViewId="0">
      <selection activeCell="D10" sqref="D10"/>
    </sheetView>
  </sheetViews>
  <sheetFormatPr baseColWidth="10" defaultColWidth="109.7265625" defaultRowHeight="43.5" customHeight="1"/>
  <cols>
    <col min="1" max="1" width="10.6328125" style="164" customWidth="1"/>
    <col min="2" max="2" width="130.90625" style="164" customWidth="1"/>
    <col min="3" max="3" width="10.6328125" style="164" customWidth="1"/>
    <col min="4" max="16384" width="109.7265625" style="164"/>
  </cols>
  <sheetData>
    <row r="1" spans="2:2" ht="24.75" customHeight="1"/>
    <row r="2" spans="2:2" ht="43.5" customHeight="1">
      <c r="B2" s="163" t="s">
        <v>106</v>
      </c>
    </row>
    <row r="3" spans="2:2" s="167" customFormat="1" ht="17.5">
      <c r="B3" s="167" t="s">
        <v>107</v>
      </c>
    </row>
    <row r="4" spans="2:2" s="167" customFormat="1" ht="17.5">
      <c r="B4" s="167" t="s">
        <v>108</v>
      </c>
    </row>
    <row r="5" spans="2:2" ht="17.5">
      <c r="B5" s="167" t="s">
        <v>111</v>
      </c>
    </row>
    <row r="6" spans="2:2" ht="17.5">
      <c r="B6" s="165" t="s">
        <v>112</v>
      </c>
    </row>
    <row r="7" spans="2:2" ht="43.5" customHeight="1">
      <c r="B7" s="166"/>
    </row>
    <row r="8" spans="2:2" ht="43.5" customHeight="1">
      <c r="B8" s="163" t="s">
        <v>109</v>
      </c>
    </row>
    <row r="9" spans="2:2" ht="93" customHeight="1">
      <c r="B9" s="167" t="s">
        <v>110</v>
      </c>
    </row>
    <row r="10" spans="2:2" ht="198.75" customHeight="1"/>
    <row r="18" spans="2:2" ht="43.5" customHeight="1">
      <c r="B18" s="170"/>
    </row>
  </sheetData>
  <hyperlinks>
    <hyperlink ref="B5" r:id="rId1" display="mailto:Investor.relations@a1.group" xr:uid="{00000000-0004-0000-1600-000000000000}"/>
  </hyperlinks>
  <pageMargins left="0.70866141732283472" right="0.70866141732283472" top="0.39370078740157483" bottom="0.39370078740157483" header="0.31496062992125984" footer="0.31496062992125984"/>
  <pageSetup paperSize="9" scale="35" orientation="portrait" r:id="rId2"/>
  <headerFooter differentFirst="1" alignWithMargins="0">
    <oddHeader>&amp;L&amp;G</oddHeader>
    <oddFooter>&amp;L&amp;"Trebuchet MS,Standard"&amp;10A1 Group&amp;R&amp;"Trebuchet MS,Fett"&amp;10&amp;KEF4E23&amp;P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B140A"/>
    <pageSetUpPr fitToPage="1"/>
  </sheetPr>
  <dimension ref="B6:C9"/>
  <sheetViews>
    <sheetView showGridLines="0" workbookViewId="0">
      <selection activeCell="J7" sqref="J7"/>
    </sheetView>
  </sheetViews>
  <sheetFormatPr baseColWidth="10" defaultColWidth="11" defaultRowHeight="11.5"/>
  <cols>
    <col min="2" max="2" width="5.36328125" customWidth="1"/>
    <col min="3" max="3" width="10.6328125" customWidth="1"/>
  </cols>
  <sheetData>
    <row r="6" spans="2:3" ht="126" customHeight="1"/>
    <row r="7" spans="2:3" ht="40">
      <c r="B7" s="169" t="s">
        <v>190</v>
      </c>
    </row>
    <row r="9" spans="2:3">
      <c r="C9" s="430" t="s">
        <v>265</v>
      </c>
    </row>
  </sheetData>
  <pageMargins left="0.70866141732283472" right="0.70866141732283472" top="0.78740157480314965" bottom="0.78740157480314965" header="0.31496062992125984" footer="0.31496062992125984"/>
  <pageSetup paperSize="9" orientation="portrait" r:id="rId1"/>
  <headerFooter differentFirst="1" alignWithMargins="0">
    <oddHeader>&amp;L&amp;G</oddHeader>
    <oddFooter>&amp;L&amp;"Trebuchet MS,Standard"&amp;10A1 Group&amp;R&amp;"Trebuchet MS,Fett"&amp;10&amp;KEF4E23&amp;P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B140A"/>
  </sheetPr>
  <dimension ref="A1:J53"/>
  <sheetViews>
    <sheetView zoomScaleNormal="100" zoomScaleSheetLayoutView="80" workbookViewId="0">
      <selection activeCell="E16" sqref="E16"/>
    </sheetView>
  </sheetViews>
  <sheetFormatPr baseColWidth="10" defaultColWidth="10.90625" defaultRowHeight="13.5"/>
  <cols>
    <col min="1" max="1" width="10.90625" style="41"/>
    <col min="2" max="2" width="3.90625" style="41" customWidth="1"/>
    <col min="3" max="3" width="77.90625" style="41" customWidth="1"/>
    <col min="4" max="4" width="14.6328125" style="224" bestFit="1" customWidth="1"/>
    <col min="5" max="5" width="19.08984375" style="220" bestFit="1" customWidth="1"/>
    <col min="6" max="6" width="12.90625" style="224" bestFit="1" customWidth="1"/>
    <col min="7" max="7" width="12.90625" style="220" bestFit="1" customWidth="1"/>
    <col min="8" max="8" width="2.6328125" style="41" customWidth="1"/>
    <col min="9" max="9" width="3.90625" style="41" customWidth="1"/>
    <col min="10" max="16384" width="10.90625" style="41"/>
  </cols>
  <sheetData>
    <row r="1" spans="1:9">
      <c r="D1" s="96"/>
      <c r="E1" s="96"/>
      <c r="F1" s="96"/>
      <c r="G1" s="96"/>
      <c r="H1" s="177"/>
      <c r="I1" s="177"/>
    </row>
    <row r="3" spans="1:9" ht="17">
      <c r="C3" s="408" t="s">
        <v>137</v>
      </c>
    </row>
    <row r="4" spans="1:9">
      <c r="C4" s="174"/>
    </row>
    <row r="5" spans="1:9">
      <c r="C5" s="175"/>
      <c r="D5" s="247" t="s">
        <v>267</v>
      </c>
      <c r="E5" s="221" t="s">
        <v>101</v>
      </c>
      <c r="F5" s="247" t="s">
        <v>268</v>
      </c>
      <c r="G5" s="221" t="s">
        <v>169</v>
      </c>
      <c r="H5" s="217"/>
    </row>
    <row r="6" spans="1:9" ht="14" thickBot="1">
      <c r="A6" s="459"/>
      <c r="C6" s="219" t="s">
        <v>120</v>
      </c>
      <c r="D6" s="257" t="s">
        <v>248</v>
      </c>
      <c r="E6" s="222" t="s">
        <v>248</v>
      </c>
      <c r="F6" s="257" t="s">
        <v>248</v>
      </c>
      <c r="G6" s="222" t="s">
        <v>248</v>
      </c>
      <c r="H6" s="218"/>
    </row>
    <row r="7" spans="1:9">
      <c r="C7" s="240" t="s">
        <v>65</v>
      </c>
      <c r="D7" s="429">
        <v>1116.4781462299998</v>
      </c>
      <c r="E7" s="431">
        <v>1068.6214143300001</v>
      </c>
      <c r="F7" s="429">
        <v>3236.7119640299998</v>
      </c>
      <c r="G7" s="431">
        <v>3082.5149158100003</v>
      </c>
      <c r="H7" s="241"/>
    </row>
    <row r="8" spans="1:9">
      <c r="C8" s="242" t="s">
        <v>66</v>
      </c>
      <c r="D8" s="432">
        <v>188.7131594999999</v>
      </c>
      <c r="E8" s="331">
        <v>200.30722111</v>
      </c>
      <c r="F8" s="432">
        <v>577.92833727999994</v>
      </c>
      <c r="G8" s="331">
        <v>517.21993247</v>
      </c>
      <c r="H8" s="248"/>
    </row>
    <row r="9" spans="1:9">
      <c r="C9" s="242" t="s">
        <v>57</v>
      </c>
      <c r="D9" s="432">
        <v>20.893839309999997</v>
      </c>
      <c r="E9" s="331">
        <v>23.210434380000002</v>
      </c>
      <c r="F9" s="432">
        <v>67.999306399999995</v>
      </c>
      <c r="G9" s="331">
        <v>67.2828461</v>
      </c>
      <c r="H9" s="248"/>
    </row>
    <row r="10" spans="1:9">
      <c r="A10" s="177"/>
      <c r="C10" s="243" t="s">
        <v>121</v>
      </c>
      <c r="D10" s="249">
        <v>1326.08514504</v>
      </c>
      <c r="E10" s="244">
        <v>1292.1390698199998</v>
      </c>
      <c r="F10" s="249">
        <v>3882.6396077099998</v>
      </c>
      <c r="G10" s="244">
        <v>3667.0176943800002</v>
      </c>
      <c r="H10" s="248"/>
    </row>
    <row r="11" spans="1:9">
      <c r="C11" s="242" t="s">
        <v>122</v>
      </c>
      <c r="D11" s="432">
        <v>-406.02498334000006</v>
      </c>
      <c r="E11" s="331">
        <v>-357.12490655000022</v>
      </c>
      <c r="F11" s="432">
        <v>-1124.4967708900001</v>
      </c>
      <c r="G11" s="331">
        <v>-1042.7123619200001</v>
      </c>
      <c r="H11" s="248"/>
    </row>
    <row r="12" spans="1:9">
      <c r="C12" s="242" t="s">
        <v>123</v>
      </c>
      <c r="D12" s="432">
        <v>-183.23650412000001</v>
      </c>
      <c r="E12" s="331">
        <v>-192.63881449999997</v>
      </c>
      <c r="F12" s="432">
        <v>-563.36979787999996</v>
      </c>
      <c r="G12" s="331">
        <v>-496.38461784999998</v>
      </c>
      <c r="H12" s="248"/>
    </row>
    <row r="13" spans="1:9">
      <c r="C13" s="242" t="s">
        <v>124</v>
      </c>
      <c r="D13" s="432">
        <v>-212.89100233999989</v>
      </c>
      <c r="E13" s="331">
        <v>-223.24620281</v>
      </c>
      <c r="F13" s="432">
        <v>-743.97409147999997</v>
      </c>
      <c r="G13" s="331">
        <v>-715.91733518000001</v>
      </c>
      <c r="H13" s="248"/>
    </row>
    <row r="14" spans="1:9">
      <c r="C14" s="242" t="s">
        <v>125</v>
      </c>
      <c r="D14" s="432">
        <v>-3.3973759400000008</v>
      </c>
      <c r="E14" s="331">
        <v>-1.6615424299999999</v>
      </c>
      <c r="F14" s="432">
        <v>-8.4949984100000009</v>
      </c>
      <c r="G14" s="331">
        <v>-6.0000033500000001</v>
      </c>
      <c r="H14" s="248"/>
    </row>
    <row r="15" spans="1:9" s="47" customFormat="1" ht="14" thickBot="1">
      <c r="C15" s="243" t="s">
        <v>126</v>
      </c>
      <c r="D15" s="249">
        <v>-805.54986573999963</v>
      </c>
      <c r="E15" s="244">
        <v>-774.67146629000013</v>
      </c>
      <c r="F15" s="249">
        <v>-2440.3356586599998</v>
      </c>
      <c r="G15" s="244">
        <v>-2261.0143183</v>
      </c>
      <c r="H15" s="217"/>
    </row>
    <row r="16" spans="1:9" ht="29.15" customHeight="1" thickBot="1">
      <c r="C16" s="252" t="s">
        <v>147</v>
      </c>
      <c r="D16" s="253">
        <v>520.53527930000041</v>
      </c>
      <c r="E16" s="254">
        <v>517.46760352999968</v>
      </c>
      <c r="F16" s="253">
        <v>1442.30394905</v>
      </c>
      <c r="G16" s="254">
        <v>1406.0033760800002</v>
      </c>
      <c r="H16" s="248"/>
    </row>
    <row r="17" spans="3:8">
      <c r="C17" s="242" t="s">
        <v>127</v>
      </c>
      <c r="D17" s="432">
        <v>-199.87722987000006</v>
      </c>
      <c r="E17" s="331">
        <v>-202.27180984999995</v>
      </c>
      <c r="F17" s="432">
        <v>-596.82449201000009</v>
      </c>
      <c r="G17" s="331">
        <v>-593.89003252999998</v>
      </c>
      <c r="H17" s="248"/>
    </row>
    <row r="18" spans="3:8">
      <c r="C18" s="242" t="s">
        <v>113</v>
      </c>
      <c r="D18" s="432">
        <v>-43.241975670000016</v>
      </c>
      <c r="E18" s="331">
        <v>-42.288044310000004</v>
      </c>
      <c r="F18" s="432">
        <v>-129.65680822000002</v>
      </c>
      <c r="G18" s="331">
        <v>-125.96222095</v>
      </c>
      <c r="H18" s="248"/>
    </row>
    <row r="19" spans="3:8" ht="14" thickBot="1">
      <c r="C19" s="240" t="s">
        <v>264</v>
      </c>
      <c r="D19" s="432">
        <v>0.10724277000000049</v>
      </c>
      <c r="E19" s="331">
        <v>0</v>
      </c>
      <c r="F19" s="432">
        <v>-2.7862269999999998</v>
      </c>
      <c r="G19" s="331">
        <v>0</v>
      </c>
      <c r="H19" s="248"/>
    </row>
    <row r="20" spans="3:8" ht="14" thickBot="1">
      <c r="C20" s="252" t="s">
        <v>146</v>
      </c>
      <c r="D20" s="253">
        <v>277.52331653000033</v>
      </c>
      <c r="E20" s="254">
        <v>272.90774936999975</v>
      </c>
      <c r="F20" s="253">
        <v>713.03642181999987</v>
      </c>
      <c r="G20" s="254">
        <v>686.15112260000024</v>
      </c>
      <c r="H20" s="248"/>
    </row>
    <row r="21" spans="3:8">
      <c r="C21" s="255" t="s">
        <v>117</v>
      </c>
      <c r="D21" s="432">
        <v>10.423474500000001</v>
      </c>
      <c r="E21" s="331">
        <v>3.0441262499999997</v>
      </c>
      <c r="F21" s="432">
        <v>16.24767718</v>
      </c>
      <c r="G21" s="331">
        <v>7.3398849200000003</v>
      </c>
      <c r="H21" s="248"/>
    </row>
    <row r="22" spans="3:8">
      <c r="C22" s="242" t="s">
        <v>118</v>
      </c>
      <c r="D22" s="432">
        <v>-34.223093480000003</v>
      </c>
      <c r="E22" s="331">
        <v>-15.188925059999999</v>
      </c>
      <c r="F22" s="432">
        <v>-74.918720030000003</v>
      </c>
      <c r="G22" s="331">
        <v>-45.039803829999997</v>
      </c>
      <c r="H22" s="248"/>
    </row>
    <row r="23" spans="3:8">
      <c r="C23" s="242" t="s">
        <v>55</v>
      </c>
      <c r="D23" s="432">
        <v>5.0330859299999995</v>
      </c>
      <c r="E23" s="331">
        <v>-0.13669007999999927</v>
      </c>
      <c r="F23" s="432">
        <v>-5.5079444400000002</v>
      </c>
      <c r="G23" s="331">
        <v>-4.65518243</v>
      </c>
      <c r="H23" s="248"/>
    </row>
    <row r="24" spans="3:8">
      <c r="C24" s="242" t="s">
        <v>116</v>
      </c>
      <c r="D24" s="432">
        <v>-0.89595148999999985</v>
      </c>
      <c r="E24" s="331">
        <v>3.4677872300000008</v>
      </c>
      <c r="F24" s="432">
        <v>-3.8598968500000002</v>
      </c>
      <c r="G24" s="331">
        <v>4.4588684800000005</v>
      </c>
      <c r="H24" s="248"/>
    </row>
    <row r="25" spans="3:8" ht="14" thickBot="1">
      <c r="C25" s="242" t="s">
        <v>114</v>
      </c>
      <c r="D25" s="432">
        <v>0.55199047000000001</v>
      </c>
      <c r="E25" s="331">
        <v>7.8382580000000091E-2</v>
      </c>
      <c r="F25" s="432">
        <v>0.88632566000000002</v>
      </c>
      <c r="G25" s="331">
        <v>-0.82615076999999992</v>
      </c>
      <c r="H25" s="248"/>
    </row>
    <row r="26" spans="3:8" ht="14" thickBot="1">
      <c r="C26" s="252" t="s">
        <v>148</v>
      </c>
      <c r="D26" s="253">
        <v>258.41282246000031</v>
      </c>
      <c r="E26" s="254">
        <v>264.1724302899998</v>
      </c>
      <c r="F26" s="253">
        <v>645.88386333999983</v>
      </c>
      <c r="G26" s="254">
        <v>647.42873897000027</v>
      </c>
      <c r="H26" s="248"/>
    </row>
    <row r="27" spans="3:8" ht="14" thickBot="1">
      <c r="C27" s="242" t="s">
        <v>128</v>
      </c>
      <c r="D27" s="432">
        <v>-57.626059420000018</v>
      </c>
      <c r="E27" s="331">
        <v>-59.002099289999975</v>
      </c>
      <c r="F27" s="432">
        <v>-144.03210154000001</v>
      </c>
      <c r="G27" s="331">
        <v>-144.60121630999998</v>
      </c>
      <c r="H27" s="248"/>
    </row>
    <row r="28" spans="3:8" ht="14" thickBot="1">
      <c r="C28" s="252" t="s">
        <v>129</v>
      </c>
      <c r="D28" s="253">
        <v>200.78676304000032</v>
      </c>
      <c r="E28" s="254">
        <v>205.17033099999981</v>
      </c>
      <c r="F28" s="253">
        <v>501.85176179999985</v>
      </c>
      <c r="G28" s="254">
        <v>502.82752266000028</v>
      </c>
      <c r="H28" s="248"/>
    </row>
    <row r="29" spans="3:8">
      <c r="C29" s="242" t="s">
        <v>149</v>
      </c>
      <c r="D29" s="432">
        <v>200.54698018999994</v>
      </c>
      <c r="E29" s="331">
        <v>204.87821706</v>
      </c>
      <c r="F29" s="432">
        <v>501.30351643999995</v>
      </c>
      <c r="G29" s="331">
        <v>502.26897070000001</v>
      </c>
      <c r="H29" s="248"/>
    </row>
    <row r="30" spans="3:8">
      <c r="C30" s="242" t="s">
        <v>150</v>
      </c>
      <c r="D30" s="457">
        <v>0.23978284999999999</v>
      </c>
      <c r="E30" s="458">
        <v>0.29211393999999996</v>
      </c>
      <c r="F30" s="457">
        <v>0.54824536000000001</v>
      </c>
      <c r="G30" s="458">
        <v>0.55855195999999996</v>
      </c>
      <c r="H30" s="248"/>
    </row>
    <row r="31" spans="3:8" ht="14" thickBot="1">
      <c r="C31" s="242"/>
      <c r="H31" s="248"/>
    </row>
    <row r="32" spans="3:8" ht="27.5" customHeight="1" thickBot="1">
      <c r="C32" s="252" t="s">
        <v>151</v>
      </c>
      <c r="D32" s="332">
        <v>0.30198999857911218</v>
      </c>
      <c r="E32" s="333">
        <v>0.30851211232511783</v>
      </c>
      <c r="F32" s="332">
        <v>0.75487872255165656</v>
      </c>
      <c r="G32" s="333">
        <v>0.75633253417389779</v>
      </c>
      <c r="H32" s="248"/>
    </row>
    <row r="33" spans="1:10">
      <c r="C33" s="246" t="s">
        <v>145</v>
      </c>
      <c r="D33" s="433">
        <v>664084841</v>
      </c>
      <c r="E33" s="334">
        <v>664084841</v>
      </c>
      <c r="F33" s="433">
        <v>664084841</v>
      </c>
      <c r="G33" s="334">
        <v>664084841</v>
      </c>
      <c r="H33" s="248"/>
    </row>
    <row r="34" spans="1:10">
      <c r="A34" s="459"/>
      <c r="C34" s="245"/>
      <c r="D34" s="432"/>
      <c r="E34" s="331"/>
      <c r="F34" s="432"/>
      <c r="G34" s="331"/>
      <c r="H34" s="248"/>
    </row>
    <row r="35" spans="1:10">
      <c r="C35" s="242" t="s">
        <v>130</v>
      </c>
      <c r="D35" s="432">
        <v>-8.4877772100000008</v>
      </c>
      <c r="E35" s="331">
        <v>29.064740980000003</v>
      </c>
      <c r="F35" s="432">
        <v>-36.67285897</v>
      </c>
      <c r="G35" s="331">
        <v>49.567069490000002</v>
      </c>
      <c r="H35" s="248"/>
    </row>
    <row r="36" spans="1:10">
      <c r="C36" s="242" t="s">
        <v>131</v>
      </c>
      <c r="D36" s="432">
        <v>-0.11949465000000015</v>
      </c>
      <c r="E36" s="331">
        <v>-0.1952538399999999</v>
      </c>
      <c r="F36" s="432">
        <v>0.51542130999999991</v>
      </c>
      <c r="G36" s="331">
        <v>-2.43392074</v>
      </c>
      <c r="H36" s="248"/>
    </row>
    <row r="37" spans="1:10" ht="14" thickBot="1">
      <c r="C37" s="242" t="s">
        <v>132</v>
      </c>
      <c r="D37" s="432">
        <v>-4.0379999999999995E-4</v>
      </c>
      <c r="E37" s="331">
        <v>1.3927210000000001E-2</v>
      </c>
      <c r="F37" s="432">
        <v>1.9450400000000001E-3</v>
      </c>
      <c r="G37" s="331">
        <v>1.3927210000000001E-2</v>
      </c>
      <c r="H37" s="248"/>
      <c r="J37" s="225"/>
    </row>
    <row r="38" spans="1:10" ht="14" thickBot="1">
      <c r="C38" s="252" t="s">
        <v>198</v>
      </c>
      <c r="D38" s="253">
        <v>-8.5892799499999946</v>
      </c>
      <c r="E38" s="254">
        <v>29.987133530000008</v>
      </c>
      <c r="F38" s="253">
        <v>-33.965649369999994</v>
      </c>
      <c r="G38" s="254">
        <v>50.422242680000004</v>
      </c>
      <c r="H38" s="248"/>
    </row>
    <row r="39" spans="1:10" ht="14" thickBot="1">
      <c r="C39" s="242" t="s">
        <v>134</v>
      </c>
      <c r="D39" s="432">
        <v>-2.04206485</v>
      </c>
      <c r="E39" s="331">
        <v>29.865359329999997</v>
      </c>
      <c r="F39" s="432">
        <v>-3.9529403799999998</v>
      </c>
      <c r="G39" s="331">
        <v>37.128800929999997</v>
      </c>
      <c r="H39" s="248"/>
      <c r="J39" s="225"/>
    </row>
    <row r="40" spans="1:10" ht="14" thickBot="1">
      <c r="C40" s="252" t="s">
        <v>133</v>
      </c>
      <c r="D40" s="253">
        <v>-2.04206485</v>
      </c>
      <c r="E40" s="254">
        <v>29.865359329999997</v>
      </c>
      <c r="F40" s="253">
        <v>-3.9529403799999998</v>
      </c>
      <c r="G40" s="254">
        <v>37.128800929999997</v>
      </c>
      <c r="H40" s="248"/>
    </row>
    <row r="41" spans="1:10" ht="14" thickBot="1">
      <c r="C41" s="252" t="s">
        <v>135</v>
      </c>
      <c r="D41" s="253">
        <v>-10.631344799999997</v>
      </c>
      <c r="E41" s="254">
        <v>59.852492859999998</v>
      </c>
      <c r="F41" s="253">
        <v>-37.918589749999995</v>
      </c>
      <c r="G41" s="254">
        <v>87.551043609999994</v>
      </c>
      <c r="H41" s="248"/>
    </row>
    <row r="42" spans="1:10" ht="14" thickBot="1">
      <c r="C42" s="245"/>
      <c r="H42" s="248"/>
    </row>
    <row r="43" spans="1:10" ht="14" thickBot="1">
      <c r="C43" s="252" t="s">
        <v>136</v>
      </c>
      <c r="D43" s="253">
        <v>188.8871431500001</v>
      </c>
      <c r="E43" s="254">
        <v>265.02282385999996</v>
      </c>
      <c r="F43" s="253">
        <v>462.66489696000008</v>
      </c>
      <c r="G43" s="254">
        <v>590.37856626999996</v>
      </c>
      <c r="H43" s="248"/>
    </row>
    <row r="44" spans="1:10">
      <c r="C44" s="242" t="s">
        <v>149</v>
      </c>
      <c r="D44" s="432">
        <v>188.64736028999994</v>
      </c>
      <c r="E44" s="331">
        <v>264.73070993000005</v>
      </c>
      <c r="F44" s="432">
        <v>462.11665159999995</v>
      </c>
      <c r="G44" s="331">
        <v>589.82001431000003</v>
      </c>
      <c r="H44" s="248"/>
    </row>
    <row r="45" spans="1:10">
      <c r="C45" s="242" t="s">
        <v>150</v>
      </c>
      <c r="D45" s="432">
        <v>0.23978286000000004</v>
      </c>
      <c r="E45" s="331">
        <v>0.29211392999999991</v>
      </c>
      <c r="F45" s="432">
        <v>0.54824536000000001</v>
      </c>
      <c r="G45" s="331">
        <v>0.55855195999999996</v>
      </c>
      <c r="H45" s="176"/>
    </row>
    <row r="46" spans="1:10">
      <c r="C46" s="176"/>
    </row>
    <row r="49" spans="3:8">
      <c r="C49" s="468" t="s">
        <v>276</v>
      </c>
    </row>
    <row r="50" spans="3:8">
      <c r="C50" s="468" t="s">
        <v>277</v>
      </c>
      <c r="H50" s="216"/>
    </row>
    <row r="51" spans="3:8">
      <c r="H51" s="216"/>
    </row>
    <row r="52" spans="3:8">
      <c r="H52" s="216"/>
    </row>
    <row r="53" spans="3:8">
      <c r="D53" s="96"/>
      <c r="E53" s="96"/>
      <c r="F53" s="96"/>
      <c r="G53" s="96"/>
      <c r="H53" s="96"/>
    </row>
  </sheetData>
  <pageMargins left="0.70866141732283472" right="0.70866141732283472" top="0.78740157480314965" bottom="0.78740157480314965" header="0.31496062992125984" footer="0.31496062992125984"/>
  <pageSetup paperSize="9" scale="57" orientation="portrait" r:id="rId1"/>
  <headerFooter differentFirst="1" alignWithMargins="0">
    <oddFooter>&amp;L&amp;"Trebuchet MS,Standard"&amp;10A1 Group&amp;R&amp;"Trebuchet MS,Fett"&amp;10&amp;KEF4E23&amp;P</oddFooter>
    <firstHeader>&amp;L&amp;G</first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802A7-3973-4A22-871B-A40BA67ADB53}">
  <sheetPr>
    <tabColor rgb="FFEB140A"/>
  </sheetPr>
  <dimension ref="A1:K65"/>
  <sheetViews>
    <sheetView topLeftCell="A17" zoomScale="85" zoomScaleNormal="85" zoomScaleSheetLayoutView="80" workbookViewId="0">
      <selection activeCell="F21" sqref="F21"/>
    </sheetView>
  </sheetViews>
  <sheetFormatPr baseColWidth="10" defaultColWidth="10.90625" defaultRowHeight="13.5"/>
  <cols>
    <col min="1" max="1" width="10.90625" style="468"/>
    <col min="2" max="2" width="3.90625" style="468" customWidth="1"/>
    <col min="3" max="3" width="60.453125" style="468" customWidth="1"/>
    <col min="4" max="4" width="2.6328125" style="224" customWidth="1"/>
    <col min="5" max="5" width="14.7265625" style="224" customWidth="1"/>
    <col min="6" max="6" width="14.7265625" style="220" customWidth="1"/>
    <col min="7" max="7" width="3.90625" style="468" customWidth="1"/>
    <col min="8" max="16384" width="10.90625" style="468"/>
  </cols>
  <sheetData>
    <row r="1" spans="1:11">
      <c r="E1" s="96"/>
      <c r="F1" s="96"/>
    </row>
    <row r="3" spans="1:11" ht="17">
      <c r="C3" s="408" t="s">
        <v>278</v>
      </c>
    </row>
    <row r="4" spans="1:11">
      <c r="C4" s="174"/>
    </row>
    <row r="5" spans="1:11" ht="27">
      <c r="C5" s="175"/>
      <c r="D5" s="247"/>
      <c r="E5" s="247" t="s">
        <v>475</v>
      </c>
      <c r="F5" s="221" t="s">
        <v>279</v>
      </c>
    </row>
    <row r="6" spans="1:11" ht="14" thickBot="1">
      <c r="C6" s="219" t="s">
        <v>38</v>
      </c>
      <c r="D6" s="257"/>
      <c r="E6" s="257" t="s">
        <v>248</v>
      </c>
      <c r="F6" s="222" t="s">
        <v>280</v>
      </c>
    </row>
    <row r="7" spans="1:11" s="47" customFormat="1">
      <c r="C7" s="470" t="s">
        <v>281</v>
      </c>
      <c r="D7" s="247"/>
      <c r="E7" s="247"/>
      <c r="F7" s="221"/>
      <c r="H7" s="468"/>
      <c r="I7" s="468"/>
      <c r="J7" s="468"/>
      <c r="K7" s="468"/>
    </row>
    <row r="8" spans="1:11">
      <c r="A8" s="494"/>
      <c r="C8" s="242" t="s">
        <v>282</v>
      </c>
      <c r="D8" s="471"/>
      <c r="E8" s="551">
        <v>152.36044146999998</v>
      </c>
      <c r="F8" s="458">
        <v>149.81595895999999</v>
      </c>
    </row>
    <row r="9" spans="1:11">
      <c r="A9" s="494"/>
      <c r="C9" s="242" t="s">
        <v>283</v>
      </c>
      <c r="D9" s="471"/>
      <c r="E9" s="551">
        <v>67.721947049999997</v>
      </c>
      <c r="F9" s="458">
        <v>60.514194179999997</v>
      </c>
    </row>
    <row r="10" spans="1:11">
      <c r="A10" s="494"/>
      <c r="C10" s="242" t="s">
        <v>284</v>
      </c>
      <c r="D10" s="471"/>
      <c r="E10" s="551">
        <v>858.23639956</v>
      </c>
      <c r="F10" s="458">
        <v>839.62679458999992</v>
      </c>
    </row>
    <row r="11" spans="1:11">
      <c r="A11" s="494"/>
      <c r="C11" s="242" t="s">
        <v>285</v>
      </c>
      <c r="D11" s="471"/>
      <c r="E11" s="551">
        <v>31.802202389999998</v>
      </c>
      <c r="F11" s="458">
        <v>1.09205529</v>
      </c>
    </row>
    <row r="12" spans="1:11">
      <c r="A12" s="494"/>
      <c r="C12" s="242" t="s">
        <v>286</v>
      </c>
      <c r="D12" s="471"/>
      <c r="E12" s="551">
        <v>114.42157727999999</v>
      </c>
      <c r="F12" s="458">
        <v>104.92247424999999</v>
      </c>
    </row>
    <row r="13" spans="1:11">
      <c r="A13" s="494"/>
      <c r="C13" s="242" t="s">
        <v>287</v>
      </c>
      <c r="D13" s="471"/>
      <c r="E13" s="551">
        <v>8.718705550000001</v>
      </c>
      <c r="F13" s="458">
        <v>2.3786732000000002</v>
      </c>
    </row>
    <row r="14" spans="1:11">
      <c r="A14" s="494"/>
      <c r="C14" s="242" t="s">
        <v>288</v>
      </c>
      <c r="D14" s="471"/>
      <c r="E14" s="551">
        <v>214.66901313</v>
      </c>
      <c r="F14" s="458">
        <v>183.26740205999999</v>
      </c>
    </row>
    <row r="15" spans="1:11" ht="14" thickBot="1">
      <c r="A15" s="494"/>
      <c r="C15" s="472" t="s">
        <v>289</v>
      </c>
      <c r="D15" s="471"/>
      <c r="E15" s="551">
        <v>83.832620630000008</v>
      </c>
      <c r="F15" s="458">
        <v>97.334366309999993</v>
      </c>
    </row>
    <row r="16" spans="1:11" s="47" customFormat="1" ht="14" thickBot="1">
      <c r="A16" s="492"/>
      <c r="C16" s="252" t="s">
        <v>290</v>
      </c>
      <c r="D16" s="473"/>
      <c r="E16" s="552">
        <v>1531.7629070600003</v>
      </c>
      <c r="F16" s="254">
        <v>1438.95191884</v>
      </c>
    </row>
    <row r="17" spans="1:6">
      <c r="C17" s="474"/>
      <c r="D17" s="471"/>
      <c r="E17" s="553"/>
      <c r="F17" s="475"/>
    </row>
    <row r="18" spans="1:6">
      <c r="A18" s="494"/>
      <c r="C18" s="242" t="s">
        <v>291</v>
      </c>
      <c r="D18" s="256"/>
      <c r="E18" s="554">
        <v>2993.6542174000001</v>
      </c>
      <c r="F18" s="476">
        <v>3054.1096805900002</v>
      </c>
    </row>
    <row r="19" spans="1:6">
      <c r="A19" s="494"/>
      <c r="C19" s="242" t="s">
        <v>292</v>
      </c>
      <c r="D19" s="471"/>
      <c r="E19" s="554">
        <v>1941.9504092300001</v>
      </c>
      <c r="F19" s="458">
        <v>677.93490923000002</v>
      </c>
    </row>
    <row r="20" spans="1:6">
      <c r="A20" s="494"/>
      <c r="C20" s="242" t="s">
        <v>293</v>
      </c>
      <c r="D20" s="256"/>
      <c r="E20" s="554">
        <v>1633.6218797500001</v>
      </c>
      <c r="F20" s="476">
        <v>1607.9606850999999</v>
      </c>
    </row>
    <row r="21" spans="1:6">
      <c r="A21" s="494"/>
      <c r="C21" s="242" t="s">
        <v>294</v>
      </c>
      <c r="D21" s="256"/>
      <c r="E21" s="554">
        <v>1039.79796328</v>
      </c>
      <c r="F21" s="476">
        <v>1299.8027401099998</v>
      </c>
    </row>
    <row r="22" spans="1:6">
      <c r="A22" s="494"/>
      <c r="C22" s="242" t="s">
        <v>295</v>
      </c>
      <c r="D22" s="471"/>
      <c r="E22" s="551">
        <v>0.98536811999999996</v>
      </c>
      <c r="F22" s="458">
        <v>9.9042459999999999E-2</v>
      </c>
    </row>
    <row r="23" spans="1:6">
      <c r="A23" s="494"/>
      <c r="C23" s="242" t="s">
        <v>296</v>
      </c>
      <c r="D23" s="471"/>
      <c r="E23" s="551">
        <v>213.86561416000001</v>
      </c>
      <c r="F23" s="458">
        <v>205.71421812</v>
      </c>
    </row>
    <row r="24" spans="1:6">
      <c r="A24" s="494"/>
      <c r="C24" s="242" t="s">
        <v>297</v>
      </c>
      <c r="D24" s="471"/>
      <c r="E24" s="551">
        <v>40.818495730000002</v>
      </c>
      <c r="F24" s="458">
        <v>41.918643590000002</v>
      </c>
    </row>
    <row r="25" spans="1:6" ht="14" thickBot="1">
      <c r="A25" s="494"/>
      <c r="C25" s="242" t="s">
        <v>298</v>
      </c>
      <c r="D25" s="471"/>
      <c r="E25" s="551">
        <v>21.309932020000002</v>
      </c>
      <c r="F25" s="458">
        <v>18.855796170000001</v>
      </c>
    </row>
    <row r="26" spans="1:6" s="47" customFormat="1" ht="14" thickBot="1">
      <c r="A26" s="494"/>
      <c r="C26" s="252" t="s">
        <v>299</v>
      </c>
      <c r="D26" s="473"/>
      <c r="E26" s="552">
        <v>7886.0038796900008</v>
      </c>
      <c r="F26" s="254">
        <v>6906.3957153700003</v>
      </c>
    </row>
    <row r="27" spans="1:6" s="47" customFormat="1" ht="14" thickBot="1">
      <c r="A27" s="492"/>
      <c r="C27" s="243"/>
      <c r="D27" s="473"/>
      <c r="E27" s="555"/>
      <c r="F27" s="244"/>
    </row>
    <row r="28" spans="1:6" s="47" customFormat="1" ht="14" thickBot="1">
      <c r="C28" s="252" t="s">
        <v>300</v>
      </c>
      <c r="D28" s="473"/>
      <c r="E28" s="552">
        <v>9417.7667867500004</v>
      </c>
      <c r="F28" s="254">
        <v>8345.3476342100003</v>
      </c>
    </row>
    <row r="29" spans="1:6" s="47" customFormat="1">
      <c r="A29" s="492"/>
      <c r="C29" s="243"/>
      <c r="D29" s="473"/>
      <c r="E29" s="555"/>
      <c r="F29" s="244"/>
    </row>
    <row r="30" spans="1:6" s="47" customFormat="1">
      <c r="A30" s="492"/>
      <c r="C30" s="243" t="s">
        <v>301</v>
      </c>
      <c r="D30" s="473"/>
      <c r="E30" s="555"/>
      <c r="F30" s="244"/>
    </row>
    <row r="31" spans="1:6">
      <c r="A31" s="494"/>
      <c r="C31" s="242" t="s">
        <v>302</v>
      </c>
      <c r="D31" s="471"/>
      <c r="E31" s="551">
        <v>130.00838160999999</v>
      </c>
      <c r="F31" s="458">
        <v>821.52909998999996</v>
      </c>
    </row>
    <row r="32" spans="1:6">
      <c r="A32" s="494"/>
      <c r="C32" s="242" t="s">
        <v>303</v>
      </c>
      <c r="D32" s="471"/>
      <c r="E32" s="551">
        <v>281.64503225999999</v>
      </c>
      <c r="F32" s="458">
        <v>159.2720564</v>
      </c>
    </row>
    <row r="33" spans="1:6">
      <c r="A33" s="494"/>
      <c r="C33" s="242" t="s">
        <v>304</v>
      </c>
      <c r="D33" s="471"/>
      <c r="E33" s="551">
        <v>888.66115552000008</v>
      </c>
      <c r="F33" s="458">
        <v>863.87761231999991</v>
      </c>
    </row>
    <row r="34" spans="1:6">
      <c r="A34" s="494"/>
      <c r="C34" s="242" t="s">
        <v>305</v>
      </c>
      <c r="D34" s="471"/>
      <c r="E34" s="551">
        <v>240.43532725</v>
      </c>
      <c r="F34" s="458">
        <v>264.39457640000001</v>
      </c>
    </row>
    <row r="35" spans="1:6">
      <c r="A35" s="494"/>
      <c r="C35" s="242" t="s">
        <v>306</v>
      </c>
      <c r="D35" s="471"/>
      <c r="E35" s="551">
        <v>86.360014100000001</v>
      </c>
      <c r="F35" s="458">
        <v>81.21502697999999</v>
      </c>
    </row>
    <row r="36" spans="1:6">
      <c r="A36" s="494"/>
      <c r="C36" s="242" t="s">
        <v>307</v>
      </c>
      <c r="D36" s="471"/>
      <c r="E36" s="551">
        <v>21.440605660000003</v>
      </c>
      <c r="F36" s="458">
        <v>0.83492741000000004</v>
      </c>
    </row>
    <row r="37" spans="1:6" ht="14" thickBot="1">
      <c r="A37" s="494"/>
      <c r="C37" s="242" t="s">
        <v>308</v>
      </c>
      <c r="D37" s="471"/>
      <c r="E37" s="551">
        <v>234.43448198000002</v>
      </c>
      <c r="F37" s="458">
        <v>219.70317775000001</v>
      </c>
    </row>
    <row r="38" spans="1:6" s="47" customFormat="1" ht="14" thickBot="1">
      <c r="A38" s="494"/>
      <c r="C38" s="252" t="s">
        <v>309</v>
      </c>
      <c r="D38" s="473"/>
      <c r="E38" s="552">
        <v>1882.9849983800002</v>
      </c>
      <c r="F38" s="254">
        <v>2410.8264772500002</v>
      </c>
    </row>
    <row r="39" spans="1:6">
      <c r="A39" s="492"/>
      <c r="C39" s="245"/>
      <c r="D39" s="471"/>
      <c r="E39" s="556"/>
      <c r="F39" s="477"/>
    </row>
    <row r="40" spans="1:6">
      <c r="A40" s="494"/>
      <c r="C40" s="242" t="s">
        <v>310</v>
      </c>
      <c r="D40" s="256"/>
      <c r="E40" s="554">
        <v>747.74065219000011</v>
      </c>
      <c r="F40" s="476">
        <v>1047.2108048300001</v>
      </c>
    </row>
    <row r="41" spans="1:6">
      <c r="A41" s="494"/>
      <c r="C41" s="242" t="s">
        <v>311</v>
      </c>
      <c r="D41" s="471"/>
      <c r="E41" s="551">
        <v>1690.59626293</v>
      </c>
      <c r="F41" s="458">
        <v>521.63727176999998</v>
      </c>
    </row>
    <row r="42" spans="1:6">
      <c r="A42" s="494"/>
      <c r="C42" s="242" t="s">
        <v>312</v>
      </c>
      <c r="D42" s="471"/>
      <c r="E42" s="551">
        <v>55.652704970000002</v>
      </c>
      <c r="F42" s="458">
        <v>44.444433009999997</v>
      </c>
    </row>
    <row r="43" spans="1:6">
      <c r="A43" s="494"/>
      <c r="C43" s="242" t="s">
        <v>313</v>
      </c>
      <c r="D43" s="471"/>
      <c r="E43" s="551">
        <v>21.34891125</v>
      </c>
      <c r="F43" s="458">
        <v>39.072780400000006</v>
      </c>
    </row>
    <row r="44" spans="1:6">
      <c r="A44" s="494"/>
      <c r="C44" s="242" t="s">
        <v>314</v>
      </c>
      <c r="D44" s="471"/>
      <c r="E44" s="551">
        <v>423.80407976999999</v>
      </c>
      <c r="F44" s="458">
        <v>517.87547289999998</v>
      </c>
    </row>
    <row r="45" spans="1:6" ht="14" thickBot="1">
      <c r="A45" s="494"/>
      <c r="C45" s="242" t="s">
        <v>315</v>
      </c>
      <c r="D45" s="471"/>
      <c r="E45" s="551">
        <v>176.32224134999998</v>
      </c>
      <c r="F45" s="458">
        <v>171.65445098000001</v>
      </c>
    </row>
    <row r="46" spans="1:6" s="47" customFormat="1" ht="14" thickBot="1">
      <c r="A46" s="492"/>
      <c r="C46" s="252" t="s">
        <v>316</v>
      </c>
      <c r="D46" s="473"/>
      <c r="E46" s="552">
        <v>3115.4648524599997</v>
      </c>
      <c r="F46" s="254">
        <v>2341.8952138900004</v>
      </c>
    </row>
    <row r="47" spans="1:6" s="47" customFormat="1">
      <c r="A47" s="492"/>
      <c r="C47" s="243"/>
      <c r="D47" s="473"/>
      <c r="E47" s="555"/>
      <c r="F47" s="244"/>
    </row>
    <row r="48" spans="1:6" s="47" customFormat="1">
      <c r="C48" s="243" t="s">
        <v>317</v>
      </c>
      <c r="D48" s="247"/>
      <c r="E48" s="557"/>
      <c r="F48" s="479"/>
    </row>
    <row r="49" spans="1:6">
      <c r="A49" s="494"/>
      <c r="C49" s="242" t="s">
        <v>318</v>
      </c>
      <c r="D49" s="256"/>
      <c r="E49" s="554">
        <v>1449.2745</v>
      </c>
      <c r="F49" s="476">
        <v>1449.2745</v>
      </c>
    </row>
    <row r="50" spans="1:6">
      <c r="A50" s="494"/>
      <c r="C50" s="242" t="s">
        <v>319</v>
      </c>
      <c r="D50" s="471"/>
      <c r="E50" s="551">
        <v>-7.8033801800000004</v>
      </c>
      <c r="F50" s="458">
        <v>-7.8033801800000004</v>
      </c>
    </row>
    <row r="51" spans="1:6">
      <c r="A51" s="494"/>
      <c r="C51" s="242" t="s">
        <v>320</v>
      </c>
      <c r="D51" s="256"/>
      <c r="E51" s="554">
        <v>1100.14813727</v>
      </c>
      <c r="F51" s="476">
        <v>1100.14813727</v>
      </c>
    </row>
    <row r="52" spans="1:6">
      <c r="A52" s="494"/>
      <c r="C52" s="242" t="s">
        <v>321</v>
      </c>
      <c r="D52" s="256"/>
      <c r="E52" s="554">
        <v>2627.7936536699999</v>
      </c>
      <c r="F52" s="476">
        <v>1763.25231639</v>
      </c>
    </row>
    <row r="53" spans="1:6" ht="14" thickBot="1">
      <c r="A53" s="494"/>
      <c r="C53" s="242" t="s">
        <v>322</v>
      </c>
      <c r="D53" s="471"/>
      <c r="E53" s="551">
        <v>-752.29174438000007</v>
      </c>
      <c r="F53" s="458">
        <v>-714.37315458</v>
      </c>
    </row>
    <row r="54" spans="1:6" s="47" customFormat="1" ht="14" thickBot="1">
      <c r="A54" s="494"/>
      <c r="C54" s="252" t="s">
        <v>323</v>
      </c>
      <c r="D54" s="473"/>
      <c r="E54" s="552">
        <v>4417.1211663800004</v>
      </c>
      <c r="F54" s="254">
        <v>3590.4984189000006</v>
      </c>
    </row>
    <row r="55" spans="1:6" ht="14" thickBot="1">
      <c r="A55" s="494"/>
      <c r="C55" s="242" t="s">
        <v>324</v>
      </c>
      <c r="D55" s="471"/>
      <c r="E55" s="551">
        <v>2.1957695300000002</v>
      </c>
      <c r="F55" s="458">
        <v>2.1275241600000001</v>
      </c>
    </row>
    <row r="56" spans="1:6" s="47" customFormat="1" ht="14" thickBot="1">
      <c r="A56" s="494"/>
      <c r="C56" s="252" t="s">
        <v>325</v>
      </c>
      <c r="D56" s="473"/>
      <c r="E56" s="552">
        <v>4419.3169359100002</v>
      </c>
      <c r="F56" s="254">
        <v>3592.6259430600007</v>
      </c>
    </row>
    <row r="57" spans="1:6" ht="14" thickBot="1">
      <c r="A57" s="494"/>
      <c r="C57" s="245"/>
      <c r="D57" s="256"/>
      <c r="E57" s="558"/>
      <c r="F57" s="251"/>
    </row>
    <row r="58" spans="1:6" s="47" customFormat="1" ht="14" thickBot="1">
      <c r="A58" s="494"/>
      <c r="C58" s="252" t="s">
        <v>326</v>
      </c>
      <c r="D58" s="473"/>
      <c r="E58" s="552">
        <v>9417.7667867500004</v>
      </c>
      <c r="F58" s="254">
        <v>8345.3476342000013</v>
      </c>
    </row>
    <row r="59" spans="1:6">
      <c r="C59" s="176"/>
      <c r="D59" s="471"/>
      <c r="E59" s="471"/>
      <c r="F59" s="223"/>
    </row>
    <row r="64" spans="1:6">
      <c r="A64" s="492"/>
    </row>
    <row r="65" spans="1:1">
      <c r="A65" s="492"/>
    </row>
  </sheetData>
  <pageMargins left="0.70866141732283472" right="0.70866141732283472" top="0.78740157480314965" bottom="0.78740157480314965" header="0.31496062992125984" footer="0.31496062992125984"/>
  <pageSetup paperSize="9" scale="60" orientation="portrait" r:id="rId1"/>
  <headerFooter differentFirst="1" alignWithMargins="0">
    <oddFooter>&amp;L&amp;"Trebuchet MS,Standard"&amp;10A1 Group&amp;R&amp;"Trebuchet MS,Fett"&amp;10&amp;KEF4E23&amp;P</oddFooter>
    <firstHeader>&amp;L&amp;G</first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EB034-8509-4407-A689-9AA3682418ED}">
  <sheetPr>
    <tabColor rgb="FFEB140A"/>
  </sheetPr>
  <dimension ref="A1:H60"/>
  <sheetViews>
    <sheetView topLeftCell="A3" zoomScaleNormal="100" zoomScaleSheetLayoutView="80" workbookViewId="0">
      <selection activeCell="G25" sqref="G25"/>
    </sheetView>
  </sheetViews>
  <sheetFormatPr baseColWidth="10" defaultColWidth="10.90625" defaultRowHeight="13.5"/>
  <cols>
    <col min="1" max="1" width="10.90625" style="468"/>
    <col min="2" max="2" width="3.90625" style="468" customWidth="1"/>
    <col min="3" max="3" width="55.90625" style="468" customWidth="1"/>
    <col min="4" max="4" width="12.26953125" style="224" bestFit="1" customWidth="1"/>
    <col min="5" max="5" width="11.90625" style="220" customWidth="1"/>
    <col min="6" max="6" width="14.90625" style="224" customWidth="1"/>
    <col min="7" max="7" width="13.81640625" style="220" customWidth="1"/>
    <col min="8" max="8" width="2.6328125" style="220" customWidth="1"/>
    <col min="9" max="16384" width="10.90625" style="468"/>
  </cols>
  <sheetData>
    <row r="1" spans="1:8">
      <c r="D1" s="96"/>
      <c r="E1" s="96"/>
      <c r="F1" s="96"/>
      <c r="G1" s="96"/>
    </row>
    <row r="3" spans="1:8" ht="17">
      <c r="C3" s="408" t="s">
        <v>327</v>
      </c>
    </row>
    <row r="5" spans="1:8">
      <c r="C5" s="175"/>
      <c r="D5" s="247" t="s">
        <v>267</v>
      </c>
      <c r="E5" s="221" t="s">
        <v>101</v>
      </c>
      <c r="F5" s="247" t="s">
        <v>266</v>
      </c>
      <c r="G5" s="221" t="s">
        <v>476</v>
      </c>
      <c r="H5" s="221"/>
    </row>
    <row r="6" spans="1:8" ht="14" customHeight="1" thickBot="1">
      <c r="C6" s="219" t="s">
        <v>38</v>
      </c>
      <c r="D6" s="257" t="s">
        <v>248</v>
      </c>
      <c r="E6" s="222" t="s">
        <v>248</v>
      </c>
      <c r="F6" s="257" t="s">
        <v>248</v>
      </c>
      <c r="G6" s="222" t="s">
        <v>248</v>
      </c>
      <c r="H6" s="222"/>
    </row>
    <row r="7" spans="1:8" s="47" customFormat="1">
      <c r="A7" s="501"/>
      <c r="C7" s="470" t="s">
        <v>328</v>
      </c>
      <c r="D7" s="473"/>
      <c r="E7" s="480"/>
      <c r="F7" s="473"/>
      <c r="G7" s="480"/>
      <c r="H7" s="221"/>
    </row>
    <row r="8" spans="1:8">
      <c r="A8" s="501"/>
      <c r="C8" s="242" t="s">
        <v>329</v>
      </c>
      <c r="D8" s="250">
        <v>136.80014106000004</v>
      </c>
      <c r="E8" s="251">
        <v>136.99676575000001</v>
      </c>
      <c r="F8" s="250">
        <v>406.34520468000005</v>
      </c>
      <c r="G8" s="251">
        <v>404.55935316</v>
      </c>
      <c r="H8" s="223"/>
    </row>
    <row r="9" spans="1:8">
      <c r="A9" s="501"/>
      <c r="C9" s="242" t="s">
        <v>330</v>
      </c>
      <c r="D9" s="250">
        <v>62.445030590000016</v>
      </c>
      <c r="E9" s="251">
        <v>65.27504409999996</v>
      </c>
      <c r="F9" s="250">
        <v>189.84722912000001</v>
      </c>
      <c r="G9" s="251">
        <v>189.33067938999997</v>
      </c>
      <c r="H9" s="223"/>
    </row>
    <row r="10" spans="1:8">
      <c r="A10" s="501"/>
      <c r="C10" s="242" t="s">
        <v>113</v>
      </c>
      <c r="D10" s="250">
        <v>47.636314779999978</v>
      </c>
      <c r="E10" s="251">
        <v>42.288044310000018</v>
      </c>
      <c r="F10" s="250">
        <v>134.05114731999998</v>
      </c>
      <c r="G10" s="251">
        <v>125.96222093000002</v>
      </c>
      <c r="H10" s="223"/>
    </row>
    <row r="11" spans="1:8">
      <c r="A11" s="501"/>
      <c r="C11" s="242" t="s">
        <v>331</v>
      </c>
      <c r="D11" s="250">
        <v>-0.10724277000000049</v>
      </c>
      <c r="E11" s="251">
        <v>0</v>
      </c>
      <c r="F11" s="250">
        <v>2.7862269999999998</v>
      </c>
      <c r="G11" s="251">
        <v>0</v>
      </c>
      <c r="H11" s="223"/>
    </row>
    <row r="12" spans="1:8">
      <c r="A12" s="501"/>
      <c r="C12" s="242" t="s">
        <v>54</v>
      </c>
      <c r="D12" s="250">
        <v>-0.55199047000000012</v>
      </c>
      <c r="E12" s="251">
        <v>-7.8382579999999979E-2</v>
      </c>
      <c r="F12" s="250">
        <v>-0.88632566000000013</v>
      </c>
      <c r="G12" s="251">
        <v>0.82615076999999992</v>
      </c>
      <c r="H12" s="223"/>
    </row>
    <row r="13" spans="1:8">
      <c r="A13" s="501"/>
      <c r="C13" s="242" t="s">
        <v>332</v>
      </c>
      <c r="D13" s="250">
        <v>-6.1753449999999876E-2</v>
      </c>
      <c r="E13" s="251">
        <v>-0.31918552999999994</v>
      </c>
      <c r="F13" s="250">
        <v>-1.45901298</v>
      </c>
      <c r="G13" s="251">
        <v>3.2825212499999998</v>
      </c>
      <c r="H13" s="223"/>
    </row>
    <row r="14" spans="1:8">
      <c r="A14" s="501"/>
      <c r="C14" s="242" t="s">
        <v>333</v>
      </c>
      <c r="D14" s="250">
        <v>0.45056616999999999</v>
      </c>
      <c r="E14" s="251">
        <v>0.86553085999999979</v>
      </c>
      <c r="F14" s="250">
        <v>1.3756113999999999</v>
      </c>
      <c r="G14" s="251">
        <v>2.6130334999999998</v>
      </c>
      <c r="H14" s="223"/>
    </row>
    <row r="15" spans="1:8">
      <c r="A15" s="501"/>
      <c r="C15" s="242" t="s">
        <v>115</v>
      </c>
      <c r="D15" s="250">
        <v>9.2187795400000141</v>
      </c>
      <c r="E15" s="251">
        <v>9.0492045499999989</v>
      </c>
      <c r="F15" s="250">
        <v>59.572422120000006</v>
      </c>
      <c r="G15" s="251">
        <v>48.73098126</v>
      </c>
      <c r="H15" s="223"/>
    </row>
    <row r="16" spans="1:8">
      <c r="A16" s="501"/>
      <c r="C16" s="242" t="s">
        <v>116</v>
      </c>
      <c r="D16" s="250">
        <v>0.89595151000000017</v>
      </c>
      <c r="E16" s="251">
        <v>-3.4677872300000008</v>
      </c>
      <c r="F16" s="250">
        <v>3.85989687</v>
      </c>
      <c r="G16" s="251">
        <v>-4.4588684800000005</v>
      </c>
      <c r="H16" s="223"/>
    </row>
    <row r="17" spans="1:8">
      <c r="A17" s="501"/>
      <c r="C17" s="242" t="s">
        <v>117</v>
      </c>
      <c r="D17" s="250">
        <v>-10.008020590000001</v>
      </c>
      <c r="E17" s="251">
        <v>-3.0441262499999988</v>
      </c>
      <c r="F17" s="250">
        <v>-15.83222327</v>
      </c>
      <c r="G17" s="251">
        <v>-7.3398849199999994</v>
      </c>
      <c r="H17" s="223"/>
    </row>
    <row r="18" spans="1:8">
      <c r="A18" s="501"/>
      <c r="C18" s="242" t="s">
        <v>118</v>
      </c>
      <c r="D18" s="250">
        <v>30.482110100000007</v>
      </c>
      <c r="E18" s="251">
        <v>14.656683410000007</v>
      </c>
      <c r="F18" s="250">
        <v>73.75428162</v>
      </c>
      <c r="G18" s="251">
        <v>44.199214440000006</v>
      </c>
      <c r="H18" s="223"/>
    </row>
    <row r="19" spans="1:8">
      <c r="A19" s="501"/>
      <c r="C19" s="242" t="s">
        <v>334</v>
      </c>
      <c r="D19" s="250">
        <v>-0.1425856999999997</v>
      </c>
      <c r="E19" s="251">
        <v>-0.8210431199999999</v>
      </c>
      <c r="F19" s="250">
        <v>-1.5319946499999999</v>
      </c>
      <c r="G19" s="251">
        <v>-2.4722686399999998</v>
      </c>
      <c r="H19" s="223"/>
    </row>
    <row r="20" spans="1:8">
      <c r="A20" s="501"/>
      <c r="C20" s="245" t="s">
        <v>335</v>
      </c>
      <c r="D20" s="250">
        <v>277.05730076999987</v>
      </c>
      <c r="E20" s="251">
        <v>261.40074827000024</v>
      </c>
      <c r="F20" s="250">
        <v>851.88246357000014</v>
      </c>
      <c r="G20" s="251">
        <v>805.23313266000002</v>
      </c>
      <c r="H20" s="223"/>
    </row>
    <row r="21" spans="1:8" ht="27">
      <c r="A21" s="501"/>
      <c r="C21" s="242" t="s">
        <v>284</v>
      </c>
      <c r="D21" s="250">
        <v>-8.8250433900000012</v>
      </c>
      <c r="E21" s="251">
        <v>-24.689784079999999</v>
      </c>
      <c r="F21" s="250">
        <v>-35.905917479999999</v>
      </c>
      <c r="G21" s="251">
        <v>-39.647073089999999</v>
      </c>
      <c r="H21" s="223"/>
    </row>
    <row r="22" spans="1:8">
      <c r="A22" s="501"/>
      <c r="C22" s="242" t="s">
        <v>336</v>
      </c>
      <c r="D22" s="250">
        <v>-1.1902704199999974</v>
      </c>
      <c r="E22" s="251">
        <v>-2.8023258999999987</v>
      </c>
      <c r="F22" s="250">
        <v>-20.730522719999996</v>
      </c>
      <c r="G22" s="251">
        <v>-7.0480516799999995</v>
      </c>
      <c r="H22" s="223"/>
    </row>
    <row r="23" spans="1:8">
      <c r="A23" s="501"/>
      <c r="C23" s="242" t="s">
        <v>337</v>
      </c>
      <c r="D23" s="250">
        <v>1.4881019599999987</v>
      </c>
      <c r="E23" s="251">
        <v>1.20276001</v>
      </c>
      <c r="F23" s="250">
        <v>1.1985967499999988</v>
      </c>
      <c r="G23" s="251">
        <v>1.9083692800000001</v>
      </c>
      <c r="H23" s="223"/>
    </row>
    <row r="24" spans="1:8">
      <c r="A24" s="501"/>
      <c r="C24" s="242" t="s">
        <v>338</v>
      </c>
      <c r="D24" s="250">
        <v>15.18527566</v>
      </c>
      <c r="E24" s="251">
        <v>-9.842709959999997</v>
      </c>
      <c r="F24" s="250">
        <v>-11.97071409</v>
      </c>
      <c r="G24" s="251">
        <v>-33.789132029999998</v>
      </c>
      <c r="H24" s="223"/>
    </row>
    <row r="25" spans="1:8">
      <c r="A25" s="501"/>
      <c r="C25" s="242" t="s">
        <v>339</v>
      </c>
      <c r="D25" s="250">
        <v>0.27269861999999989</v>
      </c>
      <c r="E25" s="251">
        <v>-6.9133274999999994</v>
      </c>
      <c r="F25" s="250">
        <v>-19.46168823</v>
      </c>
      <c r="G25" s="251">
        <v>-3.5917536599999997</v>
      </c>
      <c r="H25" s="223"/>
    </row>
    <row r="26" spans="1:8">
      <c r="A26" s="501"/>
      <c r="C26" s="242" t="s">
        <v>289</v>
      </c>
      <c r="D26" s="250">
        <v>6.8979879200000003</v>
      </c>
      <c r="E26" s="251">
        <v>3.7730977100000018</v>
      </c>
      <c r="F26" s="250">
        <v>13.53405865</v>
      </c>
      <c r="G26" s="251">
        <v>14.66943532</v>
      </c>
      <c r="H26" s="223"/>
    </row>
    <row r="27" spans="1:8">
      <c r="A27" s="501"/>
      <c r="C27" s="242" t="s">
        <v>340</v>
      </c>
      <c r="D27" s="250">
        <v>17.708356080000001</v>
      </c>
      <c r="E27" s="251">
        <v>-26.259998459999984</v>
      </c>
      <c r="F27" s="250">
        <v>32.734869379999999</v>
      </c>
      <c r="G27" s="251">
        <v>40.78673964</v>
      </c>
      <c r="H27" s="223"/>
    </row>
    <row r="28" spans="1:8">
      <c r="A28" s="501"/>
      <c r="C28" s="242" t="s">
        <v>341</v>
      </c>
      <c r="D28" s="250">
        <v>3.6023101700000009</v>
      </c>
      <c r="E28" s="251">
        <v>-0.85404987999999993</v>
      </c>
      <c r="F28" s="250">
        <v>4.0050827300000007</v>
      </c>
      <c r="G28" s="251">
        <v>6.97377E-2</v>
      </c>
      <c r="H28" s="223"/>
    </row>
    <row r="29" spans="1:8">
      <c r="A29" s="501"/>
      <c r="C29" s="242" t="s">
        <v>308</v>
      </c>
      <c r="D29" s="250">
        <v>-6.8451539599999975</v>
      </c>
      <c r="E29" s="251">
        <v>5.3579032800000022</v>
      </c>
      <c r="F29" s="250">
        <v>16.345561490000001</v>
      </c>
      <c r="G29" s="251">
        <v>19.0580274</v>
      </c>
      <c r="H29" s="223"/>
    </row>
    <row r="30" spans="1:8">
      <c r="A30" s="501"/>
      <c r="C30" s="245" t="s">
        <v>342</v>
      </c>
      <c r="D30" s="250">
        <v>28.294262640000014</v>
      </c>
      <c r="E30" s="251">
        <v>-61.028434779999969</v>
      </c>
      <c r="F30" s="250">
        <v>-20.250673519999992</v>
      </c>
      <c r="G30" s="251">
        <v>-7.5837011199999829</v>
      </c>
      <c r="H30" s="223"/>
    </row>
    <row r="31" spans="1:8">
      <c r="A31" s="501"/>
      <c r="C31" s="242" t="s">
        <v>343</v>
      </c>
      <c r="D31" s="250">
        <v>-29.461283290000004</v>
      </c>
      <c r="E31" s="251">
        <v>-26.697821459999986</v>
      </c>
      <c r="F31" s="250">
        <v>-84.285036590000004</v>
      </c>
      <c r="G31" s="251">
        <v>-78.310402279999991</v>
      </c>
      <c r="H31" s="223"/>
    </row>
    <row r="32" spans="1:8">
      <c r="A32" s="501"/>
      <c r="C32" s="242" t="s">
        <v>344</v>
      </c>
      <c r="D32" s="250">
        <v>12.04179888</v>
      </c>
      <c r="E32" s="251">
        <v>1.9736970499999993</v>
      </c>
      <c r="F32" s="250">
        <v>18.517176559999999</v>
      </c>
      <c r="G32" s="251">
        <v>7.2110643699999999</v>
      </c>
      <c r="H32" s="223"/>
    </row>
    <row r="33" spans="1:8" ht="14" thickBot="1">
      <c r="A33" s="501"/>
      <c r="C33" s="472" t="s">
        <v>119</v>
      </c>
      <c r="D33" s="250">
        <v>-92.516610039999989</v>
      </c>
      <c r="E33" s="251">
        <v>-48.459049790000002</v>
      </c>
      <c r="F33" s="250">
        <v>-140.60653771</v>
      </c>
      <c r="G33" s="251">
        <v>-87.252078229999995</v>
      </c>
      <c r="H33" s="223"/>
    </row>
    <row r="34" spans="1:8" s="47" customFormat="1" ht="14" thickBot="1">
      <c r="A34" s="501"/>
      <c r="C34" s="252" t="s">
        <v>345</v>
      </c>
      <c r="D34" s="253">
        <v>452.29005330000007</v>
      </c>
      <c r="E34" s="550">
        <v>391.36156958000015</v>
      </c>
      <c r="F34" s="253">
        <v>1269.6030175300002</v>
      </c>
      <c r="G34" s="550">
        <v>1286.72675437</v>
      </c>
      <c r="H34" s="221"/>
    </row>
    <row r="35" spans="1:8" s="47" customFormat="1">
      <c r="A35" s="509"/>
      <c r="C35" s="481"/>
      <c r="D35" s="482"/>
      <c r="E35" s="475"/>
      <c r="F35" s="482"/>
      <c r="G35" s="475"/>
      <c r="H35" s="221"/>
    </row>
    <row r="36" spans="1:8">
      <c r="A36" s="501"/>
      <c r="C36" s="242" t="s">
        <v>346</v>
      </c>
      <c r="D36" s="250">
        <v>-243.04190464999988</v>
      </c>
      <c r="E36" s="251">
        <v>-219.01433522999997</v>
      </c>
      <c r="F36" s="250">
        <v>-830.49110564999989</v>
      </c>
      <c r="G36" s="251">
        <v>-611.90590255999996</v>
      </c>
      <c r="H36" s="223"/>
    </row>
    <row r="37" spans="1:8">
      <c r="A37" s="501"/>
      <c r="C37" s="242" t="s">
        <v>347</v>
      </c>
      <c r="D37" s="250">
        <v>0.7495401899999985</v>
      </c>
      <c r="E37" s="251">
        <v>0.97922183000000018</v>
      </c>
      <c r="F37" s="250">
        <v>6.5317376299999994</v>
      </c>
      <c r="G37" s="251">
        <v>3.0690735</v>
      </c>
      <c r="H37" s="223"/>
    </row>
    <row r="38" spans="1:8">
      <c r="A38" s="501"/>
      <c r="C38" s="242" t="s">
        <v>348</v>
      </c>
      <c r="D38" s="250">
        <v>-11.317970000000003</v>
      </c>
      <c r="E38" s="251">
        <v>-60.724664039999979</v>
      </c>
      <c r="F38" s="250">
        <v>-92.178329529999999</v>
      </c>
      <c r="G38" s="251">
        <v>-139.11833014999999</v>
      </c>
      <c r="H38" s="223"/>
    </row>
    <row r="39" spans="1:8">
      <c r="A39" s="501"/>
      <c r="C39" s="242" t="s">
        <v>349</v>
      </c>
      <c r="D39" s="250">
        <v>4.9951069900000107</v>
      </c>
      <c r="E39" s="251">
        <v>57.870840359999995</v>
      </c>
      <c r="F39" s="250">
        <v>79.551032500000005</v>
      </c>
      <c r="G39" s="251">
        <v>97.863512889999996</v>
      </c>
      <c r="H39" s="223"/>
    </row>
    <row r="40" spans="1:8" ht="14" thickBot="1">
      <c r="A40" s="501"/>
      <c r="C40" s="242" t="s">
        <v>295</v>
      </c>
      <c r="D40" s="250">
        <v>0</v>
      </c>
      <c r="E40" s="251">
        <v>0</v>
      </c>
      <c r="F40" s="250">
        <v>0</v>
      </c>
      <c r="G40" s="251">
        <v>-1.9820499999999999</v>
      </c>
      <c r="H40" s="223"/>
    </row>
    <row r="41" spans="1:8" ht="14" thickBot="1">
      <c r="A41" s="509"/>
      <c r="C41" s="252" t="s">
        <v>350</v>
      </c>
      <c r="D41" s="253">
        <v>-248.61522746999992</v>
      </c>
      <c r="E41" s="550">
        <v>-235.88067560999991</v>
      </c>
      <c r="F41" s="253">
        <v>-836.58666504999997</v>
      </c>
      <c r="G41" s="550">
        <v>-667.06543484999997</v>
      </c>
      <c r="H41" s="223"/>
    </row>
    <row r="42" spans="1:8" s="47" customFormat="1">
      <c r="E42" s="468"/>
      <c r="G42" s="468"/>
      <c r="H42" s="221"/>
    </row>
    <row r="43" spans="1:8" s="47" customFormat="1">
      <c r="A43" s="468"/>
      <c r="C43" s="242" t="s">
        <v>481</v>
      </c>
      <c r="D43" s="250">
        <v>494.97357099999999</v>
      </c>
      <c r="E43" s="251">
        <v>0</v>
      </c>
      <c r="F43" s="250">
        <v>494.97357099999999</v>
      </c>
      <c r="G43" s="251">
        <v>0</v>
      </c>
      <c r="H43" s="221"/>
    </row>
    <row r="44" spans="1:8" s="47" customFormat="1">
      <c r="A44" s="501"/>
      <c r="C44" s="242" t="s">
        <v>351</v>
      </c>
      <c r="D44" s="250">
        <v>-600</v>
      </c>
      <c r="E44" s="251">
        <v>0</v>
      </c>
      <c r="F44" s="250">
        <v>-600</v>
      </c>
      <c r="G44" s="251">
        <v>-750</v>
      </c>
      <c r="H44" s="221"/>
    </row>
    <row r="45" spans="1:8" s="47" customFormat="1">
      <c r="A45" s="501"/>
      <c r="C45" s="242" t="s">
        <v>352</v>
      </c>
      <c r="D45" s="250">
        <v>-30.658938759999998</v>
      </c>
      <c r="E45" s="251">
        <v>-18.953136559999997</v>
      </c>
      <c r="F45" s="250">
        <v>-55.65604338</v>
      </c>
      <c r="G45" s="251">
        <v>-55.563802459999998</v>
      </c>
      <c r="H45" s="221"/>
    </row>
    <row r="46" spans="1:8" s="47" customFormat="1">
      <c r="A46" s="501"/>
      <c r="C46" s="579" t="s">
        <v>479</v>
      </c>
      <c r="D46" s="250">
        <v>1005.87998352</v>
      </c>
      <c r="E46" s="251">
        <v>0</v>
      </c>
      <c r="F46" s="250">
        <v>1005.87998352</v>
      </c>
      <c r="G46" s="251">
        <v>0</v>
      </c>
      <c r="H46" s="221"/>
    </row>
    <row r="47" spans="1:8" s="47" customFormat="1">
      <c r="A47" s="501"/>
      <c r="C47" s="242" t="s">
        <v>353</v>
      </c>
      <c r="D47" s="250">
        <v>-2161.0180867100003</v>
      </c>
      <c r="E47" s="251">
        <v>-899.74</v>
      </c>
      <c r="F47" s="250">
        <v>-5049.7168495400001</v>
      </c>
      <c r="G47" s="251">
        <v>-1002.44</v>
      </c>
      <c r="H47" s="221"/>
    </row>
    <row r="48" spans="1:8">
      <c r="A48" s="501"/>
      <c r="C48" s="242" t="s">
        <v>354</v>
      </c>
      <c r="D48" s="250">
        <v>2172.4082832099998</v>
      </c>
      <c r="E48" s="251">
        <v>740</v>
      </c>
      <c r="F48" s="250">
        <v>5158.9410001099995</v>
      </c>
      <c r="G48" s="251">
        <v>1140</v>
      </c>
      <c r="H48" s="223"/>
    </row>
    <row r="49" spans="1:8">
      <c r="A49" s="501"/>
      <c r="C49" s="242" t="s">
        <v>355</v>
      </c>
      <c r="D49" s="250">
        <v>0</v>
      </c>
      <c r="E49" s="251">
        <v>-185.94375547999999</v>
      </c>
      <c r="F49" s="250">
        <v>-212.98714912000003</v>
      </c>
      <c r="G49" s="251">
        <v>-186.35175547999998</v>
      </c>
      <c r="H49" s="223"/>
    </row>
    <row r="50" spans="1:8">
      <c r="A50" s="501"/>
      <c r="C50" s="242" t="s">
        <v>356</v>
      </c>
      <c r="D50" s="250">
        <v>0</v>
      </c>
      <c r="E50" s="251">
        <v>0</v>
      </c>
      <c r="F50" s="250">
        <v>0</v>
      </c>
      <c r="G50" s="251">
        <v>-9.7277760000000005E-2</v>
      </c>
      <c r="H50" s="223"/>
    </row>
    <row r="51" spans="1:8">
      <c r="A51" s="501"/>
      <c r="C51" s="242" t="s">
        <v>357</v>
      </c>
      <c r="D51" s="250">
        <v>-1.8665613999999999</v>
      </c>
      <c r="E51" s="251">
        <v>0</v>
      </c>
      <c r="F51" s="250">
        <v>-1.8665613999999999</v>
      </c>
      <c r="G51" s="251">
        <v>-1.31338953</v>
      </c>
      <c r="H51" s="223"/>
    </row>
    <row r="52" spans="1:8" ht="14" thickBot="1">
      <c r="A52" s="501"/>
      <c r="C52" s="242" t="s">
        <v>358</v>
      </c>
      <c r="D52" s="250">
        <v>-40.392487530000025</v>
      </c>
      <c r="E52" s="251">
        <v>-33.375996180000016</v>
      </c>
      <c r="F52" s="250">
        <v>-136.84168509000003</v>
      </c>
      <c r="G52" s="251">
        <v>-124.37744793</v>
      </c>
      <c r="H52" s="223"/>
    </row>
    <row r="53" spans="1:8" ht="14" thickBot="1">
      <c r="A53" s="509"/>
      <c r="C53" s="252" t="s">
        <v>359</v>
      </c>
      <c r="D53" s="253">
        <v>839.32576332999906</v>
      </c>
      <c r="E53" s="550">
        <v>-397.99718378999989</v>
      </c>
      <c r="F53" s="253">
        <v>602.72626609999907</v>
      </c>
      <c r="G53" s="550">
        <v>-980.14571403999992</v>
      </c>
      <c r="H53" s="223"/>
    </row>
    <row r="54" spans="1:8" s="47" customFormat="1">
      <c r="C54" s="243"/>
      <c r="D54" s="478"/>
      <c r="E54" s="477"/>
      <c r="F54" s="478"/>
      <c r="G54" s="477"/>
      <c r="H54" s="221"/>
    </row>
    <row r="55" spans="1:8" s="47" customFormat="1">
      <c r="A55" s="468"/>
      <c r="C55" s="243" t="s">
        <v>482</v>
      </c>
      <c r="D55" s="249">
        <v>-1032.8799762399999</v>
      </c>
      <c r="E55" s="244">
        <v>0</v>
      </c>
      <c r="F55" s="249">
        <v>-1032.8799762399999</v>
      </c>
      <c r="G55" s="244">
        <v>0</v>
      </c>
      <c r="H55" s="221"/>
    </row>
    <row r="56" spans="1:8">
      <c r="A56" s="501"/>
      <c r="C56" s="245" t="s">
        <v>360</v>
      </c>
      <c r="D56" s="250">
        <v>142.73890466999998</v>
      </c>
      <c r="E56" s="251">
        <v>415.76951961999998</v>
      </c>
      <c r="F56" s="250">
        <v>149.81595895999999</v>
      </c>
      <c r="G56" s="251">
        <v>534.44281362000004</v>
      </c>
      <c r="H56" s="223"/>
    </row>
    <row r="57" spans="1:8">
      <c r="A57" s="501"/>
      <c r="C57" s="245" t="s">
        <v>361</v>
      </c>
      <c r="D57" s="250">
        <v>9.6215368299992896</v>
      </c>
      <c r="E57" s="251">
        <v>-243.42807691999965</v>
      </c>
      <c r="F57" s="250">
        <v>2.5444825099993977</v>
      </c>
      <c r="G57" s="251">
        <v>-362.10137098999991</v>
      </c>
      <c r="H57" s="223"/>
    </row>
    <row r="58" spans="1:8" ht="13.5" customHeight="1" thickBot="1">
      <c r="A58" s="501"/>
      <c r="C58" s="245" t="s">
        <v>362</v>
      </c>
      <c r="D58" s="250">
        <v>-0.49907608999999997</v>
      </c>
      <c r="E58" s="251">
        <v>-0.91178710000000007</v>
      </c>
      <c r="F58" s="250">
        <v>-0.31815982999999998</v>
      </c>
      <c r="G58" s="251">
        <v>-1.61697647</v>
      </c>
      <c r="H58" s="223"/>
    </row>
    <row r="59" spans="1:8" s="47" customFormat="1" ht="14" thickBot="1">
      <c r="A59" s="509"/>
      <c r="C59" s="252" t="s">
        <v>363</v>
      </c>
      <c r="D59" s="253">
        <v>152.36044146999998</v>
      </c>
      <c r="E59" s="550">
        <v>172.34144264</v>
      </c>
      <c r="F59" s="253">
        <v>152.36044146999998</v>
      </c>
      <c r="G59" s="550">
        <v>172.34144264</v>
      </c>
      <c r="H59" s="221"/>
    </row>
    <row r="60" spans="1:8">
      <c r="C60" s="176"/>
      <c r="D60" s="471"/>
      <c r="E60" s="223"/>
      <c r="F60" s="471"/>
      <c r="G60" s="223"/>
      <c r="H60" s="223"/>
    </row>
  </sheetData>
  <pageMargins left="0.70866141732283472" right="0.70866141732283472" top="0.78740157480314965" bottom="0.78740157480314965" header="0.31496062992125984" footer="0.31496062992125984"/>
  <pageSetup paperSize="9" scale="60" orientation="portrait" r:id="rId1"/>
  <headerFooter differentFirst="1" alignWithMargins="0">
    <oddFooter>&amp;L&amp;"Trebuchet MS,Standard"&amp;10A1 Group&amp;R&amp;"Trebuchet MS,Fett"&amp;10&amp;KEF4E23&amp;P</oddFooter>
    <firstHeader>&amp;L&amp;G</first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B140A"/>
  </sheetPr>
  <dimension ref="A1:K61"/>
  <sheetViews>
    <sheetView topLeftCell="A12" zoomScale="90" zoomScaleNormal="90" zoomScaleSheetLayoutView="100" workbookViewId="0">
      <selection activeCell="G17" sqref="G17"/>
    </sheetView>
  </sheetViews>
  <sheetFormatPr baseColWidth="10" defaultColWidth="10" defaultRowHeight="13.5"/>
  <cols>
    <col min="1" max="1" width="10" style="393"/>
    <col min="2" max="2" width="3.90625" style="381" customWidth="1"/>
    <col min="3" max="3" width="36.453125" style="381" customWidth="1"/>
    <col min="4" max="7" width="12" style="381" customWidth="1"/>
    <col min="8" max="8" width="10.08984375" style="381" bestFit="1" customWidth="1"/>
    <col min="9" max="9" width="9.08984375" style="381" customWidth="1"/>
    <col min="10" max="10" width="9.453125" style="381" customWidth="1"/>
    <col min="11" max="11" width="70.36328125" style="381" customWidth="1"/>
    <col min="12" max="16384" width="10" style="381"/>
  </cols>
  <sheetData>
    <row r="1" spans="1:11">
      <c r="E1" s="400"/>
      <c r="F1" s="393"/>
      <c r="G1" s="393"/>
    </row>
    <row r="3" spans="1:11">
      <c r="J3" s="382"/>
    </row>
    <row r="4" spans="1:11" ht="17">
      <c r="A4" s="400"/>
      <c r="C4" s="408" t="s">
        <v>483</v>
      </c>
      <c r="J4" s="382"/>
    </row>
    <row r="5" spans="1:11">
      <c r="A5" s="400"/>
      <c r="J5" s="382"/>
    </row>
    <row r="6" spans="1:11" ht="14">
      <c r="A6" s="400"/>
      <c r="C6" s="383" t="s">
        <v>266</v>
      </c>
      <c r="J6" s="382"/>
    </row>
    <row r="7" spans="1:11">
      <c r="A7" s="400"/>
      <c r="J7" s="382"/>
    </row>
    <row r="8" spans="1:11">
      <c r="A8" s="400"/>
      <c r="C8" s="384" t="s">
        <v>219</v>
      </c>
      <c r="D8" s="385" t="s">
        <v>249</v>
      </c>
      <c r="E8" s="386" t="s">
        <v>263</v>
      </c>
      <c r="F8" s="386" t="s">
        <v>221</v>
      </c>
      <c r="G8" s="386" t="s">
        <v>222</v>
      </c>
      <c r="H8" s="387" t="s">
        <v>220</v>
      </c>
    </row>
    <row r="9" spans="1:11">
      <c r="A9" s="400"/>
      <c r="C9" s="388" t="s">
        <v>223</v>
      </c>
      <c r="D9" s="389"/>
      <c r="E9" s="390">
        <v>3882.6396077099998</v>
      </c>
      <c r="F9" s="390">
        <v>3667.0176943800002</v>
      </c>
      <c r="G9" s="399">
        <v>5.8800347121438001E-2</v>
      </c>
    </row>
    <row r="10" spans="1:11">
      <c r="A10" s="400"/>
      <c r="C10" s="391" t="s">
        <v>224</v>
      </c>
      <c r="D10" s="381">
        <v>1</v>
      </c>
      <c r="E10" s="392">
        <v>39.67291396778711</v>
      </c>
      <c r="F10" s="427" t="s">
        <v>245</v>
      </c>
      <c r="G10" s="427" t="s">
        <v>245</v>
      </c>
      <c r="H10" s="393"/>
      <c r="K10" s="389"/>
    </row>
    <row r="11" spans="1:11">
      <c r="A11" s="400"/>
      <c r="C11" s="391" t="s">
        <v>225</v>
      </c>
      <c r="E11" s="392">
        <v>0</v>
      </c>
      <c r="F11" s="392">
        <v>0</v>
      </c>
      <c r="G11" s="394">
        <v>0</v>
      </c>
      <c r="H11" s="395"/>
      <c r="K11" s="389"/>
    </row>
    <row r="12" spans="1:11">
      <c r="A12" s="400"/>
      <c r="C12" s="396" t="s">
        <v>226</v>
      </c>
      <c r="E12" s="397">
        <v>3922.3125216777871</v>
      </c>
      <c r="F12" s="397">
        <v>3667.0176943800002</v>
      </c>
      <c r="G12" s="398">
        <v>6.961919700825181E-2</v>
      </c>
      <c r="H12" s="393"/>
      <c r="K12" s="389"/>
    </row>
    <row r="13" spans="1:11">
      <c r="A13" s="400"/>
      <c r="H13" s="393"/>
      <c r="K13" s="389"/>
    </row>
    <row r="14" spans="1:11">
      <c r="A14" s="400"/>
      <c r="C14" s="384" t="s">
        <v>227</v>
      </c>
      <c r="E14" s="386" t="s">
        <v>263</v>
      </c>
      <c r="F14" s="386" t="s">
        <v>221</v>
      </c>
      <c r="G14" s="386" t="s">
        <v>222</v>
      </c>
      <c r="H14" s="393"/>
      <c r="K14" s="389"/>
    </row>
    <row r="15" spans="1:11">
      <c r="A15" s="400"/>
      <c r="C15" s="388" t="s">
        <v>223</v>
      </c>
      <c r="E15" s="390">
        <v>1442.30394905</v>
      </c>
      <c r="F15" s="390">
        <v>1406.0033760800002</v>
      </c>
      <c r="G15" s="399">
        <v>2.5818268709430381E-2</v>
      </c>
      <c r="H15" s="393"/>
      <c r="K15" s="389"/>
    </row>
    <row r="16" spans="1:11">
      <c r="A16" s="400"/>
      <c r="C16" s="391" t="s">
        <v>224</v>
      </c>
      <c r="D16" s="381">
        <v>2</v>
      </c>
      <c r="E16" s="392">
        <v>17.75200564956333</v>
      </c>
      <c r="F16" s="427" t="s">
        <v>245</v>
      </c>
      <c r="G16" s="427" t="s">
        <v>245</v>
      </c>
      <c r="H16" s="393"/>
      <c r="K16" s="389"/>
    </row>
    <row r="17" spans="1:11">
      <c r="A17" s="400"/>
      <c r="C17" s="391" t="s">
        <v>225</v>
      </c>
      <c r="D17" s="381">
        <v>3</v>
      </c>
      <c r="E17" s="467">
        <v>6.9855778499999994</v>
      </c>
      <c r="F17" s="392">
        <v>0</v>
      </c>
      <c r="G17" s="394">
        <v>0</v>
      </c>
      <c r="H17" s="387"/>
      <c r="K17" s="389"/>
    </row>
    <row r="18" spans="1:11">
      <c r="A18" s="400"/>
      <c r="C18" s="391" t="s">
        <v>228</v>
      </c>
      <c r="D18" s="400">
        <v>4</v>
      </c>
      <c r="E18" s="392">
        <v>53.210840089999998</v>
      </c>
      <c r="F18" s="392">
        <v>49.85133149</v>
      </c>
      <c r="G18" s="394">
        <v>6.7390549050307724E-2</v>
      </c>
      <c r="H18" s="387"/>
    </row>
    <row r="19" spans="1:11">
      <c r="A19" s="400"/>
      <c r="C19" s="396" t="s">
        <v>229</v>
      </c>
      <c r="D19" s="400"/>
      <c r="E19" s="397">
        <v>1520.2523726395632</v>
      </c>
      <c r="F19" s="397">
        <v>1455.8547075700001</v>
      </c>
      <c r="G19" s="398">
        <v>4.4233579583673466E-2</v>
      </c>
      <c r="H19" s="393"/>
    </row>
    <row r="20" spans="1:11">
      <c r="A20" s="400"/>
      <c r="D20" s="401"/>
      <c r="E20" s="401"/>
      <c r="F20" s="401"/>
      <c r="G20" s="402"/>
    </row>
    <row r="21" spans="1:11">
      <c r="A21" s="400"/>
      <c r="D21" s="403"/>
      <c r="E21" s="403"/>
      <c r="F21" s="403"/>
      <c r="G21" s="403"/>
      <c r="H21" s="403"/>
      <c r="I21" s="403"/>
      <c r="J21" s="403"/>
      <c r="K21" s="403"/>
    </row>
    <row r="22" spans="1:11">
      <c r="A22" s="400"/>
      <c r="B22" s="404">
        <v>1</v>
      </c>
      <c r="C22" s="595" t="s">
        <v>271</v>
      </c>
      <c r="D22" s="595">
        <v>0</v>
      </c>
      <c r="E22" s="595">
        <v>0</v>
      </c>
      <c r="F22" s="595">
        <v>0</v>
      </c>
      <c r="G22" s="595">
        <v>0</v>
      </c>
      <c r="H22" s="595">
        <v>0</v>
      </c>
      <c r="I22" s="595">
        <v>0</v>
      </c>
      <c r="J22" s="595">
        <v>0</v>
      </c>
      <c r="K22" s="403"/>
    </row>
    <row r="23" spans="1:11">
      <c r="A23" s="400"/>
      <c r="B23" s="461"/>
      <c r="C23" s="462"/>
      <c r="D23" s="463"/>
      <c r="E23" s="463"/>
      <c r="F23" s="463"/>
      <c r="G23" s="463"/>
      <c r="H23" s="463"/>
      <c r="I23" s="463"/>
      <c r="J23" s="463"/>
      <c r="K23" s="403"/>
    </row>
    <row r="24" spans="1:11">
      <c r="A24" s="400"/>
      <c r="B24" s="404">
        <v>2</v>
      </c>
      <c r="C24" s="405" t="s">
        <v>272</v>
      </c>
      <c r="D24" s="405"/>
      <c r="E24" s="405"/>
      <c r="F24" s="405"/>
      <c r="G24" s="405"/>
      <c r="H24" s="405"/>
      <c r="I24" s="464"/>
      <c r="J24" s="464"/>
      <c r="K24" s="403"/>
    </row>
    <row r="25" spans="1:11">
      <c r="A25" s="400"/>
      <c r="B25" s="461"/>
      <c r="C25" s="464"/>
      <c r="D25" s="464"/>
      <c r="E25" s="464"/>
      <c r="F25" s="464"/>
      <c r="G25" s="464"/>
      <c r="H25" s="464"/>
      <c r="I25" s="464"/>
      <c r="J25" s="464"/>
      <c r="K25" s="403"/>
    </row>
    <row r="26" spans="1:11">
      <c r="A26" s="400"/>
      <c r="B26" s="404">
        <v>3</v>
      </c>
      <c r="C26" s="400" t="s">
        <v>273</v>
      </c>
      <c r="D26" s="464"/>
      <c r="E26" s="464"/>
      <c r="F26" s="464"/>
      <c r="G26" s="464"/>
      <c r="H26" s="464"/>
      <c r="I26" s="464"/>
      <c r="J26" s="464"/>
      <c r="K26" s="403"/>
    </row>
    <row r="27" spans="1:11">
      <c r="A27" s="400"/>
      <c r="B27" s="461"/>
      <c r="C27" s="465"/>
      <c r="D27" s="465"/>
      <c r="E27" s="465"/>
      <c r="F27" s="465"/>
      <c r="G27" s="465"/>
      <c r="H27" s="465"/>
      <c r="I27" s="465"/>
      <c r="J27" s="465"/>
    </row>
    <row r="28" spans="1:11" ht="12.75" customHeight="1">
      <c r="A28" s="400"/>
      <c r="B28" s="404">
        <v>4</v>
      </c>
      <c r="C28" s="405" t="s">
        <v>230</v>
      </c>
      <c r="D28" s="465"/>
      <c r="E28" s="465"/>
      <c r="F28" s="465"/>
      <c r="G28" s="465"/>
      <c r="H28" s="465"/>
      <c r="I28" s="465"/>
      <c r="J28" s="465"/>
      <c r="K28" s="389"/>
    </row>
    <row r="29" spans="1:11" ht="12.75" customHeight="1">
      <c r="A29" s="400"/>
      <c r="B29" s="406"/>
      <c r="D29" s="389"/>
      <c r="E29" s="389"/>
      <c r="F29" s="389"/>
      <c r="G29" s="389"/>
      <c r="H29" s="389"/>
      <c r="I29" s="389"/>
      <c r="J29" s="389"/>
      <c r="K29" s="389"/>
    </row>
    <row r="30" spans="1:11" ht="12.75" customHeight="1">
      <c r="A30" s="400"/>
      <c r="D30" s="389"/>
      <c r="E30" s="389"/>
      <c r="F30" s="389"/>
      <c r="G30" s="389"/>
      <c r="H30" s="389"/>
      <c r="I30" s="389"/>
      <c r="J30" s="389"/>
      <c r="K30" s="389"/>
    </row>
    <row r="31" spans="1:11" ht="12.75" customHeight="1">
      <c r="A31" s="400"/>
      <c r="D31" s="389"/>
      <c r="E31" s="389"/>
      <c r="F31" s="389"/>
      <c r="G31" s="389"/>
      <c r="H31" s="389"/>
      <c r="I31" s="389"/>
      <c r="J31" s="389"/>
      <c r="K31" s="389"/>
    </row>
    <row r="32" spans="1:11" ht="12.75" customHeight="1">
      <c r="A32" s="400"/>
      <c r="D32" s="389"/>
      <c r="E32" s="389"/>
      <c r="F32" s="389"/>
      <c r="G32" s="389"/>
      <c r="H32" s="389"/>
      <c r="I32" s="389"/>
      <c r="J32" s="389"/>
      <c r="K32" s="389"/>
    </row>
    <row r="33" spans="1:11" ht="12.75" customHeight="1">
      <c r="A33" s="400"/>
      <c r="C33" s="383" t="s">
        <v>267</v>
      </c>
      <c r="D33" s="389"/>
      <c r="E33" s="389"/>
      <c r="F33" s="389"/>
      <c r="G33" s="389"/>
      <c r="H33" s="389"/>
      <c r="I33" s="389"/>
      <c r="J33" s="389"/>
      <c r="K33" s="389"/>
    </row>
    <row r="34" spans="1:11" ht="12.75" customHeight="1">
      <c r="A34" s="400"/>
      <c r="B34" s="400"/>
      <c r="C34" s="405"/>
      <c r="D34" s="389"/>
      <c r="E34" s="389"/>
      <c r="F34" s="389"/>
      <c r="G34" s="389"/>
      <c r="H34" s="389"/>
      <c r="I34" s="389"/>
      <c r="J34" s="389"/>
      <c r="K34" s="389"/>
    </row>
    <row r="35" spans="1:11">
      <c r="A35" s="400"/>
      <c r="C35" s="384" t="s">
        <v>219</v>
      </c>
      <c r="D35" s="385" t="s">
        <v>249</v>
      </c>
      <c r="E35" s="386" t="s">
        <v>267</v>
      </c>
      <c r="F35" s="386" t="s">
        <v>101</v>
      </c>
      <c r="G35" s="386" t="s">
        <v>222</v>
      </c>
      <c r="H35" s="387" t="s">
        <v>220</v>
      </c>
      <c r="I35" s="407"/>
      <c r="J35" s="407"/>
      <c r="K35" s="407"/>
    </row>
    <row r="36" spans="1:11">
      <c r="A36" s="400"/>
      <c r="C36" s="388" t="s">
        <v>223</v>
      </c>
      <c r="D36" s="389"/>
      <c r="E36" s="390">
        <v>1326.08514504</v>
      </c>
      <c r="F36" s="390">
        <v>1292.1390698199998</v>
      </c>
      <c r="G36" s="399">
        <v>2.6271224214843292E-2</v>
      </c>
      <c r="I36" s="407"/>
      <c r="J36" s="407"/>
      <c r="K36" s="407"/>
    </row>
    <row r="37" spans="1:11">
      <c r="A37" s="400"/>
      <c r="C37" s="391" t="s">
        <v>224</v>
      </c>
      <c r="D37" s="381">
        <v>1</v>
      </c>
      <c r="E37" s="392">
        <v>33.018355178413373</v>
      </c>
      <c r="F37" s="427" t="s">
        <v>245</v>
      </c>
      <c r="G37" s="427" t="s">
        <v>245</v>
      </c>
      <c r="H37" s="393"/>
    </row>
    <row r="38" spans="1:11">
      <c r="A38" s="400"/>
      <c r="C38" s="391" t="s">
        <v>225</v>
      </c>
      <c r="E38" s="392">
        <v>0</v>
      </c>
      <c r="F38" s="392">
        <v>0</v>
      </c>
      <c r="G38" s="394">
        <v>0</v>
      </c>
      <c r="H38" s="395"/>
    </row>
    <row r="39" spans="1:11">
      <c r="A39" s="400"/>
      <c r="C39" s="396" t="s">
        <v>229</v>
      </c>
      <c r="E39" s="397">
        <v>1359.1035002184135</v>
      </c>
      <c r="F39" s="397">
        <v>1292.1390698199998</v>
      </c>
      <c r="G39" s="398">
        <v>5.1824476143842668E-2</v>
      </c>
      <c r="H39" s="393"/>
    </row>
    <row r="40" spans="1:11">
      <c r="A40" s="400"/>
      <c r="H40" s="393"/>
    </row>
    <row r="41" spans="1:11">
      <c r="A41" s="400"/>
      <c r="C41" s="384" t="s">
        <v>227</v>
      </c>
      <c r="E41" s="386" t="s">
        <v>267</v>
      </c>
      <c r="F41" s="386" t="s">
        <v>101</v>
      </c>
      <c r="G41" s="386" t="s">
        <v>222</v>
      </c>
      <c r="H41" s="393"/>
    </row>
    <row r="42" spans="1:11">
      <c r="A42" s="400"/>
      <c r="C42" s="388" t="s">
        <v>223</v>
      </c>
      <c r="E42" s="390">
        <v>520.53527930000041</v>
      </c>
      <c r="F42" s="390">
        <v>517.46760352999968</v>
      </c>
      <c r="G42" s="399">
        <v>5.9282470034336399E-3</v>
      </c>
      <c r="H42" s="393"/>
    </row>
    <row r="43" spans="1:11">
      <c r="A43" s="400"/>
      <c r="C43" s="391" t="s">
        <v>224</v>
      </c>
      <c r="D43" s="381">
        <v>2</v>
      </c>
      <c r="E43" s="392">
        <v>14.501616450627804</v>
      </c>
      <c r="F43" s="427" t="s">
        <v>245</v>
      </c>
      <c r="G43" s="427" t="s">
        <v>245</v>
      </c>
      <c r="H43" s="393"/>
    </row>
    <row r="44" spans="1:11">
      <c r="A44" s="400"/>
      <c r="C44" s="391" t="s">
        <v>225</v>
      </c>
      <c r="D44" s="381">
        <v>3</v>
      </c>
      <c r="E44" s="392">
        <v>6.9855778500000012</v>
      </c>
      <c r="F44" s="392">
        <v>0</v>
      </c>
      <c r="G44" s="394">
        <v>0</v>
      </c>
      <c r="H44" s="387"/>
    </row>
    <row r="45" spans="1:11">
      <c r="A45" s="400"/>
      <c r="C45" s="391" t="s">
        <v>228</v>
      </c>
      <c r="D45" s="381">
        <v>4</v>
      </c>
      <c r="E45" s="392">
        <v>15.106081679999996</v>
      </c>
      <c r="F45" s="392">
        <v>8.6446949600000025</v>
      </c>
      <c r="G45" s="394">
        <v>0.74743952792985446</v>
      </c>
      <c r="H45" s="387"/>
    </row>
    <row r="46" spans="1:11">
      <c r="A46" s="400"/>
      <c r="C46" s="396" t="s">
        <v>229</v>
      </c>
      <c r="D46" s="400"/>
      <c r="E46" s="397">
        <v>557.12855528062823</v>
      </c>
      <c r="F46" s="397">
        <v>526.11229848999972</v>
      </c>
      <c r="G46" s="398">
        <v>5.8953681333146157E-2</v>
      </c>
      <c r="H46" s="393"/>
    </row>
    <row r="47" spans="1:11">
      <c r="A47" s="400"/>
      <c r="C47" s="384"/>
      <c r="D47" s="384"/>
      <c r="E47" s="384"/>
      <c r="F47" s="384"/>
      <c r="G47" s="384"/>
      <c r="H47" s="384"/>
    </row>
    <row r="48" spans="1:11">
      <c r="C48" s="384"/>
      <c r="D48" s="384"/>
      <c r="E48" s="384"/>
      <c r="F48" s="384"/>
      <c r="G48" s="384"/>
      <c r="H48" s="384"/>
    </row>
    <row r="49" spans="2:10">
      <c r="B49" s="400">
        <v>1</v>
      </c>
      <c r="C49" s="400" t="s">
        <v>274</v>
      </c>
      <c r="D49" s="466"/>
      <c r="E49" s="466"/>
      <c r="F49" s="466"/>
      <c r="G49" s="466"/>
      <c r="H49" s="466"/>
      <c r="I49" s="465"/>
    </row>
    <row r="50" spans="2:10">
      <c r="B50" s="465"/>
      <c r="C50" s="465"/>
      <c r="D50" s="466"/>
      <c r="E50" s="466"/>
      <c r="F50" s="466"/>
      <c r="G50" s="466"/>
      <c r="H50" s="466"/>
      <c r="I50" s="465"/>
    </row>
    <row r="51" spans="2:10">
      <c r="B51" s="400">
        <v>2</v>
      </c>
      <c r="C51" s="400" t="s">
        <v>275</v>
      </c>
      <c r="D51" s="466"/>
      <c r="E51" s="466"/>
      <c r="F51" s="466"/>
      <c r="G51" s="466"/>
      <c r="H51" s="466"/>
      <c r="I51" s="465"/>
    </row>
    <row r="52" spans="2:10">
      <c r="D52" s="466"/>
      <c r="E52" s="466"/>
      <c r="F52" s="466"/>
      <c r="G52" s="466"/>
      <c r="H52" s="466"/>
      <c r="I52" s="465"/>
    </row>
    <row r="53" spans="2:10">
      <c r="B53" s="400">
        <v>3</v>
      </c>
      <c r="C53" s="400" t="s">
        <v>273</v>
      </c>
      <c r="D53" s="466"/>
      <c r="E53" s="466"/>
      <c r="F53" s="466"/>
      <c r="G53" s="466"/>
      <c r="H53" s="466"/>
      <c r="I53" s="465"/>
    </row>
    <row r="54" spans="2:10">
      <c r="D54" s="466"/>
      <c r="E54" s="466"/>
      <c r="F54" s="466"/>
      <c r="G54" s="466"/>
      <c r="H54" s="466"/>
      <c r="I54" s="465"/>
    </row>
    <row r="55" spans="2:10">
      <c r="B55" s="400">
        <v>4</v>
      </c>
      <c r="C55" s="400" t="s">
        <v>230</v>
      </c>
      <c r="D55" s="384"/>
      <c r="E55" s="384"/>
      <c r="F55" s="384"/>
      <c r="G55" s="384"/>
      <c r="H55" s="384"/>
    </row>
    <row r="56" spans="2:10">
      <c r="D56" s="400"/>
      <c r="E56" s="400"/>
      <c r="F56" s="400"/>
      <c r="G56" s="400"/>
      <c r="H56" s="400"/>
      <c r="I56" s="400"/>
      <c r="J56" s="400"/>
    </row>
    <row r="57" spans="2:10">
      <c r="D57" s="400"/>
      <c r="E57" s="400"/>
      <c r="F57" s="400"/>
      <c r="G57" s="400"/>
      <c r="H57" s="400"/>
      <c r="I57" s="400"/>
      <c r="J57" s="400"/>
    </row>
    <row r="58" spans="2:10">
      <c r="D58" s="400"/>
      <c r="E58" s="400"/>
      <c r="F58" s="400"/>
      <c r="G58" s="400"/>
      <c r="H58" s="400"/>
      <c r="I58" s="400"/>
      <c r="J58" s="400"/>
    </row>
    <row r="59" spans="2:10">
      <c r="D59" s="400"/>
      <c r="E59" s="400"/>
      <c r="F59" s="400"/>
      <c r="G59" s="400"/>
      <c r="H59" s="400"/>
      <c r="I59" s="400"/>
      <c r="J59" s="400"/>
    </row>
    <row r="60" spans="2:10">
      <c r="D60" s="400"/>
      <c r="E60" s="400"/>
      <c r="F60" s="400"/>
      <c r="G60" s="400"/>
      <c r="H60" s="400"/>
      <c r="I60" s="400"/>
      <c r="J60" s="428"/>
    </row>
    <row r="61" spans="2:10">
      <c r="D61" s="400"/>
      <c r="E61" s="400"/>
      <c r="F61" s="400"/>
      <c r="G61" s="400"/>
      <c r="H61" s="400"/>
      <c r="I61" s="400"/>
      <c r="J61" s="400"/>
    </row>
  </sheetData>
  <mergeCells count="1">
    <mergeCell ref="C22:J22"/>
  </mergeCells>
  <pageMargins left="0.70866141732283472" right="0.70866141732283472" top="0.78740157480314965" bottom="0.78740157480314965" header="0.31496062992125984" footer="0.31496062992125984"/>
  <pageSetup paperSize="9"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B140A"/>
  </sheetPr>
  <dimension ref="A1:L26"/>
  <sheetViews>
    <sheetView zoomScaleNormal="100" zoomScaleSheetLayoutView="130" workbookViewId="0">
      <selection activeCell="E17" sqref="E17"/>
    </sheetView>
  </sheetViews>
  <sheetFormatPr baseColWidth="10" defaultColWidth="10.90625" defaultRowHeight="13.5"/>
  <cols>
    <col min="1" max="1" width="10.90625" style="225"/>
    <col min="2" max="2" width="3.90625" style="225" customWidth="1"/>
    <col min="3" max="3" width="55.90625" style="225" customWidth="1"/>
    <col min="4" max="4" width="11.08984375" style="224" customWidth="1"/>
    <col min="5" max="5" width="13" style="220" customWidth="1"/>
    <col min="6" max="6" width="11.08984375" style="220" customWidth="1"/>
    <col min="7" max="7" width="2.6328125" style="220" customWidth="1"/>
    <col min="8" max="8" width="11.08984375" style="224" customWidth="1"/>
    <col min="9" max="9" width="3.6328125" style="224" customWidth="1"/>
    <col min="10" max="10" width="11.08984375" style="220" customWidth="1"/>
    <col min="11" max="11" width="3.90625" style="225" customWidth="1"/>
    <col min="12" max="16384" width="10.90625" style="225"/>
  </cols>
  <sheetData>
    <row r="1" spans="1:12">
      <c r="D1" s="96"/>
      <c r="E1" s="96"/>
      <c r="F1" s="96"/>
      <c r="G1" s="96"/>
      <c r="H1" s="96"/>
      <c r="I1" s="96"/>
      <c r="J1" s="96"/>
      <c r="K1" s="96"/>
      <c r="L1" s="96"/>
    </row>
    <row r="3" spans="1:12" ht="17">
      <c r="C3" s="408" t="s">
        <v>243</v>
      </c>
    </row>
    <row r="5" spans="1:12">
      <c r="C5" s="175"/>
      <c r="D5" s="596" t="s">
        <v>252</v>
      </c>
      <c r="E5" s="596"/>
      <c r="F5" s="375"/>
      <c r="G5" s="221"/>
      <c r="H5" s="596" t="s">
        <v>215</v>
      </c>
      <c r="I5" s="596"/>
      <c r="J5" s="596"/>
    </row>
    <row r="6" spans="1:12" ht="14" thickBot="1">
      <c r="C6" s="219" t="s">
        <v>38</v>
      </c>
      <c r="D6" s="257" t="s">
        <v>211</v>
      </c>
      <c r="E6" s="370" t="s">
        <v>212</v>
      </c>
      <c r="F6" s="376" t="s">
        <v>214</v>
      </c>
      <c r="G6" s="222"/>
      <c r="H6" s="372" t="s">
        <v>216</v>
      </c>
      <c r="I6" s="372"/>
      <c r="J6" s="372" t="s">
        <v>217</v>
      </c>
    </row>
    <row r="7" spans="1:12">
      <c r="A7" s="177"/>
      <c r="C7" s="245" t="s">
        <v>64</v>
      </c>
      <c r="D7" s="250"/>
      <c r="E7" s="371">
        <v>5231.2089866123888</v>
      </c>
      <c r="F7" s="374"/>
      <c r="G7" s="223"/>
      <c r="H7" s="250">
        <v>5181.1640281973869</v>
      </c>
      <c r="I7" s="373" t="s">
        <v>218</v>
      </c>
      <c r="J7" s="251">
        <v>5277.5477699999992</v>
      </c>
    </row>
    <row r="8" spans="1:12">
      <c r="A8" s="177"/>
      <c r="C8" s="245" t="s">
        <v>73</v>
      </c>
      <c r="D8" s="250"/>
      <c r="E8" s="371">
        <v>1950.2451852366528</v>
      </c>
      <c r="F8" s="374"/>
      <c r="G8" s="223"/>
      <c r="H8" s="250">
        <v>1892</v>
      </c>
      <c r="I8" s="373" t="s">
        <v>218</v>
      </c>
      <c r="J8" s="251">
        <v>1976.5672935276261</v>
      </c>
    </row>
    <row r="9" spans="1:12">
      <c r="A9" s="177"/>
      <c r="C9" s="245" t="s">
        <v>146</v>
      </c>
      <c r="D9" s="250"/>
      <c r="E9" s="371">
        <v>904.09735219097706</v>
      </c>
      <c r="F9" s="374"/>
      <c r="G9" s="223"/>
      <c r="H9" s="250">
        <v>888.96273617254963</v>
      </c>
      <c r="I9" s="373" t="s">
        <v>218</v>
      </c>
      <c r="J9" s="251">
        <v>918.08173943999975</v>
      </c>
    </row>
    <row r="10" spans="1:12">
      <c r="A10" s="177"/>
      <c r="C10" s="245" t="s">
        <v>213</v>
      </c>
      <c r="D10" s="250"/>
      <c r="E10" s="371">
        <v>974.96081777247286</v>
      </c>
      <c r="F10" s="374"/>
      <c r="G10" s="223"/>
      <c r="H10" s="250">
        <v>925</v>
      </c>
      <c r="I10" s="373" t="s">
        <v>218</v>
      </c>
      <c r="J10" s="251">
        <v>1067.8040888623646</v>
      </c>
    </row>
    <row r="11" spans="1:12">
      <c r="A11" s="177"/>
      <c r="C11" s="175"/>
      <c r="D11" s="256"/>
      <c r="E11" s="377"/>
      <c r="F11" s="378"/>
      <c r="G11" s="223"/>
      <c r="H11" s="256"/>
      <c r="I11" s="379"/>
      <c r="J11" s="380"/>
    </row>
    <row r="12" spans="1:12">
      <c r="A12" s="177"/>
      <c r="C12" s="175"/>
      <c r="D12" s="256"/>
      <c r="E12" s="377"/>
      <c r="F12" s="378"/>
      <c r="G12" s="223"/>
      <c r="H12" s="256"/>
      <c r="I12" s="379"/>
      <c r="J12" s="380"/>
    </row>
    <row r="13" spans="1:12">
      <c r="A13" s="177"/>
      <c r="C13" s="175"/>
      <c r="D13" s="256"/>
      <c r="E13" s="377"/>
      <c r="F13" s="378"/>
      <c r="G13" s="223"/>
      <c r="H13" s="256"/>
      <c r="I13" s="379"/>
      <c r="J13" s="380"/>
    </row>
    <row r="14" spans="1:12">
      <c r="A14" s="177"/>
      <c r="C14" s="175"/>
      <c r="D14" s="596" t="s">
        <v>267</v>
      </c>
      <c r="E14" s="596"/>
      <c r="F14" s="369"/>
      <c r="G14" s="221"/>
      <c r="H14" s="596" t="s">
        <v>215</v>
      </c>
      <c r="I14" s="596"/>
      <c r="J14" s="596"/>
    </row>
    <row r="15" spans="1:12" ht="14" thickBot="1">
      <c r="A15" s="177"/>
      <c r="C15" s="219" t="s">
        <v>38</v>
      </c>
      <c r="D15" s="257" t="s">
        <v>211</v>
      </c>
      <c r="E15" s="370" t="s">
        <v>212</v>
      </c>
      <c r="F15" s="222" t="s">
        <v>214</v>
      </c>
      <c r="G15" s="222"/>
      <c r="H15" s="372" t="s">
        <v>216</v>
      </c>
      <c r="I15" s="372"/>
      <c r="J15" s="372" t="s">
        <v>217</v>
      </c>
    </row>
    <row r="16" spans="1:12">
      <c r="A16" s="177"/>
      <c r="C16" s="245" t="s">
        <v>64</v>
      </c>
      <c r="D16" s="250">
        <v>1326.08514504</v>
      </c>
      <c r="E16" s="371">
        <v>1336.6470924781258</v>
      </c>
      <c r="F16" s="374">
        <v>-7.9018220273415762E-3</v>
      </c>
      <c r="G16" s="223"/>
      <c r="H16" s="250">
        <v>1318</v>
      </c>
      <c r="I16" s="373" t="s">
        <v>218</v>
      </c>
      <c r="J16" s="251">
        <v>1352</v>
      </c>
    </row>
    <row r="17" spans="1:12">
      <c r="A17" s="177"/>
      <c r="C17" s="245" t="s">
        <v>73</v>
      </c>
      <c r="D17" s="250">
        <v>502.72348927999985</v>
      </c>
      <c r="E17" s="371">
        <v>530.73663570805877</v>
      </c>
      <c r="F17" s="374">
        <v>-5.2781633193055177E-2</v>
      </c>
      <c r="G17" s="223"/>
      <c r="H17" s="250">
        <v>495</v>
      </c>
      <c r="I17" s="373" t="s">
        <v>218</v>
      </c>
      <c r="J17" s="251">
        <v>550.48758384797827</v>
      </c>
    </row>
    <row r="18" spans="1:12">
      <c r="A18" s="177"/>
      <c r="C18" s="245" t="s">
        <v>146</v>
      </c>
      <c r="D18" s="250">
        <v>277.52331653000033</v>
      </c>
      <c r="E18" s="371">
        <v>277.91939358840852</v>
      </c>
      <c r="F18" s="374">
        <v>-1.425150844257983E-3</v>
      </c>
      <c r="G18" s="223"/>
      <c r="H18" s="250">
        <v>266.85047817594545</v>
      </c>
      <c r="I18" s="373" t="s">
        <v>218</v>
      </c>
      <c r="J18" s="251">
        <v>287.18758384797826</v>
      </c>
    </row>
    <row r="19" spans="1:12">
      <c r="A19" s="177"/>
      <c r="C19" s="245" t="s">
        <v>213</v>
      </c>
      <c r="D19" s="250">
        <v>216.50162146000025</v>
      </c>
      <c r="E19" s="371">
        <v>230.23640530057867</v>
      </c>
      <c r="F19" s="374">
        <v>-5.9655135001987825E-2</v>
      </c>
      <c r="G19" s="223"/>
      <c r="H19" s="250">
        <v>220</v>
      </c>
      <c r="I19" s="373" t="s">
        <v>218</v>
      </c>
      <c r="J19" s="251">
        <v>242</v>
      </c>
    </row>
    <row r="20" spans="1:12">
      <c r="A20" s="177"/>
    </row>
    <row r="21" spans="1:12">
      <c r="D21" s="96"/>
    </row>
    <row r="22" spans="1:12">
      <c r="C22" s="96"/>
      <c r="D22" s="96"/>
      <c r="E22" s="96"/>
      <c r="F22" s="96"/>
      <c r="G22" s="96"/>
      <c r="H22" s="96"/>
      <c r="I22" s="96"/>
      <c r="J22" s="96"/>
      <c r="K22" s="96"/>
      <c r="L22" s="96"/>
    </row>
    <row r="23" spans="1:12">
      <c r="C23" s="96"/>
      <c r="D23" s="96"/>
      <c r="E23" s="96"/>
      <c r="F23" s="96"/>
      <c r="G23" s="96"/>
      <c r="H23" s="96"/>
      <c r="I23" s="96"/>
      <c r="J23" s="96"/>
      <c r="K23" s="96"/>
      <c r="L23" s="96"/>
    </row>
    <row r="24" spans="1:12">
      <c r="C24" s="96"/>
      <c r="D24" s="96"/>
      <c r="E24" s="96"/>
      <c r="F24" s="96"/>
      <c r="G24" s="96"/>
      <c r="H24" s="96"/>
      <c r="I24" s="96"/>
      <c r="J24" s="96"/>
      <c r="K24" s="96"/>
      <c r="L24" s="96"/>
    </row>
    <row r="25" spans="1:12">
      <c r="C25" s="96"/>
      <c r="D25" s="96"/>
      <c r="E25" s="96"/>
      <c r="F25" s="96"/>
      <c r="G25" s="96"/>
      <c r="H25" s="96"/>
      <c r="I25" s="96"/>
      <c r="J25" s="96"/>
      <c r="K25" s="96"/>
      <c r="L25" s="96"/>
    </row>
    <row r="26" spans="1:12">
      <c r="C26" s="96"/>
      <c r="D26" s="96"/>
      <c r="E26" s="96"/>
      <c r="F26" s="96"/>
      <c r="G26" s="96"/>
      <c r="H26" s="96"/>
      <c r="I26" s="96"/>
      <c r="J26" s="96"/>
      <c r="K26" s="96"/>
      <c r="L26" s="96"/>
    </row>
  </sheetData>
  <mergeCells count="4">
    <mergeCell ref="D14:E14"/>
    <mergeCell ref="D5:E5"/>
    <mergeCell ref="H14:J14"/>
    <mergeCell ref="H5:J5"/>
  </mergeCells>
  <pageMargins left="0.70866141732283472" right="0.70866141732283472" top="0.78740157480314965" bottom="0.78740157480314965" header="0.31496062992125984" footer="0.31496062992125984"/>
  <pageSetup paperSize="9" scale="60" orientation="portrait" r:id="rId1"/>
  <headerFooter differentFirst="1" alignWithMargins="0">
    <oddFooter>&amp;L&amp;"Trebuchet MS,Standard"&amp;10A1 Group&amp;R&amp;"Trebuchet MS,Fett"&amp;10&amp;KEF4E23&amp;P</oddFooter>
    <firstHeader>&amp;L&amp;G</first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B140A"/>
  </sheetPr>
  <dimension ref="A1:M54"/>
  <sheetViews>
    <sheetView zoomScaleNormal="100" zoomScaleSheetLayoutView="130" workbookViewId="0">
      <selection activeCell="G8" sqref="G8"/>
    </sheetView>
  </sheetViews>
  <sheetFormatPr baseColWidth="10" defaultColWidth="11.453125" defaultRowHeight="13.5"/>
  <cols>
    <col min="1" max="1" width="3.453125" style="226" bestFit="1" customWidth="1"/>
    <col min="2" max="2" width="5" style="226" bestFit="1" customWidth="1"/>
    <col min="3" max="3" width="7.6328125" style="226" customWidth="1"/>
    <col min="4" max="4" width="3.90625" style="178" customWidth="1"/>
    <col min="5" max="5" width="51.08984375" style="226" customWidth="1"/>
    <col min="6" max="6" width="13.6328125" style="229" customWidth="1"/>
    <col min="7" max="7" width="13.6328125" style="226" customWidth="1"/>
    <col min="8" max="8" width="10.6328125" style="178" customWidth="1"/>
    <col min="9" max="9" width="2.6328125" style="226" customWidth="1"/>
    <col min="10" max="10" width="3.90625" style="225" customWidth="1"/>
    <col min="11" max="16384" width="11.453125" style="178"/>
  </cols>
  <sheetData>
    <row r="1" spans="1:13" s="226" customFormat="1">
      <c r="A1" s="420"/>
      <c r="E1" s="565"/>
      <c r="F1" s="565"/>
      <c r="G1" s="565"/>
      <c r="H1" s="565"/>
      <c r="I1" s="565"/>
      <c r="J1" s="96"/>
      <c r="K1" s="178"/>
    </row>
    <row r="2" spans="1:13" s="226" customFormat="1">
      <c r="E2" s="565"/>
      <c r="F2" s="565"/>
      <c r="G2" s="565"/>
      <c r="H2" s="565"/>
      <c r="I2" s="565"/>
      <c r="J2" s="96"/>
      <c r="K2" s="178"/>
    </row>
    <row r="3" spans="1:13" ht="17">
      <c r="D3" s="290" t="s">
        <v>138</v>
      </c>
    </row>
    <row r="4" spans="1:13">
      <c r="C4" s="178"/>
      <c r="E4" s="178"/>
      <c r="I4" s="178"/>
    </row>
    <row r="5" spans="1:13" ht="15" customHeight="1">
      <c r="B5" s="421"/>
      <c r="C5" s="562"/>
      <c r="D5" s="598" t="s">
        <v>200</v>
      </c>
      <c r="E5" s="598"/>
      <c r="F5" s="230" t="s">
        <v>267</v>
      </c>
      <c r="G5" s="227" t="s">
        <v>101</v>
      </c>
      <c r="H5" s="184"/>
      <c r="I5" s="184"/>
      <c r="J5" s="47"/>
    </row>
    <row r="6" spans="1:13" ht="15" customHeight="1">
      <c r="B6" s="421"/>
      <c r="C6" s="179"/>
      <c r="D6" s="559"/>
      <c r="E6" s="180" t="s">
        <v>256</v>
      </c>
      <c r="F6" s="434">
        <v>216.50162146000025</v>
      </c>
      <c r="G6" s="435">
        <v>223.62739171999993</v>
      </c>
      <c r="H6" s="561">
        <v>-3.1864478699111021E-2</v>
      </c>
      <c r="I6" s="560"/>
      <c r="J6" s="47"/>
    </row>
    <row r="7" spans="1:13" ht="15" customHeight="1">
      <c r="B7" s="421"/>
      <c r="C7" s="179"/>
      <c r="D7" s="559"/>
      <c r="E7" s="183" t="s">
        <v>484</v>
      </c>
      <c r="F7" s="434">
        <v>180.16804584999994</v>
      </c>
      <c r="G7" s="435">
        <v>188.70605633000008</v>
      </c>
      <c r="H7" s="561">
        <v>-4.5245026291415247E-2</v>
      </c>
      <c r="I7" s="560"/>
      <c r="J7" s="47"/>
    </row>
    <row r="8" spans="1:13" ht="15" customHeight="1">
      <c r="B8" s="421"/>
      <c r="C8" s="179"/>
      <c r="D8" s="559"/>
      <c r="E8" s="183" t="s">
        <v>485</v>
      </c>
      <c r="F8" s="434">
        <v>36.333575609999997</v>
      </c>
      <c r="G8" s="435">
        <v>34.921335389999996</v>
      </c>
      <c r="H8" s="561">
        <v>4.0440613287784144E-2</v>
      </c>
      <c r="I8" s="560"/>
      <c r="J8" s="47"/>
    </row>
    <row r="9" spans="1:13" ht="15" customHeight="1">
      <c r="B9" s="421"/>
      <c r="C9" s="179"/>
      <c r="D9" s="559"/>
      <c r="E9" s="180" t="s">
        <v>486</v>
      </c>
      <c r="F9" s="434">
        <v>136.56039720000058</v>
      </c>
      <c r="G9" s="435">
        <v>120.99732344000012</v>
      </c>
      <c r="H9" s="561">
        <v>0.12862328948720791</v>
      </c>
      <c r="I9" s="46"/>
      <c r="J9" s="47"/>
    </row>
    <row r="10" spans="1:13" ht="15" customHeight="1">
      <c r="B10" s="421"/>
      <c r="C10" s="179"/>
      <c r="D10" s="559"/>
      <c r="E10" s="180"/>
      <c r="F10" s="559"/>
      <c r="G10" s="559"/>
      <c r="H10" s="561"/>
      <c r="I10" s="46"/>
      <c r="J10" s="47"/>
    </row>
    <row r="11" spans="1:13" ht="27" customHeight="1">
      <c r="B11" s="421"/>
      <c r="C11" s="179"/>
      <c r="D11" s="469"/>
      <c r="E11" s="469"/>
      <c r="F11" s="234" t="s">
        <v>487</v>
      </c>
      <c r="G11" s="235" t="s">
        <v>270</v>
      </c>
      <c r="H11" s="184"/>
      <c r="I11" s="184"/>
      <c r="J11" s="47"/>
    </row>
    <row r="12" spans="1:13">
      <c r="C12" s="179"/>
      <c r="D12" s="179"/>
      <c r="E12" s="96" t="s">
        <v>78</v>
      </c>
      <c r="F12" s="231">
        <v>725.38859233000017</v>
      </c>
      <c r="G12" s="435">
        <v>1814.5484883200002</v>
      </c>
      <c r="H12" s="192">
        <v>-0.60023741608492309</v>
      </c>
      <c r="I12" s="178"/>
      <c r="M12" s="181"/>
    </row>
    <row r="13" spans="1:13">
      <c r="C13" s="179"/>
      <c r="D13" s="179"/>
      <c r="E13" s="180" t="s">
        <v>165</v>
      </c>
      <c r="F13" s="232">
        <v>0.43288570329102599</v>
      </c>
      <c r="G13" s="460">
        <v>1.1153282276750305</v>
      </c>
      <c r="H13" s="192"/>
      <c r="I13" s="178"/>
      <c r="M13" s="181"/>
    </row>
    <row r="14" spans="1:13" ht="16.5" customHeight="1">
      <c r="C14" s="563"/>
      <c r="E14" s="178"/>
      <c r="F14" s="231"/>
      <c r="G14" s="236"/>
      <c r="I14" s="178"/>
      <c r="M14" s="181"/>
    </row>
    <row r="15" spans="1:13" s="237" customFormat="1" ht="27">
      <c r="A15" s="420"/>
      <c r="B15" s="420"/>
      <c r="C15" s="564"/>
      <c r="D15" s="328" t="s">
        <v>199</v>
      </c>
      <c r="E15" s="184"/>
      <c r="F15" s="234" t="s">
        <v>487</v>
      </c>
      <c r="G15" s="235" t="s">
        <v>270</v>
      </c>
      <c r="H15" s="184"/>
      <c r="I15" s="184"/>
      <c r="J15" s="225"/>
      <c r="M15" s="239"/>
    </row>
    <row r="16" spans="1:13">
      <c r="B16" s="422"/>
      <c r="C16" s="423"/>
      <c r="D16" s="182"/>
      <c r="E16" s="185" t="s">
        <v>488</v>
      </c>
      <c r="F16" s="434">
        <v>25131.3</v>
      </c>
      <c r="G16" s="435">
        <v>23775.7</v>
      </c>
      <c r="H16" s="192">
        <v>5.7016197209756037E-2</v>
      </c>
      <c r="I16" s="192"/>
    </row>
    <row r="17" spans="1:12">
      <c r="B17" s="422"/>
      <c r="C17" s="423"/>
      <c r="D17" s="182"/>
      <c r="E17" s="183" t="s">
        <v>489</v>
      </c>
      <c r="F17" s="434">
        <v>21121.3</v>
      </c>
      <c r="G17" s="435">
        <v>19708.2</v>
      </c>
      <c r="H17" s="192">
        <v>7.1701119331039731E-2</v>
      </c>
      <c r="I17" s="192"/>
    </row>
    <row r="18" spans="1:12">
      <c r="B18" s="422"/>
      <c r="C18" s="423"/>
      <c r="D18" s="182"/>
      <c r="E18" s="183" t="s">
        <v>490</v>
      </c>
      <c r="F18" s="434">
        <v>4010</v>
      </c>
      <c r="G18" s="435">
        <v>4067.5</v>
      </c>
      <c r="H18" s="192">
        <v>-1.413644744929321E-2</v>
      </c>
      <c r="I18" s="192"/>
    </row>
    <row r="19" spans="1:12">
      <c r="B19" s="422"/>
      <c r="C19" s="423"/>
      <c r="D19" s="182"/>
      <c r="E19" s="178" t="s">
        <v>491</v>
      </c>
      <c r="F19" s="434">
        <v>6249.9</v>
      </c>
      <c r="G19" s="435">
        <v>6153.4</v>
      </c>
      <c r="H19" s="192">
        <v>1.5682386973055573E-2</v>
      </c>
      <c r="I19" s="192"/>
    </row>
    <row r="20" spans="1:12">
      <c r="B20" s="422"/>
      <c r="C20" s="423"/>
      <c r="D20" s="182"/>
      <c r="E20" s="178"/>
      <c r="I20" s="186"/>
    </row>
    <row r="21" spans="1:12" s="237" customFormat="1">
      <c r="A21" s="420"/>
      <c r="B21" s="424"/>
      <c r="C21" s="425"/>
      <c r="D21" s="238"/>
      <c r="E21" s="184"/>
      <c r="F21" s="230" t="s">
        <v>267</v>
      </c>
      <c r="G21" s="227" t="s">
        <v>101</v>
      </c>
      <c r="H21" s="184"/>
      <c r="I21" s="184"/>
      <c r="J21" s="225"/>
    </row>
    <row r="22" spans="1:12">
      <c r="A22" s="422"/>
      <c r="B22" s="422"/>
      <c r="C22" s="423"/>
      <c r="D22" s="182"/>
      <c r="E22" s="187" t="s">
        <v>492</v>
      </c>
      <c r="F22" s="233">
        <v>8.6999999999999993</v>
      </c>
      <c r="G22" s="228">
        <v>8.6999999999999993</v>
      </c>
      <c r="H22" s="192">
        <v>0</v>
      </c>
      <c r="I22" s="192"/>
      <c r="K22" s="225"/>
    </row>
    <row r="23" spans="1:12">
      <c r="B23" s="422"/>
      <c r="C23" s="423"/>
      <c r="D23" s="182"/>
      <c r="E23" s="178" t="s">
        <v>493</v>
      </c>
      <c r="F23" s="329">
        <v>1.2999999999999999E-2</v>
      </c>
      <c r="G23" s="330">
        <v>1.2999999999999999E-2</v>
      </c>
      <c r="H23" s="194">
        <v>0</v>
      </c>
      <c r="I23" s="193"/>
      <c r="K23" s="189"/>
    </row>
    <row r="24" spans="1:12">
      <c r="B24" s="422"/>
      <c r="C24" s="423"/>
      <c r="D24" s="182"/>
      <c r="E24" s="178"/>
      <c r="I24" s="190"/>
    </row>
    <row r="25" spans="1:12" s="237" customFormat="1" ht="27">
      <c r="A25" s="420"/>
      <c r="B25" s="424"/>
      <c r="C25" s="425"/>
      <c r="D25" s="597" t="s">
        <v>171</v>
      </c>
      <c r="E25" s="597"/>
      <c r="F25" s="234" t="s">
        <v>487</v>
      </c>
      <c r="G25" s="235" t="s">
        <v>270</v>
      </c>
      <c r="H25" s="184"/>
      <c r="I25" s="184"/>
      <c r="J25" s="225"/>
    </row>
    <row r="26" spans="1:12">
      <c r="B26" s="422"/>
      <c r="C26" s="422"/>
      <c r="D26" s="182"/>
      <c r="E26" s="185" t="s">
        <v>494</v>
      </c>
      <c r="F26" s="434">
        <v>17520</v>
      </c>
      <c r="G26" s="435">
        <v>17995.851999999999</v>
      </c>
      <c r="H26" s="191">
        <v>-2.6442315706975084E-2</v>
      </c>
      <c r="I26" s="190"/>
    </row>
    <row r="27" spans="1:12">
      <c r="B27" s="422"/>
      <c r="C27" s="422"/>
      <c r="D27" s="182"/>
      <c r="E27" s="178"/>
      <c r="I27" s="190"/>
    </row>
    <row r="28" spans="1:12">
      <c r="C28" s="182"/>
      <c r="E28" s="566"/>
      <c r="F28" s="178"/>
      <c r="G28" s="566"/>
      <c r="I28" s="566"/>
      <c r="J28" s="96"/>
    </row>
    <row r="29" spans="1:12">
      <c r="C29" s="178"/>
      <c r="E29" s="178"/>
      <c r="F29" s="567"/>
      <c r="G29" s="567"/>
      <c r="H29" s="567"/>
      <c r="I29" s="567"/>
      <c r="J29" s="567"/>
      <c r="K29" s="567"/>
      <c r="L29" s="567"/>
    </row>
    <row r="30" spans="1:12">
      <c r="A30" s="426"/>
      <c r="B30" s="422"/>
      <c r="C30" s="182"/>
      <c r="E30" s="188"/>
      <c r="F30" s="567"/>
      <c r="G30" s="567"/>
      <c r="H30" s="567"/>
      <c r="I30" s="567"/>
      <c r="J30" s="567"/>
      <c r="K30" s="567"/>
      <c r="L30" s="567"/>
    </row>
    <row r="31" spans="1:12">
      <c r="B31" s="422"/>
      <c r="C31" s="182"/>
      <c r="D31" s="183"/>
      <c r="E31" s="567"/>
      <c r="F31" s="567"/>
      <c r="G31" s="567"/>
      <c r="H31" s="567"/>
      <c r="I31" s="567"/>
      <c r="J31" s="567"/>
      <c r="K31" s="567"/>
      <c r="L31" s="567"/>
    </row>
    <row r="32" spans="1:12">
      <c r="B32" s="422"/>
      <c r="C32" s="182"/>
      <c r="D32" s="180"/>
      <c r="E32" s="190"/>
      <c r="F32" s="567"/>
      <c r="G32" s="567"/>
      <c r="H32" s="567"/>
      <c r="I32" s="567"/>
      <c r="J32" s="567"/>
      <c r="K32" s="567"/>
      <c r="L32" s="567"/>
    </row>
    <row r="33" spans="2:12">
      <c r="B33" s="422"/>
      <c r="C33" s="182"/>
      <c r="D33" s="183"/>
      <c r="E33" s="191"/>
      <c r="F33" s="567"/>
      <c r="G33" s="567"/>
      <c r="H33" s="567"/>
      <c r="I33" s="567"/>
      <c r="J33" s="567"/>
      <c r="K33" s="567"/>
      <c r="L33" s="567"/>
    </row>
    <row r="34" spans="2:12">
      <c r="C34" s="178"/>
      <c r="E34" s="178"/>
      <c r="F34" s="567"/>
      <c r="G34" s="567"/>
      <c r="H34" s="567"/>
      <c r="I34" s="567"/>
      <c r="J34" s="567"/>
      <c r="K34" s="567"/>
      <c r="L34" s="567"/>
    </row>
    <row r="35" spans="2:12">
      <c r="C35" s="178"/>
      <c r="E35" s="178"/>
      <c r="F35" s="567"/>
      <c r="G35" s="567"/>
      <c r="H35" s="567"/>
      <c r="I35" s="567"/>
      <c r="J35" s="567"/>
      <c r="K35" s="567"/>
      <c r="L35" s="567"/>
    </row>
    <row r="36" spans="2:12">
      <c r="C36" s="178"/>
      <c r="E36" s="178"/>
      <c r="F36" s="567"/>
      <c r="G36" s="567"/>
      <c r="H36" s="567"/>
      <c r="I36" s="567"/>
      <c r="J36" s="567"/>
      <c r="K36" s="567"/>
      <c r="L36" s="567"/>
    </row>
    <row r="37" spans="2:12">
      <c r="B37" s="424"/>
      <c r="C37" s="238"/>
      <c r="E37" s="188"/>
      <c r="F37" s="567"/>
      <c r="G37" s="567"/>
      <c r="H37" s="567"/>
      <c r="I37" s="567"/>
      <c r="J37" s="567"/>
      <c r="K37" s="567"/>
      <c r="L37" s="567"/>
    </row>
    <row r="38" spans="2:12">
      <c r="C38" s="178"/>
      <c r="E38" s="178"/>
      <c r="F38" s="567"/>
      <c r="G38" s="567"/>
      <c r="H38" s="567"/>
      <c r="I38" s="567"/>
      <c r="J38" s="567"/>
      <c r="K38" s="567"/>
      <c r="L38" s="567"/>
    </row>
    <row r="39" spans="2:12">
      <c r="C39" s="178"/>
      <c r="E39" s="178"/>
      <c r="F39" s="567"/>
      <c r="G39" s="567"/>
      <c r="H39" s="567"/>
      <c r="I39" s="567"/>
      <c r="J39" s="567"/>
      <c r="K39" s="567"/>
      <c r="L39" s="567"/>
    </row>
    <row r="40" spans="2:12">
      <c r="C40" s="178"/>
      <c r="E40" s="178"/>
      <c r="F40" s="567"/>
      <c r="G40" s="567"/>
      <c r="H40" s="567"/>
      <c r="I40" s="567"/>
      <c r="J40" s="567"/>
      <c r="K40" s="567"/>
      <c r="L40" s="567"/>
    </row>
    <row r="41" spans="2:12">
      <c r="C41" s="178"/>
      <c r="E41" s="178"/>
      <c r="F41" s="567"/>
      <c r="G41" s="567"/>
      <c r="H41" s="567"/>
      <c r="I41" s="567"/>
      <c r="J41" s="567"/>
      <c r="K41" s="567"/>
      <c r="L41" s="567"/>
    </row>
    <row r="42" spans="2:12">
      <c r="F42" s="567"/>
      <c r="G42" s="567"/>
      <c r="H42" s="567"/>
      <c r="I42" s="567"/>
      <c r="J42" s="567"/>
      <c r="K42" s="567"/>
      <c r="L42" s="567"/>
    </row>
    <row r="49" spans="10:10">
      <c r="J49" s="47"/>
    </row>
    <row r="50" spans="10:10">
      <c r="J50" s="47"/>
    </row>
    <row r="54" spans="10:10">
      <c r="J54" s="47"/>
    </row>
  </sheetData>
  <mergeCells count="2">
    <mergeCell ref="D25:E25"/>
    <mergeCell ref="D5:E5"/>
  </mergeCells>
  <pageMargins left="0.70866141732283472" right="0.70866141732283472" top="0.78740157480314965" bottom="0.78740157480314965" header="0.31496062992125984" footer="0.31496062992125984"/>
  <pageSetup paperSize="9" scale="57" orientation="portrait" r:id="rId1"/>
  <headerFooter differentFirst="1" alignWithMargins="0">
    <oddFooter>&amp;L&amp;"Trebuchet MS,Standard"&amp;10A1 Group&amp;R&amp;"Trebuchet MS,Fett"&amp;10&amp;KEF4E23&amp;P</oddFooter>
    <firstHeader>&amp;L&amp;G</first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reProperties xmlns:f="urn://firesys.de/fireProperties">
  <f:p name="FIRE.sys.mpID_Domain" lastModified="2023-04-11T15:19:08.835699Z">AUSTRIA</f:p>
</f:FireProperties>
</file>

<file path=customXml/itemProps1.xml><?xml version="1.0" encoding="utf-8"?>
<ds:datastoreItem xmlns:ds="http://schemas.openxmlformats.org/officeDocument/2006/customXml" ds:itemID="{079FDC8C-2475-4265-B160-5E0CD9EBC3D2}">
  <ds:schemaRefs>
    <ds:schemaRef ds:uri="urn://firesys.de/fire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20</vt:i4>
      </vt:variant>
    </vt:vector>
  </HeadingPairs>
  <TitlesOfParts>
    <vt:vector size="43" baseType="lpstr">
      <vt:lpstr>Content</vt:lpstr>
      <vt:lpstr>Info (1)</vt:lpstr>
      <vt:lpstr>CURRENT RESULTS</vt:lpstr>
      <vt:lpstr>P&amp;L</vt:lpstr>
      <vt:lpstr>BS</vt:lpstr>
      <vt:lpstr>CF</vt:lpstr>
      <vt:lpstr>Underlying Performance</vt:lpstr>
      <vt:lpstr>Consensus</vt:lpstr>
      <vt:lpstr>current GroupKPIs</vt:lpstr>
      <vt:lpstr>RESULTS HISTORY</vt:lpstr>
      <vt:lpstr>P&amp;L_h</vt:lpstr>
      <vt:lpstr>P&amp;L Details</vt:lpstr>
      <vt:lpstr>BS_h</vt:lpstr>
      <vt:lpstr>CF_h</vt:lpstr>
      <vt:lpstr>Main Financial KPIs</vt:lpstr>
      <vt:lpstr>FTEs</vt:lpstr>
      <vt:lpstr>SEGMENT INFORMATION</vt:lpstr>
      <vt:lpstr>Operating Results by Segment_h</vt:lpstr>
      <vt:lpstr>P&amp;L by Segment_h</vt:lpstr>
      <vt:lpstr>CAPEX by Segment_h</vt:lpstr>
      <vt:lpstr>CustomerKPI by Segment_h</vt:lpstr>
      <vt:lpstr>Customer KPIs by Segment_Extd</vt:lpstr>
      <vt:lpstr>Final remarks</vt:lpstr>
      <vt:lpstr>BS!Druckbereich</vt:lpstr>
      <vt:lpstr>BS_h!Druckbereich</vt:lpstr>
      <vt:lpstr>'CAPEX by Segment_h'!Druckbereich</vt:lpstr>
      <vt:lpstr>CF!Druckbereich</vt:lpstr>
      <vt:lpstr>CF_h!Druckbereich</vt:lpstr>
      <vt:lpstr>Consensus!Druckbereich</vt:lpstr>
      <vt:lpstr>Content!Druckbereich</vt:lpstr>
      <vt:lpstr>'current GroupKPIs'!Druckbereich</vt:lpstr>
      <vt:lpstr>'Customer KPIs by Segment_Extd'!Druckbereich</vt:lpstr>
      <vt:lpstr>'CustomerKPI by Segment_h'!Druckbereich</vt:lpstr>
      <vt:lpstr>FTEs!Druckbereich</vt:lpstr>
      <vt:lpstr>'Info (1)'!Druckbereich</vt:lpstr>
      <vt:lpstr>'Main Financial KPIs'!Druckbereich</vt:lpstr>
      <vt:lpstr>'Operating Results by Segment_h'!Druckbereich</vt:lpstr>
      <vt:lpstr>'P&amp;L'!Druckbereich</vt:lpstr>
      <vt:lpstr>'P&amp;L by Segment_h'!Druckbereich</vt:lpstr>
      <vt:lpstr>'P&amp;L Details'!Druckbereich</vt:lpstr>
      <vt:lpstr>'P&amp;L_h'!Druckbereich</vt:lpstr>
      <vt:lpstr>'Underlying Performance'!Druckbereich</vt:lpstr>
      <vt:lpstr>'Info (1)'!OLE_LINK35</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Bilalic Senad</dc:creator>
  <cp:lastModifiedBy>Stefan Geiring</cp:lastModifiedBy>
  <cp:lastPrinted>2023-07-03T11:53:20Z</cp:lastPrinted>
  <dcterms:created xsi:type="dcterms:W3CDTF">2014-10-10T08:59:04Z</dcterms:created>
  <dcterms:modified xsi:type="dcterms:W3CDTF">2023-11-28T12:32:48Z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