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5480" yWindow="450" windowWidth="12645" windowHeight="11040" tabRatio="900"/>
  </bookViews>
  <sheets>
    <sheet name="Content" sheetId="7" r:id="rId1"/>
    <sheet name="Results by Segments" sheetId="6" r:id="rId2"/>
    <sheet name="P&amp;L" sheetId="4" r:id="rId3"/>
    <sheet name="P&amp;L Details" sheetId="12" r:id="rId4"/>
    <sheet name="Segment Austria" sheetId="3" r:id="rId5"/>
    <sheet name="Segment Bulgaria" sheetId="15" r:id="rId6"/>
    <sheet name="Segment Croatia" sheetId="16" r:id="rId7"/>
    <sheet name="Segment Belarus" sheetId="11" r:id="rId8"/>
    <sheet name="Segment Additional Markets" sheetId="17" r:id="rId9"/>
  </sheets>
  <externalReferences>
    <externalReference r:id="rId10"/>
  </externalReferences>
  <definedNames>
    <definedName name="_BPE01">#REF!</definedName>
    <definedName name="_BPE96">#REF!</definedName>
    <definedName name="_BPE97">#REF!</definedName>
    <definedName name="_BPE98">#REF!</definedName>
    <definedName name="_BPE99">#REF!</definedName>
    <definedName name="_BSO01">#REF!</definedName>
    <definedName name="_BSO96">#REF!</definedName>
    <definedName name="_BSO97">#REF!</definedName>
    <definedName name="_BSO98">#REF!</definedName>
    <definedName name="_BSO99">#REF!</definedName>
    <definedName name="_PM01">#REF!</definedName>
    <definedName name="_PM96">#REF!</definedName>
    <definedName name="_PM97">#REF!</definedName>
    <definedName name="_PM98">#REF!</definedName>
    <definedName name="_PM99">#REF!</definedName>
    <definedName name="_PMI01">#REF!</definedName>
    <definedName name="_PMI96">#REF!</definedName>
    <definedName name="_PMI97">#REF!</definedName>
    <definedName name="_PMI98">#REF!</definedName>
    <definedName name="_PMI99">#REF!</definedName>
    <definedName name="_PPE01">#REF!</definedName>
    <definedName name="_PPE96">#REF!</definedName>
    <definedName name="_PPe97">#REF!</definedName>
    <definedName name="_PPE98">#REF!</definedName>
    <definedName name="_PPE99">#REF!</definedName>
    <definedName name="_PSO01">#REF!</definedName>
    <definedName name="_PSO96">#REF!</definedName>
    <definedName name="_PSO97">#REF!</definedName>
    <definedName name="_PSO98">#REF!</definedName>
    <definedName name="_PSO99">#REF!</definedName>
    <definedName name="_PU01">#REF!</definedName>
    <definedName name="_PU96">#REF!</definedName>
    <definedName name="_PU97">#REF!</definedName>
    <definedName name="_PU98">#REF!</definedName>
    <definedName name="_PU99">#REF!</definedName>
    <definedName name="BPE00">#REF!</definedName>
    <definedName name="BSO00">#REF!</definedName>
    <definedName name="BU_00">#REF!</definedName>
    <definedName name="BU_01">#REF!</definedName>
    <definedName name="BU_96">#REF!</definedName>
    <definedName name="BU_97">#REF!</definedName>
    <definedName name="BU_98">#REF!</definedName>
    <definedName name="BU_99">#REF!</definedName>
    <definedName name="_xlnm.Print_Area" localSheetId="0">Content!$A$1:$I$40</definedName>
    <definedName name="_xlnm.Print_Area" localSheetId="2">'P&amp;L'!$A$1:$T$50</definedName>
    <definedName name="_xlnm.Print_Area" localSheetId="1">'Results by Segments'!$A$1:$T$107</definedName>
    <definedName name="_xlnm.Print_Area" localSheetId="8">'Segment Additional Markets'!$A$1:$T$102</definedName>
    <definedName name="_xlnm.Print_Area" localSheetId="4">'Segment Austria'!$A$1:$T$112</definedName>
    <definedName name="_xlnm.Print_Area" localSheetId="7">'Segment Belarus'!$A$1:$T$35</definedName>
    <definedName name="_xlnm.Print_Area" localSheetId="5">'Segment Bulgaria'!$A$1:$T$69</definedName>
    <definedName name="_xlnm.Print_Area" localSheetId="6">'Segment Croatia'!$A$1:$T$69</definedName>
    <definedName name="Euro">13.7603</definedName>
    <definedName name="OLE_LINK35" localSheetId="0">Content!$C$43</definedName>
    <definedName name="Pafa00">#REF!</definedName>
    <definedName name="Pafa01">#REF!</definedName>
    <definedName name="Pafa96">#REF!</definedName>
    <definedName name="Pafa97">#REF!</definedName>
    <definedName name="Pafa98">#REF!</definedName>
    <definedName name="Pafa99">#REF!</definedName>
    <definedName name="PM00">#REF!</definedName>
    <definedName name="PMI00">#REF!</definedName>
    <definedName name="PPE00">#REF!</definedName>
    <definedName name="PSO00">#REF!</definedName>
    <definedName name="PU00">#REF!</definedName>
    <definedName name="RM">[1]Steuerung!$B$3</definedName>
  </definedNames>
  <calcPr calcId="145621"/>
</workbook>
</file>

<file path=xl/calcChain.xml><?xml version="1.0" encoding="utf-8"?>
<calcChain xmlns="http://schemas.openxmlformats.org/spreadsheetml/2006/main">
  <c r="P24" i="15" l="1"/>
  <c r="O24" i="15"/>
  <c r="N24" i="15"/>
  <c r="M24" i="15"/>
  <c r="L24" i="15"/>
  <c r="K24" i="15"/>
  <c r="J24" i="15"/>
  <c r="I24" i="15"/>
  <c r="H24" i="15"/>
  <c r="G24" i="15"/>
  <c r="F24" i="15"/>
  <c r="E24" i="15"/>
  <c r="D24" i="15"/>
  <c r="C24" i="15"/>
</calcChain>
</file>

<file path=xl/sharedStrings.xml><?xml version="1.0" encoding="utf-8"?>
<sst xmlns="http://schemas.openxmlformats.org/spreadsheetml/2006/main" count="1927" uniqueCount="214">
  <si>
    <t>Total</t>
  </si>
  <si>
    <t>Contract</t>
  </si>
  <si>
    <t>Prepaid</t>
  </si>
  <si>
    <t>Number of SMS (mn)</t>
  </si>
  <si>
    <t>EUR million</t>
  </si>
  <si>
    <t>000's</t>
  </si>
  <si>
    <t>EUR</t>
  </si>
  <si>
    <t xml:space="preserve">Monthly ARPU </t>
  </si>
  <si>
    <t>Fixed-to-mobile</t>
  </si>
  <si>
    <t>International</t>
  </si>
  <si>
    <t xml:space="preserve">National </t>
  </si>
  <si>
    <t>Equipment</t>
  </si>
  <si>
    <t>Interconnection</t>
  </si>
  <si>
    <t>Capital Expenditures</t>
  </si>
  <si>
    <t>Revenues</t>
  </si>
  <si>
    <t>Content</t>
  </si>
  <si>
    <t xml:space="preserve">Materials </t>
  </si>
  <si>
    <t>Total churn rate</t>
  </si>
  <si>
    <t>Blended</t>
  </si>
  <si>
    <t>Corporate, Others &amp; Elimination</t>
  </si>
  <si>
    <t>million</t>
  </si>
  <si>
    <t>n.a.</t>
  </si>
  <si>
    <t>Page No.</t>
  </si>
  <si>
    <t>Cash flows</t>
  </si>
  <si>
    <t>Operating Income</t>
  </si>
  <si>
    <t>Si.mobil, Slovenia</t>
  </si>
  <si>
    <t>Vip mobile, Republic of Serbia</t>
  </si>
  <si>
    <t>Vip operator, Republic of Macedonia</t>
  </si>
  <si>
    <t>Mobile</t>
  </si>
  <si>
    <t>Cable</t>
  </si>
  <si>
    <t>Mobile Data</t>
  </si>
  <si>
    <t>Segment Austria</t>
  </si>
  <si>
    <t>Segment Bulgaria</t>
  </si>
  <si>
    <t>Segment Croatia</t>
  </si>
  <si>
    <t>Segment Belarus</t>
  </si>
  <si>
    <t>Segment Additional Markets</t>
  </si>
  <si>
    <t>Slovenia</t>
  </si>
  <si>
    <t>Liechtenstein</t>
  </si>
  <si>
    <t>Republic of Serbia</t>
  </si>
  <si>
    <t>Restructuring</t>
  </si>
  <si>
    <t>Net income</t>
  </si>
  <si>
    <t>Revenue Details</t>
  </si>
  <si>
    <t>Data and ICT Solutions</t>
  </si>
  <si>
    <t>Wholesale (incl. Roaming)</t>
  </si>
  <si>
    <t>Other revenues</t>
  </si>
  <si>
    <t>Revenue Split - Group</t>
  </si>
  <si>
    <t>Revenue Split - Segment Austria</t>
  </si>
  <si>
    <t>Services received</t>
  </si>
  <si>
    <t>Other</t>
  </si>
  <si>
    <t>Operating Expense - Group</t>
  </si>
  <si>
    <t xml:space="preserve">Operating Expense (excl. D&amp;A) Details </t>
  </si>
  <si>
    <t>Operating Expense - Segment Austria</t>
  </si>
  <si>
    <t>Total OPEX - Segment Austria</t>
  </si>
  <si>
    <t>Total consolidated OPEX - Group</t>
  </si>
  <si>
    <t>%</t>
  </si>
  <si>
    <t xml:space="preserve">EUR </t>
  </si>
  <si>
    <t>ARPL</t>
  </si>
  <si>
    <t>Mobile Subscribers</t>
  </si>
  <si>
    <t>Aquisition/ Retention Costs</t>
  </si>
  <si>
    <t>Mobile Penetration</t>
  </si>
  <si>
    <t>Total Voice minutes</t>
  </si>
  <si>
    <t>Market Data</t>
  </si>
  <si>
    <t xml:space="preserve">Mobile Market share </t>
  </si>
  <si>
    <t xml:space="preserve">Mobile Penetration </t>
  </si>
  <si>
    <t>Segment Additional Markets - continued</t>
  </si>
  <si>
    <t>Profit &amp; Loss Statement - Group</t>
  </si>
  <si>
    <t>EBITDA comparable</t>
  </si>
  <si>
    <t xml:space="preserve">Fact Sheet </t>
  </si>
  <si>
    <t>P&amp;L</t>
  </si>
  <si>
    <t>Notes:</t>
  </si>
  <si>
    <t>Segment Austria (Mobile Communication)</t>
  </si>
  <si>
    <t>Mobile Communication - Market Data</t>
  </si>
  <si>
    <t>Total Mobile Communication Subscribers</t>
  </si>
  <si>
    <t xml:space="preserve">Mobile Communication Subscribers </t>
  </si>
  <si>
    <t>Minutes of Use</t>
  </si>
  <si>
    <t>Results by Segments</t>
  </si>
  <si>
    <t>Revenue Split - International Operations</t>
  </si>
  <si>
    <t>Operating Expense - International Operations</t>
  </si>
  <si>
    <t>Republic of Macedonia</t>
  </si>
  <si>
    <t>Other Operating Income</t>
  </si>
  <si>
    <t>Fixed Access Lines</t>
  </si>
  <si>
    <t xml:space="preserve"> Segment Austria (Fixed Line)</t>
  </si>
  <si>
    <t>Fixed Line - Voice Market Shares</t>
  </si>
  <si>
    <t>Fixed Line Others</t>
  </si>
  <si>
    <t>Fixed Line - Minutes</t>
  </si>
  <si>
    <t>Fixed Line A1 Telekom Austria</t>
  </si>
  <si>
    <t>A1 Telekom Austria Fixed Line Retail</t>
  </si>
  <si>
    <t>A1 Telekom Austria Fixed Line Wholesale</t>
  </si>
  <si>
    <t>Mobile Market Share</t>
  </si>
  <si>
    <t>Eliminations Additional Markets</t>
  </si>
  <si>
    <t>Total Capital Expenditures</t>
  </si>
  <si>
    <t xml:space="preserve">  Thereof Tangible</t>
  </si>
  <si>
    <t xml:space="preserve">  Thereof Intangible</t>
  </si>
  <si>
    <t>Income Tax Expense</t>
  </si>
  <si>
    <t>Fixed Broadband Retail Lines</t>
  </si>
  <si>
    <t>Fixed Broadband Wholesale Lines</t>
  </si>
  <si>
    <t>Total Access Lines</t>
  </si>
  <si>
    <t>Lines Unbundled</t>
  </si>
  <si>
    <t>Mobile Broadband A1 Telekom Austria</t>
  </si>
  <si>
    <t>Mobile Broadband without A1 Telekom Austria</t>
  </si>
  <si>
    <t>Unbundled Lines</t>
  </si>
  <si>
    <t>Contract Churn Rate</t>
  </si>
  <si>
    <t>Prepaid Churn Rate</t>
  </si>
  <si>
    <t xml:space="preserve">SAC Total </t>
  </si>
  <si>
    <t xml:space="preserve">SRC Total </t>
  </si>
  <si>
    <t>Access Lines (without Broadband Lines)</t>
  </si>
  <si>
    <t>Fixed Broadband Lines</t>
  </si>
  <si>
    <t>Average Revenue per Access Line (ARPL)</t>
  </si>
  <si>
    <t xml:space="preserve">Mobile Market Share </t>
  </si>
  <si>
    <t>MOU Charged/ø Subscriber</t>
  </si>
  <si>
    <t>Operating Expenses</t>
  </si>
  <si>
    <t>Employee Costs, Including Benefits &amp; Taxes</t>
  </si>
  <si>
    <t>Other Operating Expenses</t>
  </si>
  <si>
    <t>Depreciation and Amortization</t>
  </si>
  <si>
    <t>Financial Result</t>
  </si>
  <si>
    <t>Interest Income</t>
  </si>
  <si>
    <t>Interest Expense</t>
  </si>
  <si>
    <t>Foreign Exchange Differences</t>
  </si>
  <si>
    <t>Income from Investments</t>
  </si>
  <si>
    <t>Equity in Earnings of Affiliates</t>
  </si>
  <si>
    <t>Income Before Income Taxes</t>
  </si>
  <si>
    <t>Weighted Average Number of Ordinary Shares in Issue</t>
  </si>
  <si>
    <t>Earnings per Share</t>
  </si>
  <si>
    <t>Net Debt (End of Period)</t>
  </si>
  <si>
    <t>Cash generated from Operations</t>
  </si>
  <si>
    <t>Cash from (used in) Investing Activities</t>
  </si>
  <si>
    <t>Cash from (used in) Financing Activities</t>
  </si>
  <si>
    <t>Effect of Exchange Rate Changes</t>
  </si>
  <si>
    <t>Net Increase (Decrease) in Cash and Cash Equivalents</t>
  </si>
  <si>
    <t>Free Cash flow per Share</t>
  </si>
  <si>
    <t>Monthly Fee and Traffic</t>
  </si>
  <si>
    <t>Total Consolidated Revenues - Group</t>
  </si>
  <si>
    <t>Total Consolidated Revenues - Segment Austria</t>
  </si>
  <si>
    <t>Total Consolidated Revenues - Int. Operations</t>
  </si>
  <si>
    <t>Material Expense</t>
  </si>
  <si>
    <t xml:space="preserve">Employee Costs </t>
  </si>
  <si>
    <t>Maintenance and Repairs</t>
  </si>
  <si>
    <t>Other Support services</t>
  </si>
  <si>
    <t>Total OPEX - Int. Operations</t>
  </si>
  <si>
    <t>Other Support Services</t>
  </si>
  <si>
    <t>ARPU relevant revenues</t>
  </si>
  <si>
    <t>ARPL relevant revenues</t>
  </si>
  <si>
    <t>thereof IC share (in %)</t>
  </si>
  <si>
    <t>SAC per Gross Add (in EUR)</t>
  </si>
  <si>
    <t>Impairment &amp; Reversal of Impairment</t>
  </si>
  <si>
    <t>Monetary loss on cash and cash equivalents</t>
  </si>
  <si>
    <t>EBITDA (incl. Effects from Restructuring and Impairment Tests)</t>
  </si>
  <si>
    <t>SRC per Replaced Handset (in EUR)</t>
  </si>
  <si>
    <t>Mobile Market Share*</t>
  </si>
  <si>
    <t>Q2 2013</t>
  </si>
  <si>
    <t>1-6 M 2013</t>
  </si>
  <si>
    <t>Q3 2013</t>
  </si>
  <si>
    <t>1-9 M 2013</t>
  </si>
  <si>
    <t>Q4 2013</t>
  </si>
  <si>
    <t>FY 2013</t>
  </si>
  <si>
    <t>A1 TV</t>
  </si>
  <si>
    <t>TV Subscribers</t>
  </si>
  <si>
    <t>Monthly ARPU *</t>
  </si>
  <si>
    <t>Mobile Communication Subscribers*</t>
  </si>
  <si>
    <t>Market Data*</t>
  </si>
  <si>
    <t>Fixed Access Lines*</t>
  </si>
  <si>
    <t>Average Revenue per Access Line (ARPL)*</t>
  </si>
  <si>
    <t>Q1 2014</t>
  </si>
  <si>
    <t>1-6 M 2014</t>
  </si>
  <si>
    <t>Q2 2014</t>
  </si>
  <si>
    <t>Q3 2014</t>
  </si>
  <si>
    <t>Telekom Austria Group</t>
  </si>
  <si>
    <t>Profit &amp; Loss Details</t>
  </si>
  <si>
    <t>Segment Additional markets</t>
  </si>
  <si>
    <t>Rounding differences can lead to minor deviations from published figures.</t>
  </si>
  <si>
    <t>EBITDA comparable excludes effects from restructuring and impairment tests.</t>
  </si>
  <si>
    <t>n.m. - not meaningful, used for changes &gt;300% and for percentage changes which are not meaningful</t>
  </si>
  <si>
    <t>n.a. - not applicable</t>
  </si>
  <si>
    <t>Operating Results by Segments</t>
  </si>
  <si>
    <t>1-3 M 2014</t>
  </si>
  <si>
    <t>1-9 M 2014</t>
  </si>
  <si>
    <t>TV</t>
  </si>
  <si>
    <t>Q4 2014</t>
  </si>
  <si>
    <t>FY 2014</t>
  </si>
  <si>
    <t>mobilkom liechtenstein, Liechtenstein*</t>
  </si>
  <si>
    <t xml:space="preserve">* Latest available subscriber numbers for Liechtenstein from 31 July 2014. Due to the merger of mobilkom liechtenstein with Telecom Liechtenstein, which closed on 27 August of 2014, mobilkom liechtenstein is no longer consolidated in the segment Additional Markets. </t>
  </si>
  <si>
    <t>Mobile Broadband Subscribers (in '000)</t>
  </si>
  <si>
    <t>Mobile Broadband Subscribers* (in '000)</t>
  </si>
  <si>
    <t>Broadband Penetration - Total Market (Fixed and Mobile)</t>
  </si>
  <si>
    <t>SAC total</t>
  </si>
  <si>
    <t>SRC total</t>
  </si>
  <si>
    <t>Q1 2015</t>
  </si>
  <si>
    <t>Q1 0215</t>
  </si>
  <si>
    <t>* As of Q4 2013 the methodology for counting mobile and fixed-line subscribers was changed. Previous quarters of 2013 were adjusted retrospectively.</t>
  </si>
  <si>
    <t>Mobile Broadband Subscribers * (in '000)</t>
  </si>
  <si>
    <t>Operating Income*</t>
  </si>
  <si>
    <t>EBITDA (incl. Effects from Restructuring and Impairment Tests)*</t>
  </si>
  <si>
    <t>Consolidated P&amp;L*</t>
  </si>
  <si>
    <t>Shares*</t>
  </si>
  <si>
    <t>Net debt**</t>
  </si>
  <si>
    <t>Broadband Market Shares</t>
  </si>
  <si>
    <t>*** As of Q1 2015 the calculation methodology of MOU has changed. To ensure comparability, historical numbers for the year 2014 have been restated accordingly.</t>
  </si>
  <si>
    <t xml:space="preserve">**** In Q4 2014 the methodology for presenting churn rates was changed from an accumulative view to a monthly average view. The previous quarters of 2013 and 2014 have been restated accordingly. </t>
  </si>
  <si>
    <t>ARPU relevant revenues**</t>
  </si>
  <si>
    <t>Minutes of Use***</t>
  </si>
  <si>
    <t>Churn Rates****</t>
  </si>
  <si>
    <t>Q2 2015</t>
  </si>
  <si>
    <t xml:space="preserve">%-change </t>
  </si>
  <si>
    <t>1-6 M 2015</t>
  </si>
  <si>
    <t>n.m.</t>
  </si>
  <si>
    <t>% change</t>
  </si>
  <si>
    <t>* The 2013 and 2014 comparison period were adjusted according to IAS 8, see Earnings Release: First Half of 2015, page 33 for details.</t>
  </si>
  <si>
    <t>Monthly ARPU**</t>
  </si>
  <si>
    <t>**  As of Q1 2015 ARPU and ARPU-relevant revenues exclude mobile value-added services.</t>
  </si>
  <si>
    <t>** As of 31 December 2014 long-term financial investments, instalment sales receivables and financial leasing are no longer included in the calculation of net debt; comparative figures have been restated accordingly.</t>
  </si>
  <si>
    <t>*   As of Q2 2013 the methodology for counting subscribers was changed. Previous quarters of 2013 were adjusted retrospectively.</t>
  </si>
  <si>
    <t>Fixed Access Lines**</t>
  </si>
  <si>
    <t>Average Revenue per Access Line (ARPL)**</t>
  </si>
  <si>
    <t>** Consolidation of blizoo Macedonia in Q3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</si>
</sst>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64" formatCode="&quot;$&quot;#,##0.00_);[Red]\(&quot;$&quot;#,##0.00\)"/>
    <numFmt numFmtId="165" formatCode="_(* #,##0.00_);_(* \(#,##0.00\);_(* &quot;-&quot;??_);_(@_)"/>
    <numFmt numFmtId="166" formatCode="#,##0.0"/>
    <numFmt numFmtId="167" formatCode="0.0%"/>
    <numFmt numFmtId="168" formatCode="_-* #,##0\ _P_t_s_-;\-* #,##0\ _P_t_s_-;_-* &quot;-&quot;\ _P_t_s_-;_-@_-"/>
    <numFmt numFmtId="169" formatCode="#,##0.0_ \P;[Red]\(#,##0.0\)\ \P"/>
    <numFmt numFmtId="170" formatCode="#,##0.0_);\(#,##0.0\)"/>
    <numFmt numFmtId="171" formatCode="#,##0.0\ \P;[Red]\-#,##0.0\ \P"/>
    <numFmt numFmtId="172" formatCode="0.0"/>
    <numFmt numFmtId="173" formatCode="_-* #,##0.0_-;\-* #,##0.0_-;_-* &quot;-&quot;??_-;_-@_-"/>
    <numFmt numFmtId="174" formatCode="#,##0,;\-#,##0,"/>
    <numFmt numFmtId="175" formatCode="_-* #,##0_-;\-* #,##0_-;_-* &quot;-&quot;??_-;_-@_-"/>
    <numFmt numFmtId="176" formatCode="#,##0.0;\(#,##0.0\)"/>
  </numFmts>
  <fonts count="71" x14ac:knownFonts="1">
    <font>
      <sz val="10"/>
      <name val="Arial"/>
    </font>
    <font>
      <sz val="9"/>
      <color theme="1"/>
      <name val="Verdana"/>
      <family val="2"/>
    </font>
    <font>
      <sz val="10"/>
      <name val="Arial"/>
      <family val="2"/>
    </font>
    <font>
      <sz val="10"/>
      <name val="Helv"/>
    </font>
    <font>
      <sz val="8"/>
      <name val="Times New Roman"/>
      <family val="1"/>
    </font>
    <font>
      <b/>
      <sz val="10"/>
      <name val="Helv"/>
    </font>
    <font>
      <i/>
      <sz val="6"/>
      <name val="Times New Roman"/>
      <family val="1"/>
    </font>
    <font>
      <sz val="8"/>
      <name val="Arial"/>
      <family val="2"/>
    </font>
    <font>
      <u/>
      <sz val="10"/>
      <color indexed="12"/>
      <name val="Arial"/>
      <family val="2"/>
    </font>
    <font>
      <sz val="12"/>
      <name val="Helv"/>
    </font>
    <font>
      <sz val="10"/>
      <name val="MS Sans Serif"/>
      <family val="2"/>
    </font>
    <font>
      <sz val="9"/>
      <name val="Times New Roman"/>
      <family val="1"/>
    </font>
    <font>
      <sz val="10"/>
      <name val="Verdana"/>
      <family val="2"/>
    </font>
    <font>
      <sz val="8"/>
      <name val="Arial"/>
      <family val="2"/>
    </font>
    <font>
      <sz val="8"/>
      <name val="Verdana"/>
      <family val="2"/>
    </font>
    <font>
      <sz val="10"/>
      <name val="Trebuchet MS"/>
      <family val="2"/>
    </font>
    <font>
      <sz val="24"/>
      <name val="Trebuchet MS"/>
      <family val="2"/>
    </font>
    <font>
      <sz val="18"/>
      <name val="Trebuchet MS"/>
      <family val="2"/>
    </font>
    <font>
      <b/>
      <sz val="18"/>
      <name val="Trebuchet MS"/>
      <family val="2"/>
    </font>
    <font>
      <sz val="8.5"/>
      <name val="Trebuchet MS"/>
      <family val="2"/>
    </font>
    <font>
      <sz val="9"/>
      <color indexed="24"/>
      <name val="Trebuchet MS"/>
      <family val="2"/>
    </font>
    <font>
      <b/>
      <sz val="10"/>
      <name val="Trebuchet MS"/>
      <family val="2"/>
    </font>
    <font>
      <b/>
      <sz val="10"/>
      <color indexed="10"/>
      <name val="Trebuchet MS"/>
      <family val="2"/>
    </font>
    <font>
      <i/>
      <sz val="10"/>
      <name val="Trebuchet MS"/>
      <family val="2"/>
    </font>
    <font>
      <b/>
      <sz val="16"/>
      <name val="Trebuchet MS"/>
      <family val="2"/>
    </font>
    <font>
      <sz val="10"/>
      <color indexed="63"/>
      <name val="Trebuchet MS"/>
      <family val="2"/>
    </font>
    <font>
      <b/>
      <sz val="11"/>
      <name val="Trebuchet MS"/>
      <family val="2"/>
    </font>
    <font>
      <b/>
      <sz val="10"/>
      <color indexed="63"/>
      <name val="Trebuchet MS"/>
      <family val="2"/>
    </font>
    <font>
      <b/>
      <sz val="12"/>
      <name val="Trebuchet MS"/>
      <family val="2"/>
    </font>
    <font>
      <sz val="10"/>
      <color indexed="22"/>
      <name val="Trebuchet MS"/>
      <family val="2"/>
    </font>
    <font>
      <sz val="10"/>
      <color indexed="9"/>
      <name val="Trebuchet MS"/>
      <family val="2"/>
    </font>
    <font>
      <b/>
      <sz val="16"/>
      <color indexed="9"/>
      <name val="Trebuchet MS"/>
      <family val="2"/>
    </font>
    <font>
      <b/>
      <sz val="10"/>
      <color indexed="9"/>
      <name val="Trebuchet MS"/>
      <family val="2"/>
    </font>
    <font>
      <b/>
      <sz val="11"/>
      <color indexed="9"/>
      <name val="Trebuchet MS"/>
      <family val="2"/>
    </font>
    <font>
      <sz val="8"/>
      <name val="Trebuchet MS"/>
      <family val="2"/>
    </font>
    <font>
      <b/>
      <sz val="8"/>
      <name val="Trebuchet MS"/>
      <family val="2"/>
    </font>
    <font>
      <b/>
      <sz val="14"/>
      <name val="Trebuchet MS"/>
      <family val="2"/>
    </font>
    <font>
      <sz val="14"/>
      <name val="Trebuchet MS"/>
      <family val="2"/>
    </font>
    <font>
      <b/>
      <sz val="24"/>
      <name val="Trebuchet MS"/>
      <family val="2"/>
    </font>
    <font>
      <b/>
      <u/>
      <sz val="24"/>
      <name val="Trebuchet MS"/>
      <family val="2"/>
    </font>
    <font>
      <u/>
      <sz val="24"/>
      <name val="Trebuchet MS"/>
      <family val="2"/>
    </font>
    <font>
      <sz val="10"/>
      <name val="Arial"/>
      <family val="2"/>
    </font>
    <font>
      <sz val="10"/>
      <name val="Arial"/>
      <family val="2"/>
    </font>
    <font>
      <b/>
      <sz val="10"/>
      <color indexed="12"/>
      <name val="Verdana"/>
      <family val="2"/>
    </font>
    <font>
      <sz val="10"/>
      <name val="Times New Roman"/>
      <family val="1"/>
    </font>
    <font>
      <b/>
      <sz val="10"/>
      <name val="Times New Roman"/>
      <family val="1"/>
    </font>
    <font>
      <sz val="10"/>
      <color indexed="8"/>
      <name val="Arial"/>
      <family val="2"/>
    </font>
    <font>
      <sz val="10"/>
      <name val="Arial"/>
      <family val="2"/>
    </font>
    <font>
      <sz val="10"/>
      <color indexed="8"/>
      <name val="Trebuchet MS"/>
      <family val="2"/>
    </font>
    <font>
      <sz val="10"/>
      <color indexed="9"/>
      <name val="Trebuchet MS"/>
      <family val="2"/>
    </font>
    <font>
      <b/>
      <sz val="10"/>
      <color indexed="9"/>
      <name val="Trebuchet MS"/>
      <family val="2"/>
    </font>
    <font>
      <b/>
      <sz val="12"/>
      <color indexed="44"/>
      <name val="Trebuchet MS"/>
      <family val="2"/>
    </font>
    <font>
      <i/>
      <sz val="10"/>
      <color indexed="9"/>
      <name val="Trebuchet MS"/>
      <family val="2"/>
    </font>
    <font>
      <b/>
      <sz val="11"/>
      <color indexed="9"/>
      <name val="Trebuchet MS"/>
      <family val="2"/>
    </font>
    <font>
      <sz val="8"/>
      <name val="Arial"/>
      <family val="2"/>
    </font>
    <font>
      <sz val="10"/>
      <color theme="0"/>
      <name val="Trebuchet MS"/>
      <family val="2"/>
    </font>
    <font>
      <sz val="10"/>
      <color rgb="FFFF0000"/>
      <name val="Trebuchet MS"/>
      <family val="2"/>
    </font>
    <font>
      <b/>
      <sz val="10"/>
      <color theme="0"/>
      <name val="Trebuchet MS"/>
      <family val="2"/>
    </font>
    <font>
      <i/>
      <sz val="10"/>
      <color theme="0"/>
      <name val="Trebuchet MS"/>
      <family val="2"/>
    </font>
    <font>
      <sz val="10"/>
      <color theme="0"/>
      <name val="Arial"/>
      <family val="2"/>
    </font>
    <font>
      <sz val="11"/>
      <name val="Trebuchet MS"/>
      <family val="2"/>
    </font>
    <font>
      <sz val="14"/>
      <color theme="4"/>
      <name val="Trebuchet MS"/>
      <family val="2"/>
    </font>
    <font>
      <b/>
      <sz val="12"/>
      <color rgb="FFEF4E23"/>
      <name val="Trebuchet MS"/>
      <family val="2"/>
    </font>
    <font>
      <sz val="12"/>
      <name val="Trebuchet MS"/>
      <family val="2"/>
    </font>
    <font>
      <b/>
      <sz val="12"/>
      <color indexed="9"/>
      <name val="Trebuchet MS"/>
      <family val="2"/>
    </font>
    <font>
      <sz val="12"/>
      <color indexed="9"/>
      <name val="Trebuchet MS"/>
      <family val="2"/>
    </font>
    <font>
      <sz val="12"/>
      <color theme="0"/>
      <name val="Trebuchet MS"/>
      <family val="2"/>
    </font>
    <font>
      <i/>
      <sz val="12"/>
      <name val="Trebuchet MS"/>
      <family val="2"/>
    </font>
    <font>
      <i/>
      <sz val="12"/>
      <color theme="0"/>
      <name val="Trebuchet MS"/>
      <family val="2"/>
    </font>
    <font>
      <b/>
      <sz val="12"/>
      <color theme="0"/>
      <name val="Trebuchet MS"/>
      <family val="2"/>
    </font>
    <font>
      <b/>
      <sz val="12"/>
      <color indexed="63"/>
      <name val="Trebuchet MS"/>
      <family val="2"/>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1"/>
        <bgColor indexed="64"/>
      </patternFill>
    </fill>
    <fill>
      <patternFill patternType="solid">
        <fgColor indexed="35"/>
        <bgColor indexed="64"/>
      </patternFill>
    </fill>
    <fill>
      <patternFill patternType="solid">
        <fgColor indexed="9"/>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rgb="FF4D4D49"/>
        <bgColor indexed="64"/>
      </patternFill>
    </fill>
    <fill>
      <patternFill patternType="solid">
        <fgColor rgb="FFEF4E23"/>
        <bgColor indexed="64"/>
      </patternFill>
    </fill>
    <fill>
      <patternFill patternType="solid">
        <fgColor them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thin">
        <color indexed="63"/>
      </bottom>
      <diagonal/>
    </border>
    <border>
      <left/>
      <right/>
      <top style="thin">
        <color indexed="64"/>
      </top>
      <bottom/>
      <diagonal/>
    </border>
    <border>
      <left/>
      <right style="thin">
        <color theme="4"/>
      </right>
      <top style="thin">
        <color indexed="64"/>
      </top>
      <bottom/>
      <diagonal/>
    </border>
    <border>
      <left/>
      <right style="thin">
        <color theme="4"/>
      </right>
      <top/>
      <bottom/>
      <diagonal/>
    </border>
  </borders>
  <cellStyleXfs count="65">
    <xf numFmtId="0" fontId="0" fillId="0" borderId="0"/>
    <xf numFmtId="0" fontId="41" fillId="0" borderId="0"/>
    <xf numFmtId="0" fontId="42" fillId="0" borderId="0"/>
    <xf numFmtId="0" fontId="47" fillId="0" borderId="0"/>
    <xf numFmtId="0" fontId="3" fillId="0" borderId="0">
      <protection locked="0"/>
    </xf>
    <xf numFmtId="0" fontId="4" fillId="0" borderId="0">
      <alignment horizontal="center" wrapText="1"/>
      <protection locked="0"/>
    </xf>
    <xf numFmtId="174" fontId="2" fillId="0" borderId="0" applyFont="0" applyFill="0" applyBorder="0" applyAlignment="0" applyProtection="0"/>
    <xf numFmtId="0" fontId="5" fillId="0" borderId="0"/>
    <xf numFmtId="168" fontId="2" fillId="0" borderId="0" applyFont="0" applyFill="0" applyBorder="0" applyAlignment="0" applyProtection="0"/>
    <xf numFmtId="165" fontId="2" fillId="0" borderId="0" applyFont="0" applyFill="0" applyBorder="0" applyAlignment="0" applyProtection="0"/>
    <xf numFmtId="43" fontId="41" fillId="0" borderId="0" applyFont="0" applyFill="0" applyBorder="0" applyAlignment="0" applyProtection="0"/>
    <xf numFmtId="43" fontId="47" fillId="0" borderId="0" applyFont="0" applyFill="0" applyBorder="0" applyAlignment="0" applyProtection="0"/>
    <xf numFmtId="0" fontId="6" fillId="0" borderId="0" applyNumberFormat="0" applyFill="0" applyBorder="0" applyAlignment="0" applyProtection="0"/>
    <xf numFmtId="38" fontId="7" fillId="2" borderId="0" applyNumberFormat="0" applyBorder="0" applyAlignment="0" applyProtection="0"/>
    <xf numFmtId="0" fontId="2" fillId="0" borderId="0">
      <alignment horizontal="left"/>
    </xf>
    <xf numFmtId="0" fontId="8" fillId="0" borderId="0" applyNumberFormat="0" applyFill="0" applyBorder="0" applyAlignment="0" applyProtection="0">
      <alignment vertical="top"/>
      <protection locked="0"/>
    </xf>
    <xf numFmtId="0" fontId="2" fillId="0" borderId="0" applyNumberFormat="0" applyFill="0" applyBorder="0" applyAlignment="0" applyProtection="0"/>
    <xf numFmtId="0" fontId="2" fillId="0" borderId="0" applyNumberFormat="0" applyFill="0" applyBorder="0" applyAlignment="0" applyProtection="0"/>
    <xf numFmtId="10" fontId="7" fillId="3" borderId="1" applyNumberFormat="0" applyBorder="0" applyAlignment="0" applyProtection="0"/>
    <xf numFmtId="170" fontId="9" fillId="4" borderId="0"/>
    <xf numFmtId="169" fontId="2" fillId="0" borderId="0" applyNumberFormat="0" applyFill="0" applyBorder="0" applyAlignment="0" applyProtection="0"/>
    <xf numFmtId="170" fontId="2" fillId="5" borderId="0"/>
    <xf numFmtId="40" fontId="10" fillId="0" borderId="0" applyFont="0" applyFill="0" applyBorder="0" applyAlignment="0" applyProtection="0"/>
    <xf numFmtId="38" fontId="10" fillId="0" borderId="0" applyFont="0" applyFill="0" applyBorder="0" applyAlignment="0" applyProtection="0"/>
    <xf numFmtId="40" fontId="10" fillId="0" borderId="0" applyFont="0" applyFill="0" applyBorder="0" applyAlignment="0" applyProtection="0"/>
    <xf numFmtId="0" fontId="2" fillId="0" borderId="2"/>
    <xf numFmtId="0" fontId="10" fillId="0" borderId="0" applyFont="0" applyFill="0" applyBorder="0" applyAlignment="0" applyProtection="0"/>
    <xf numFmtId="164" fontId="10" fillId="0" borderId="0" applyFont="0" applyFill="0" applyBorder="0" applyAlignment="0" applyProtection="0"/>
    <xf numFmtId="171" fontId="2" fillId="0" borderId="3" applyBorder="0" applyAlignment="0" applyProtection="0">
      <alignment horizontal="center"/>
    </xf>
    <xf numFmtId="0" fontId="10" fillId="0" borderId="0"/>
    <xf numFmtId="0" fontId="11" fillId="0" borderId="0"/>
    <xf numFmtId="0" fontId="2" fillId="0" borderId="0" applyNumberFormat="0" applyFill="0" applyBorder="0" applyAlignment="0" applyProtection="0"/>
    <xf numFmtId="14" fontId="4" fillId="0" borderId="0">
      <alignment horizontal="center" wrapText="1"/>
      <protection locked="0"/>
    </xf>
    <xf numFmtId="10" fontId="2" fillId="0" borderId="0" applyFont="0" applyFill="0" applyBorder="0" applyAlignment="0" applyProtection="0"/>
    <xf numFmtId="9" fontId="2" fillId="0" borderId="0" applyFont="0" applyFill="0" applyBorder="0" applyAlignment="0" applyProtection="0"/>
    <xf numFmtId="9" fontId="41" fillId="0" borderId="0" applyFont="0" applyFill="0" applyBorder="0" applyAlignment="0" applyProtection="0"/>
    <xf numFmtId="9" fontId="47" fillId="0" borderId="0" applyFont="0" applyFill="0" applyBorder="0" applyAlignment="0" applyProtection="0"/>
    <xf numFmtId="0" fontId="41" fillId="6" borderId="4" applyNumberFormat="0" applyProtection="0">
      <alignment horizontal="left" vertical="center" indent="1"/>
    </xf>
    <xf numFmtId="0" fontId="47" fillId="6" borderId="4" applyNumberFormat="0" applyProtection="0">
      <alignment horizontal="left" vertical="center" indent="1"/>
    </xf>
    <xf numFmtId="4" fontId="46" fillId="7" borderId="4" applyNumberFormat="0" applyProtection="0">
      <alignment horizontal="right" vertical="center"/>
    </xf>
    <xf numFmtId="0" fontId="44" fillId="0" borderId="0" applyNumberFormat="0" applyProtection="0">
      <alignment horizontal="left" vertical="center" wrapText="1" indent="1"/>
    </xf>
    <xf numFmtId="0" fontId="45" fillId="0" borderId="0" applyNumberFormat="0" applyProtection="0">
      <alignment horizontal="center" vertical="center"/>
    </xf>
    <xf numFmtId="0" fontId="42" fillId="0" borderId="0"/>
    <xf numFmtId="0" fontId="41" fillId="0" borderId="0"/>
    <xf numFmtId="0" fontId="12" fillId="0" borderId="0"/>
    <xf numFmtId="0" fontId="12" fillId="0" borderId="0"/>
    <xf numFmtId="176" fontId="14" fillId="0" borderId="0">
      <alignment horizontal="center" wrapText="1"/>
    </xf>
    <xf numFmtId="0" fontId="2" fillId="0" borderId="0"/>
    <xf numFmtId="0" fontId="2" fillId="0" borderId="5" applyFill="0" applyAlignment="0" applyProtection="0"/>
    <xf numFmtId="165" fontId="2"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6" borderId="4" applyNumberFormat="0" applyProtection="0">
      <alignment horizontal="left" vertical="center" indent="1"/>
    </xf>
    <xf numFmtId="0" fontId="2" fillId="6" borderId="4" applyNumberFormat="0" applyProtection="0">
      <alignment horizontal="left" vertical="center" indent="1"/>
    </xf>
    <xf numFmtId="0" fontId="2" fillId="0" borderId="0"/>
    <xf numFmtId="9" fontId="1" fillId="0" borderId="0" applyFont="0" applyFill="0" applyBorder="0" applyAlignment="0" applyProtection="0"/>
  </cellStyleXfs>
  <cellXfs count="427">
    <xf numFmtId="0" fontId="0" fillId="0" borderId="0" xfId="0"/>
    <xf numFmtId="0" fontId="15" fillId="0" borderId="0" xfId="1" applyFont="1" applyFill="1"/>
    <xf numFmtId="0" fontId="15" fillId="0" borderId="0" xfId="1" applyFont="1"/>
    <xf numFmtId="0" fontId="16" fillId="0" borderId="0" xfId="1" applyFont="1" applyFill="1"/>
    <xf numFmtId="0" fontId="16" fillId="0" borderId="0" xfId="1" applyFont="1" applyFill="1" applyAlignment="1"/>
    <xf numFmtId="0" fontId="15" fillId="8" borderId="0" xfId="1" applyFont="1" applyFill="1"/>
    <xf numFmtId="0" fontId="15" fillId="2" borderId="0" xfId="1" applyFont="1" applyFill="1"/>
    <xf numFmtId="0" fontId="16" fillId="0" borderId="0" xfId="1" applyFont="1" applyFill="1" applyBorder="1"/>
    <xf numFmtId="0" fontId="17" fillId="0" borderId="0" xfId="1" applyFont="1" applyFill="1" applyAlignment="1"/>
    <xf numFmtId="0" fontId="17" fillId="0" borderId="0" xfId="1" applyFont="1" applyFill="1" applyBorder="1"/>
    <xf numFmtId="0" fontId="17" fillId="0" borderId="0" xfId="1" applyFont="1" applyFill="1"/>
    <xf numFmtId="0" fontId="18" fillId="0" borderId="0" xfId="1" applyFont="1" applyFill="1"/>
    <xf numFmtId="0" fontId="19" fillId="0" borderId="0" xfId="1" applyFont="1" applyAlignment="1">
      <alignment vertical="top" wrapText="1"/>
    </xf>
    <xf numFmtId="0" fontId="20" fillId="8" borderId="0" xfId="1" applyFont="1" applyFill="1" applyAlignment="1">
      <alignment horizontal="right" vertical="top" wrapText="1" indent="1"/>
    </xf>
    <xf numFmtId="0" fontId="19" fillId="0" borderId="0" xfId="1" applyFont="1"/>
    <xf numFmtId="0" fontId="21" fillId="0" borderId="0" xfId="1" applyFont="1" applyFill="1"/>
    <xf numFmtId="0" fontId="15" fillId="0" borderId="0" xfId="1" applyFont="1" applyFill="1" applyBorder="1"/>
    <xf numFmtId="172" fontId="15" fillId="0" borderId="0" xfId="34" applyNumberFormat="1" applyFont="1" applyFill="1" applyBorder="1"/>
    <xf numFmtId="0" fontId="24" fillId="0" borderId="0" xfId="1" applyFont="1" applyFill="1" applyBorder="1" applyAlignment="1">
      <alignment horizontal="left" vertical="center"/>
    </xf>
    <xf numFmtId="0" fontId="15" fillId="0" borderId="0" xfId="1" applyFont="1" applyFill="1" applyAlignment="1">
      <alignment horizontal="right"/>
    </xf>
    <xf numFmtId="0" fontId="22" fillId="0" borderId="0" xfId="1" applyFont="1" applyFill="1"/>
    <xf numFmtId="0" fontId="21" fillId="0" borderId="0" xfId="1" applyFont="1" applyFill="1" applyAlignment="1">
      <alignment horizontal="right"/>
    </xf>
    <xf numFmtId="0" fontId="27" fillId="0" borderId="0" xfId="1" applyFont="1" applyFill="1" applyBorder="1"/>
    <xf numFmtId="0" fontId="25" fillId="0" borderId="0" xfId="1" applyFont="1" applyFill="1" applyBorder="1" applyAlignment="1">
      <alignment horizontal="center"/>
    </xf>
    <xf numFmtId="0" fontId="25" fillId="0" borderId="0" xfId="1" applyFont="1" applyFill="1" applyBorder="1"/>
    <xf numFmtId="172" fontId="15" fillId="0" borderId="0" xfId="1" applyNumberFormat="1" applyFont="1" applyFill="1" applyBorder="1" applyAlignment="1">
      <alignment horizontal="right"/>
    </xf>
    <xf numFmtId="0" fontId="15" fillId="0" borderId="5" xfId="1" applyFont="1" applyFill="1" applyBorder="1"/>
    <xf numFmtId="0" fontId="25" fillId="0" borderId="0" xfId="1" applyFont="1" applyFill="1"/>
    <xf numFmtId="0" fontId="21" fillId="0" borderId="0" xfId="1" applyFont="1" applyFill="1" applyBorder="1"/>
    <xf numFmtId="173" fontId="15" fillId="0" borderId="0" xfId="9" applyNumberFormat="1" applyFont="1" applyFill="1" applyBorder="1"/>
    <xf numFmtId="172" fontId="15" fillId="8" borderId="0" xfId="1" applyNumberFormat="1" applyFont="1" applyFill="1" applyBorder="1"/>
    <xf numFmtId="172" fontId="15" fillId="0" borderId="0" xfId="1" applyNumberFormat="1" applyFont="1" applyFill="1" applyBorder="1"/>
    <xf numFmtId="0" fontId="29" fillId="0" borderId="0" xfId="1" applyFont="1" applyFill="1" applyBorder="1"/>
    <xf numFmtId="167" fontId="15" fillId="0" borderId="0" xfId="34" applyNumberFormat="1" applyFont="1" applyFill="1" applyBorder="1"/>
    <xf numFmtId="166" fontId="21" fillId="0" borderId="0" xfId="1" applyNumberFormat="1" applyFont="1" applyFill="1" applyBorder="1" applyAlignment="1">
      <alignment horizontal="right"/>
    </xf>
    <xf numFmtId="0" fontId="25" fillId="0" borderId="0" xfId="1" applyFont="1" applyFill="1" applyBorder="1" applyAlignment="1"/>
    <xf numFmtId="167" fontId="15" fillId="0" borderId="0" xfId="34" applyNumberFormat="1" applyFont="1" applyFill="1" applyAlignment="1"/>
    <xf numFmtId="0" fontId="15" fillId="0" borderId="0" xfId="1" applyFont="1" applyFill="1" applyBorder="1" applyAlignment="1"/>
    <xf numFmtId="0" fontId="15" fillId="0" borderId="0" xfId="1" applyFont="1" applyFill="1" applyAlignment="1"/>
    <xf numFmtId="167" fontId="15" fillId="0" borderId="0" xfId="34" applyNumberFormat="1" applyFont="1" applyFill="1"/>
    <xf numFmtId="167" fontId="15" fillId="0" borderId="0" xfId="34" applyNumberFormat="1" applyFont="1" applyFill="1" applyBorder="1" applyAlignment="1">
      <alignment horizontal="right"/>
    </xf>
    <xf numFmtId="0" fontId="31" fillId="0" borderId="0" xfId="1" applyFont="1" applyFill="1" applyBorder="1" applyAlignment="1">
      <alignment horizontal="left" vertical="center"/>
    </xf>
    <xf numFmtId="0" fontId="32" fillId="0" borderId="0" xfId="1" applyFont="1" applyFill="1"/>
    <xf numFmtId="0" fontId="30" fillId="0" borderId="0" xfId="1" applyFont="1" applyFill="1" applyBorder="1"/>
    <xf numFmtId="0" fontId="15" fillId="0" borderId="0" xfId="45" applyFont="1" applyFill="1" applyBorder="1"/>
    <xf numFmtId="172" fontId="30" fillId="0" borderId="0" xfId="34" applyNumberFormat="1" applyFont="1" applyFill="1" applyBorder="1"/>
    <xf numFmtId="0" fontId="15" fillId="0" borderId="0" xfId="1" applyFont="1" applyBorder="1" applyAlignment="1">
      <alignment wrapText="1"/>
    </xf>
    <xf numFmtId="166" fontId="21" fillId="0" borderId="0" xfId="45" applyNumberFormat="1" applyFont="1" applyFill="1" applyBorder="1"/>
    <xf numFmtId="0" fontId="21" fillId="0" borderId="0" xfId="45" applyFont="1" applyFill="1"/>
    <xf numFmtId="167" fontId="21" fillId="0" borderId="0" xfId="34" applyNumberFormat="1" applyFont="1" applyFill="1" applyBorder="1" applyAlignment="1">
      <alignment horizontal="right"/>
    </xf>
    <xf numFmtId="0" fontId="21" fillId="0" borderId="0" xfId="45" applyFont="1" applyFill="1" applyBorder="1"/>
    <xf numFmtId="0" fontId="15" fillId="0" borderId="6" xfId="1" applyFont="1" applyFill="1" applyBorder="1" applyAlignment="1">
      <alignment horizontal="center"/>
    </xf>
    <xf numFmtId="0" fontId="15" fillId="0" borderId="0" xfId="45" applyFont="1" applyFill="1"/>
    <xf numFmtId="3" fontId="15" fillId="0" borderId="0" xfId="45" applyNumberFormat="1" applyFont="1" applyFill="1" applyBorder="1"/>
    <xf numFmtId="166" fontId="15" fillId="0" borderId="0" xfId="1" applyNumberFormat="1" applyFont="1" applyFill="1" applyBorder="1"/>
    <xf numFmtId="4" fontId="15" fillId="0" borderId="0" xfId="1" applyNumberFormat="1" applyFont="1" applyFill="1"/>
    <xf numFmtId="4" fontId="21" fillId="0" borderId="0" xfId="1" applyNumberFormat="1" applyFont="1" applyFill="1" applyBorder="1"/>
    <xf numFmtId="4" fontId="15" fillId="0" borderId="0" xfId="1" applyNumberFormat="1" applyFont="1" applyFill="1" applyBorder="1"/>
    <xf numFmtId="1" fontId="26" fillId="0" borderId="0" xfId="1" applyNumberFormat="1" applyFont="1" applyFill="1" applyBorder="1" applyAlignment="1">
      <alignment horizontal="right"/>
    </xf>
    <xf numFmtId="167" fontId="15" fillId="0" borderId="0" xfId="1" applyNumberFormat="1" applyFont="1" applyFill="1" applyBorder="1"/>
    <xf numFmtId="0" fontId="15" fillId="8" borderId="0" xfId="1" applyFont="1" applyFill="1" applyBorder="1"/>
    <xf numFmtId="13" fontId="15" fillId="0" borderId="0" xfId="9" applyNumberFormat="1" applyFont="1" applyFill="1" applyBorder="1"/>
    <xf numFmtId="3" fontId="15" fillId="0" borderId="0" xfId="34" applyNumberFormat="1" applyFont="1" applyFill="1" applyBorder="1"/>
    <xf numFmtId="3" fontId="21" fillId="8" borderId="0" xfId="34" applyNumberFormat="1" applyFont="1" applyFill="1" applyBorder="1"/>
    <xf numFmtId="3" fontId="21" fillId="0" borderId="0" xfId="34" applyNumberFormat="1" applyFont="1" applyFill="1" applyBorder="1"/>
    <xf numFmtId="166" fontId="21" fillId="0" borderId="0" xfId="34" applyNumberFormat="1" applyFont="1" applyFill="1" applyBorder="1"/>
    <xf numFmtId="166" fontId="15" fillId="0" borderId="0" xfId="34" applyNumberFormat="1" applyFont="1" applyFill="1" applyBorder="1"/>
    <xf numFmtId="166" fontId="15" fillId="0" borderId="0" xfId="1" applyNumberFormat="1" applyFont="1" applyFill="1" applyBorder="1" applyAlignment="1">
      <alignment horizontal="right"/>
    </xf>
    <xf numFmtId="0" fontId="34" fillId="0" borderId="0" xfId="1" applyFont="1" applyFill="1" applyBorder="1" applyAlignment="1">
      <alignment horizontal="left"/>
    </xf>
    <xf numFmtId="0" fontId="15" fillId="0" borderId="0" xfId="1" applyFont="1" applyFill="1" applyBorder="1" applyAlignment="1">
      <alignment horizontal="center"/>
    </xf>
    <xf numFmtId="0" fontId="28" fillId="0" borderId="0" xfId="1" applyFont="1" applyFill="1" applyBorder="1"/>
    <xf numFmtId="173" fontId="15" fillId="0" borderId="0" xfId="9" applyNumberFormat="1" applyFont="1" applyFill="1" applyBorder="1" applyAlignment="1">
      <alignment horizontal="right"/>
    </xf>
    <xf numFmtId="167" fontId="15" fillId="0" borderId="0" xfId="1" applyNumberFormat="1" applyFont="1" applyFill="1" applyBorder="1" applyAlignment="1">
      <alignment horizontal="right"/>
    </xf>
    <xf numFmtId="175" fontId="15" fillId="0" borderId="0" xfId="9" applyNumberFormat="1" applyFont="1" applyFill="1" applyBorder="1" applyAlignment="1">
      <alignment horizontal="right"/>
    </xf>
    <xf numFmtId="167" fontId="15" fillId="0" borderId="0" xfId="34" applyNumberFormat="1" applyFont="1" applyFill="1" applyBorder="1" applyAlignment="1">
      <alignment horizontal="right" vertical="center"/>
    </xf>
    <xf numFmtId="173" fontId="15" fillId="0" borderId="0" xfId="9" applyNumberFormat="1" applyFont="1" applyFill="1" applyBorder="1" applyAlignment="1">
      <alignment horizontal="right" vertical="center"/>
    </xf>
    <xf numFmtId="173" fontId="21" fillId="0" borderId="0" xfId="9" applyNumberFormat="1" applyFont="1" applyFill="1" applyBorder="1" applyAlignment="1">
      <alignment horizontal="right" vertical="center"/>
    </xf>
    <xf numFmtId="167" fontId="15" fillId="0" borderId="0" xfId="9" applyNumberFormat="1" applyFont="1" applyFill="1" applyBorder="1" applyAlignment="1">
      <alignment horizontal="right" vertical="center"/>
    </xf>
    <xf numFmtId="172" fontId="15" fillId="0" borderId="0" xfId="9" applyNumberFormat="1" applyFont="1" applyFill="1" applyBorder="1" applyAlignment="1">
      <alignment horizontal="right" vertical="center"/>
    </xf>
    <xf numFmtId="172" fontId="21" fillId="0" borderId="0" xfId="9" applyNumberFormat="1" applyFont="1" applyFill="1" applyBorder="1" applyAlignment="1">
      <alignment horizontal="right" vertical="center"/>
    </xf>
    <xf numFmtId="0" fontId="15" fillId="6" borderId="0" xfId="1" applyFont="1" applyFill="1"/>
    <xf numFmtId="167" fontId="15" fillId="6" borderId="0" xfId="1" applyNumberFormat="1" applyFont="1" applyFill="1" applyBorder="1" applyAlignment="1">
      <alignment horizontal="right"/>
    </xf>
    <xf numFmtId="167" fontId="15" fillId="6" borderId="0" xfId="34" applyNumberFormat="1" applyFont="1" applyFill="1" applyBorder="1" applyAlignment="1">
      <alignment horizontal="right" vertical="center"/>
    </xf>
    <xf numFmtId="166" fontId="21" fillId="6" borderId="0" xfId="1" applyNumberFormat="1" applyFont="1" applyFill="1" applyBorder="1" applyAlignment="1">
      <alignment horizontal="right"/>
    </xf>
    <xf numFmtId="173" fontId="15" fillId="6" borderId="0" xfId="9" applyNumberFormat="1" applyFont="1" applyFill="1" applyBorder="1" applyAlignment="1">
      <alignment horizontal="right"/>
    </xf>
    <xf numFmtId="173" fontId="15" fillId="6" borderId="0" xfId="9" applyNumberFormat="1" applyFont="1" applyFill="1" applyBorder="1" applyAlignment="1">
      <alignment horizontal="right" vertical="center"/>
    </xf>
    <xf numFmtId="167" fontId="15" fillId="6" borderId="0" xfId="9" applyNumberFormat="1" applyFont="1" applyFill="1" applyBorder="1" applyAlignment="1">
      <alignment horizontal="right" vertical="center"/>
    </xf>
    <xf numFmtId="172" fontId="21" fillId="6" borderId="0" xfId="9" applyNumberFormat="1" applyFont="1" applyFill="1" applyBorder="1" applyAlignment="1">
      <alignment horizontal="right" vertical="center"/>
    </xf>
    <xf numFmtId="0" fontId="15" fillId="0" borderId="5" xfId="1" applyFont="1" applyFill="1" applyBorder="1" applyAlignment="1">
      <alignment horizontal="center"/>
    </xf>
    <xf numFmtId="0" fontId="21" fillId="8" borderId="0" xfId="1" applyFont="1" applyFill="1" applyBorder="1"/>
    <xf numFmtId="166" fontId="15" fillId="0" borderId="5" xfId="1" applyNumberFormat="1" applyFont="1" applyFill="1" applyBorder="1" applyAlignment="1">
      <alignment horizontal="right"/>
    </xf>
    <xf numFmtId="166" fontId="30" fillId="9" borderId="0" xfId="1" applyNumberFormat="1" applyFont="1" applyFill="1" applyBorder="1"/>
    <xf numFmtId="167" fontId="30" fillId="9" borderId="0" xfId="1" applyNumberFormat="1" applyFont="1" applyFill="1" applyBorder="1"/>
    <xf numFmtId="173" fontId="30" fillId="9" borderId="0" xfId="9" applyNumberFormat="1" applyFont="1" applyFill="1" applyBorder="1"/>
    <xf numFmtId="1" fontId="33" fillId="9" borderId="0" xfId="1" applyNumberFormat="1" applyFont="1" applyFill="1" applyBorder="1" applyAlignment="1">
      <alignment horizontal="right"/>
    </xf>
    <xf numFmtId="167" fontId="30" fillId="9" borderId="0" xfId="1" applyNumberFormat="1" applyFont="1" applyFill="1" applyBorder="1" applyAlignment="1">
      <alignment horizontal="right"/>
    </xf>
    <xf numFmtId="167" fontId="30" fillId="9" borderId="0" xfId="34" applyNumberFormat="1" applyFont="1" applyFill="1" applyBorder="1" applyAlignment="1">
      <alignment horizontal="right" vertical="center"/>
    </xf>
    <xf numFmtId="166" fontId="30" fillId="9" borderId="0" xfId="1" applyNumberFormat="1" applyFont="1" applyFill="1" applyBorder="1" applyAlignment="1">
      <alignment horizontal="right"/>
    </xf>
    <xf numFmtId="166" fontId="32" fillId="9" borderId="0" xfId="1" applyNumberFormat="1" applyFont="1" applyFill="1" applyBorder="1" applyAlignment="1">
      <alignment horizontal="right"/>
    </xf>
    <xf numFmtId="173" fontId="30" fillId="9" borderId="0" xfId="9" applyNumberFormat="1" applyFont="1" applyFill="1" applyBorder="1" applyAlignment="1">
      <alignment horizontal="right"/>
    </xf>
    <xf numFmtId="173" fontId="30" fillId="9" borderId="0" xfId="9" applyNumberFormat="1" applyFont="1" applyFill="1" applyBorder="1" applyAlignment="1">
      <alignment horizontal="right" vertical="center"/>
    </xf>
    <xf numFmtId="173" fontId="32" fillId="9" borderId="0" xfId="9" applyNumberFormat="1" applyFont="1" applyFill="1" applyBorder="1" applyAlignment="1">
      <alignment horizontal="right" vertical="center"/>
    </xf>
    <xf numFmtId="167" fontId="30" fillId="9" borderId="0" xfId="9" applyNumberFormat="1" applyFont="1" applyFill="1" applyBorder="1" applyAlignment="1">
      <alignment horizontal="right" vertical="center"/>
    </xf>
    <xf numFmtId="172" fontId="30" fillId="9" borderId="0" xfId="9" applyNumberFormat="1" applyFont="1" applyFill="1" applyBorder="1" applyAlignment="1">
      <alignment horizontal="right" vertical="center"/>
    </xf>
    <xf numFmtId="172" fontId="32" fillId="9" borderId="0" xfId="9" applyNumberFormat="1" applyFont="1" applyFill="1" applyBorder="1" applyAlignment="1">
      <alignment horizontal="right" vertical="center"/>
    </xf>
    <xf numFmtId="0" fontId="38" fillId="0" borderId="0" xfId="1" applyFont="1" applyFill="1" applyAlignment="1">
      <alignment horizontal="left"/>
    </xf>
    <xf numFmtId="0" fontId="16" fillId="0" borderId="0" xfId="1" applyFont="1"/>
    <xf numFmtId="0" fontId="38" fillId="0" borderId="6" xfId="1" applyFont="1" applyFill="1" applyBorder="1" applyAlignment="1"/>
    <xf numFmtId="0" fontId="16" fillId="0" borderId="6" xfId="1" applyFont="1" applyFill="1" applyBorder="1" applyAlignment="1"/>
    <xf numFmtId="0" fontId="39" fillId="0" borderId="0" xfId="15" applyFont="1" applyFill="1" applyAlignment="1" applyProtection="1">
      <alignment horizontal="left" vertical="center"/>
    </xf>
    <xf numFmtId="0" fontId="40" fillId="0" borderId="0" xfId="15" applyFont="1" applyFill="1" applyAlignment="1" applyProtection="1"/>
    <xf numFmtId="0" fontId="38" fillId="0" borderId="0" xfId="1" applyFont="1" applyFill="1" applyAlignment="1"/>
    <xf numFmtId="0" fontId="16" fillId="0" borderId="0" xfId="1" applyFont="1" applyFill="1" applyBorder="1" applyAlignment="1"/>
    <xf numFmtId="0" fontId="17" fillId="0" borderId="0" xfId="1" applyFont="1" applyFill="1" applyBorder="1" applyAlignment="1"/>
    <xf numFmtId="0" fontId="26" fillId="0" borderId="0" xfId="1" applyFont="1" applyFill="1"/>
    <xf numFmtId="0" fontId="35" fillId="0" borderId="0" xfId="1" applyFont="1" applyFill="1"/>
    <xf numFmtId="167" fontId="24" fillId="8" borderId="0" xfId="34" applyNumberFormat="1" applyFont="1" applyFill="1" applyBorder="1" applyAlignment="1">
      <alignment horizontal="right" vertical="center"/>
    </xf>
    <xf numFmtId="0" fontId="34" fillId="0" borderId="7" xfId="1" applyFont="1" applyFill="1" applyBorder="1" applyAlignment="1">
      <alignment horizontal="left"/>
    </xf>
    <xf numFmtId="0" fontId="15" fillId="0" borderId="0" xfId="1" applyFont="1" applyFill="1" applyBorder="1" applyAlignment="1">
      <alignment horizontal="left" indent="1"/>
    </xf>
    <xf numFmtId="0" fontId="15" fillId="0" borderId="5" xfId="1" applyFont="1" applyFill="1" applyBorder="1" applyAlignment="1">
      <alignment horizontal="left" indent="1"/>
    </xf>
    <xf numFmtId="0" fontId="51" fillId="0" borderId="0" xfId="1" applyFont="1" applyFill="1" applyBorder="1"/>
    <xf numFmtId="0" fontId="51" fillId="0" borderId="5" xfId="1" applyFont="1" applyFill="1" applyBorder="1"/>
    <xf numFmtId="0" fontId="23" fillId="0" borderId="5" xfId="1" applyFont="1" applyFill="1" applyBorder="1" applyAlignment="1">
      <alignment horizontal="left" indent="1"/>
    </xf>
    <xf numFmtId="1" fontId="15" fillId="0" borderId="5" xfId="1" applyNumberFormat="1" applyFont="1" applyFill="1" applyBorder="1" applyAlignment="1">
      <alignment horizontal="right"/>
    </xf>
    <xf numFmtId="1" fontId="30" fillId="9" borderId="5" xfId="1" applyNumberFormat="1" applyFont="1" applyFill="1" applyBorder="1" applyAlignment="1">
      <alignment horizontal="right"/>
    </xf>
    <xf numFmtId="0" fontId="37" fillId="0" borderId="0" xfId="1" applyFont="1" applyFill="1"/>
    <xf numFmtId="0" fontId="23" fillId="0" borderId="0" xfId="45" applyFont="1" applyFill="1" applyBorder="1" applyAlignment="1">
      <alignment horizontal="left" indent="1"/>
    </xf>
    <xf numFmtId="0" fontId="23" fillId="0" borderId="5" xfId="45" applyFont="1" applyFill="1" applyBorder="1" applyAlignment="1">
      <alignment horizontal="left" indent="1"/>
    </xf>
    <xf numFmtId="0" fontId="15" fillId="0" borderId="0" xfId="1" applyFont="1" applyFill="1" applyAlignment="1">
      <alignment horizontal="left" indent="1"/>
    </xf>
    <xf numFmtId="0" fontId="23" fillId="0" borderId="0" xfId="1" applyFont="1" applyFill="1" applyAlignment="1">
      <alignment horizontal="left" indent="1"/>
    </xf>
    <xf numFmtId="0" fontId="42" fillId="0" borderId="0" xfId="42"/>
    <xf numFmtId="0" fontId="15" fillId="0" borderId="5" xfId="2" applyFont="1" applyFill="1" applyBorder="1" applyAlignment="1">
      <alignment horizontal="center"/>
    </xf>
    <xf numFmtId="0" fontId="21" fillId="0" borderId="0" xfId="2" applyFont="1" applyFill="1"/>
    <xf numFmtId="0" fontId="21" fillId="0" borderId="5" xfId="2" applyFont="1" applyFill="1" applyBorder="1"/>
    <xf numFmtId="0" fontId="21" fillId="0" borderId="0" xfId="2" applyFont="1" applyFill="1" applyBorder="1"/>
    <xf numFmtId="0" fontId="43" fillId="0" borderId="0" xfId="44" applyFont="1" applyFill="1" applyProtection="1"/>
    <xf numFmtId="0" fontId="34" fillId="0" borderId="0" xfId="2" applyFont="1" applyFill="1" applyBorder="1" applyAlignment="1">
      <alignment horizontal="left"/>
    </xf>
    <xf numFmtId="0" fontId="15" fillId="0" borderId="0" xfId="2" applyFont="1" applyFill="1" applyBorder="1"/>
    <xf numFmtId="0" fontId="42" fillId="0" borderId="5" xfId="42" applyBorder="1"/>
    <xf numFmtId="0" fontId="15" fillId="0" borderId="0" xfId="44" applyFont="1" applyFill="1" applyProtection="1"/>
    <xf numFmtId="0" fontId="15" fillId="0" borderId="5" xfId="44" applyFont="1" applyFill="1" applyBorder="1" applyProtection="1"/>
    <xf numFmtId="0" fontId="21" fillId="0" borderId="0" xfId="44" applyFont="1" applyFill="1" applyProtection="1"/>
    <xf numFmtId="167" fontId="48" fillId="0" borderId="0" xfId="34" applyNumberFormat="1" applyFont="1" applyFill="1" applyBorder="1"/>
    <xf numFmtId="0" fontId="15" fillId="0" borderId="7" xfId="1" applyFont="1" applyFill="1" applyBorder="1" applyAlignment="1">
      <alignment horizontal="center"/>
    </xf>
    <xf numFmtId="166" fontId="23" fillId="0" borderId="0" xfId="34" applyNumberFormat="1" applyFont="1" applyFill="1" applyBorder="1"/>
    <xf numFmtId="166" fontId="23" fillId="0" borderId="5" xfId="34" applyNumberFormat="1" applyFont="1" applyFill="1" applyBorder="1"/>
    <xf numFmtId="0" fontId="23" fillId="8" borderId="0" xfId="1" applyFont="1" applyFill="1" applyAlignment="1">
      <alignment horizontal="left" indent="1"/>
    </xf>
    <xf numFmtId="3" fontId="23" fillId="0" borderId="0" xfId="34" applyNumberFormat="1" applyFont="1" applyFill="1" applyBorder="1"/>
    <xf numFmtId="166" fontId="30" fillId="9" borderId="5" xfId="1" applyNumberFormat="1" applyFont="1" applyFill="1" applyBorder="1" applyAlignment="1">
      <alignment horizontal="right"/>
    </xf>
    <xf numFmtId="0" fontId="36" fillId="0" borderId="0" xfId="1" applyFont="1" applyFill="1" applyBorder="1"/>
    <xf numFmtId="172" fontId="15" fillId="0" borderId="5" xfId="9" applyNumberFormat="1" applyFont="1" applyFill="1" applyBorder="1" applyAlignment="1">
      <alignment horizontal="right" vertical="center"/>
    </xf>
    <xf numFmtId="172" fontId="30" fillId="9" borderId="5" xfId="9" applyNumberFormat="1" applyFont="1" applyFill="1" applyBorder="1" applyAlignment="1">
      <alignment horizontal="right" vertical="center"/>
    </xf>
    <xf numFmtId="173" fontId="15" fillId="0" borderId="5" xfId="9" applyNumberFormat="1" applyFont="1" applyFill="1" applyBorder="1" applyAlignment="1">
      <alignment horizontal="right" vertical="center"/>
    </xf>
    <xf numFmtId="173" fontId="30" fillId="9" borderId="5" xfId="9" applyNumberFormat="1" applyFont="1" applyFill="1" applyBorder="1" applyAlignment="1">
      <alignment horizontal="right" vertical="center"/>
    </xf>
    <xf numFmtId="0" fontId="21" fillId="9" borderId="0" xfId="1" applyFont="1" applyFill="1" applyBorder="1"/>
    <xf numFmtId="0" fontId="24" fillId="0" borderId="0" xfId="1" applyFont="1" applyFill="1" applyBorder="1" applyAlignment="1">
      <alignment horizontal="left"/>
    </xf>
    <xf numFmtId="166" fontId="15" fillId="0" borderId="5" xfId="34" applyNumberFormat="1" applyFont="1" applyFill="1" applyBorder="1"/>
    <xf numFmtId="4" fontId="15" fillId="0" borderId="0" xfId="34" applyNumberFormat="1" applyFont="1" applyFill="1" applyBorder="1"/>
    <xf numFmtId="166" fontId="42" fillId="9" borderId="0" xfId="42" applyNumberFormat="1" applyFill="1"/>
    <xf numFmtId="0" fontId="15" fillId="0" borderId="0" xfId="42" applyFont="1"/>
    <xf numFmtId="166" fontId="15" fillId="0" borderId="5" xfId="1" applyNumberFormat="1" applyFont="1" applyFill="1" applyBorder="1"/>
    <xf numFmtId="166" fontId="21" fillId="0" borderId="0" xfId="1" applyNumberFormat="1" applyFont="1" applyFill="1" applyBorder="1"/>
    <xf numFmtId="0" fontId="15" fillId="0" borderId="0" xfId="42" applyFont="1" applyFill="1"/>
    <xf numFmtId="166" fontId="41" fillId="0" borderId="0" xfId="42" applyNumberFormat="1" applyFont="1" applyFill="1"/>
    <xf numFmtId="166" fontId="15" fillId="0" borderId="0" xfId="42" applyNumberFormat="1" applyFont="1" applyFill="1"/>
    <xf numFmtId="167" fontId="15" fillId="0" borderId="5" xfId="1" applyNumberFormat="1" applyFont="1" applyFill="1" applyBorder="1"/>
    <xf numFmtId="167" fontId="21" fillId="0" borderId="0" xfId="1" applyNumberFormat="1" applyFont="1" applyFill="1" applyBorder="1"/>
    <xf numFmtId="166" fontId="15" fillId="0" borderId="0" xfId="34" applyNumberFormat="1" applyFont="1" applyFill="1"/>
    <xf numFmtId="3" fontId="15" fillId="0" borderId="0" xfId="34" applyNumberFormat="1" applyFont="1" applyFill="1"/>
    <xf numFmtId="1" fontId="30" fillId="10" borderId="5" xfId="1" applyNumberFormat="1" applyFont="1" applyFill="1" applyBorder="1" applyAlignment="1">
      <alignment horizontal="right"/>
    </xf>
    <xf numFmtId="166" fontId="49" fillId="10" borderId="0" xfId="34" applyNumberFormat="1" applyFont="1" applyFill="1" applyBorder="1"/>
    <xf numFmtId="166" fontId="50" fillId="10" borderId="0" xfId="34" applyNumberFormat="1" applyFont="1" applyFill="1" applyBorder="1"/>
    <xf numFmtId="166" fontId="52" fillId="10" borderId="0" xfId="34" applyNumberFormat="1" applyFont="1" applyFill="1" applyBorder="1"/>
    <xf numFmtId="166" fontId="52" fillId="10" borderId="5" xfId="34" applyNumberFormat="1" applyFont="1" applyFill="1" applyBorder="1"/>
    <xf numFmtId="166" fontId="49" fillId="10" borderId="5" xfId="34" applyNumberFormat="1" applyFont="1" applyFill="1" applyBorder="1"/>
    <xf numFmtId="0" fontId="49" fillId="0" borderId="0" xfId="42" applyFont="1" applyFill="1"/>
    <xf numFmtId="167" fontId="49" fillId="10" borderId="0" xfId="1" applyNumberFormat="1" applyFont="1" applyFill="1" applyBorder="1"/>
    <xf numFmtId="167" fontId="49" fillId="10" borderId="0" xfId="34" applyNumberFormat="1" applyFont="1" applyFill="1" applyBorder="1"/>
    <xf numFmtId="3" fontId="52" fillId="10" borderId="0" xfId="34" applyNumberFormat="1" applyFont="1" applyFill="1" applyBorder="1"/>
    <xf numFmtId="167" fontId="49" fillId="10" borderId="5" xfId="34" applyNumberFormat="1" applyFont="1" applyFill="1" applyBorder="1"/>
    <xf numFmtId="167" fontId="50" fillId="10" borderId="0" xfId="34" applyNumberFormat="1" applyFont="1" applyFill="1" applyBorder="1"/>
    <xf numFmtId="0" fontId="49" fillId="10" borderId="7" xfId="1" applyFont="1" applyFill="1" applyBorder="1"/>
    <xf numFmtId="167" fontId="49" fillId="10" borderId="0" xfId="1" applyNumberFormat="1" applyFont="1" applyFill="1" applyBorder="1" applyAlignment="1">
      <alignment horizontal="right"/>
    </xf>
    <xf numFmtId="166" fontId="49" fillId="10" borderId="0" xfId="1" applyNumberFormat="1" applyFont="1" applyFill="1" applyBorder="1" applyAlignment="1">
      <alignment horizontal="right"/>
    </xf>
    <xf numFmtId="166" fontId="49" fillId="10" borderId="5" xfId="1" applyNumberFormat="1" applyFont="1" applyFill="1" applyBorder="1" applyAlignment="1">
      <alignment horizontal="right"/>
    </xf>
    <xf numFmtId="166" fontId="50" fillId="10" borderId="0" xfId="1" applyNumberFormat="1" applyFont="1" applyFill="1" applyBorder="1" applyAlignment="1">
      <alignment horizontal="right"/>
    </xf>
    <xf numFmtId="173" fontId="49" fillId="10" borderId="0" xfId="9" applyNumberFormat="1" applyFont="1" applyFill="1" applyBorder="1" applyAlignment="1">
      <alignment horizontal="right"/>
    </xf>
    <xf numFmtId="167" fontId="49" fillId="10" borderId="0" xfId="34" applyNumberFormat="1" applyFont="1" applyFill="1" applyBorder="1" applyAlignment="1">
      <alignment horizontal="right" vertical="center"/>
    </xf>
    <xf numFmtId="173" fontId="49" fillId="10" borderId="0" xfId="9" applyNumberFormat="1" applyFont="1" applyFill="1" applyBorder="1" applyAlignment="1">
      <alignment horizontal="right" vertical="center"/>
    </xf>
    <xf numFmtId="173" fontId="49" fillId="10" borderId="5" xfId="9" applyNumberFormat="1" applyFont="1" applyFill="1" applyBorder="1" applyAlignment="1">
      <alignment horizontal="right" vertical="center"/>
    </xf>
    <xf numFmtId="173" fontId="50" fillId="10" borderId="0" xfId="9" applyNumberFormat="1" applyFont="1" applyFill="1" applyBorder="1" applyAlignment="1">
      <alignment horizontal="right" vertical="center"/>
    </xf>
    <xf numFmtId="173" fontId="49" fillId="10" borderId="0" xfId="9" applyNumberFormat="1" applyFont="1" applyFill="1" applyBorder="1" applyAlignment="1">
      <alignment vertical="center"/>
    </xf>
    <xf numFmtId="173" fontId="49" fillId="10" borderId="0" xfId="9" applyNumberFormat="1" applyFont="1" applyFill="1" applyBorder="1"/>
    <xf numFmtId="167" fontId="49" fillId="10" borderId="0" xfId="9" applyNumberFormat="1" applyFont="1" applyFill="1" applyBorder="1" applyAlignment="1">
      <alignment horizontal="right" vertical="center"/>
    </xf>
    <xf numFmtId="172" fontId="49" fillId="10" borderId="0" xfId="9" applyNumberFormat="1" applyFont="1" applyFill="1" applyBorder="1" applyAlignment="1">
      <alignment horizontal="right" vertical="center"/>
    </xf>
    <xf numFmtId="172" fontId="49" fillId="10" borderId="5" xfId="9" applyNumberFormat="1" applyFont="1" applyFill="1" applyBorder="1" applyAlignment="1">
      <alignment horizontal="right" vertical="center"/>
    </xf>
    <xf numFmtId="172" fontId="50" fillId="10" borderId="0" xfId="9" applyNumberFormat="1" applyFont="1" applyFill="1" applyBorder="1" applyAlignment="1">
      <alignment horizontal="right" vertical="center"/>
    </xf>
    <xf numFmtId="173" fontId="30" fillId="0" borderId="0" xfId="9" applyNumberFormat="1" applyFont="1" applyFill="1" applyBorder="1" applyAlignment="1">
      <alignment horizontal="right"/>
    </xf>
    <xf numFmtId="167" fontId="30" fillId="0" borderId="0" xfId="34" applyNumberFormat="1" applyFont="1" applyFill="1" applyBorder="1" applyAlignment="1">
      <alignment horizontal="right" vertical="center"/>
    </xf>
    <xf numFmtId="1" fontId="53" fillId="10" borderId="0" xfId="1" applyNumberFormat="1" applyFont="1" applyFill="1" applyBorder="1" applyAlignment="1">
      <alignment horizontal="right"/>
    </xf>
    <xf numFmtId="0" fontId="50" fillId="10" borderId="0" xfId="1" applyFont="1" applyFill="1" applyBorder="1"/>
    <xf numFmtId="166" fontId="56" fillId="0" borderId="0" xfId="42" applyNumberFormat="1" applyFont="1" applyFill="1"/>
    <xf numFmtId="0" fontId="15" fillId="0" borderId="0" xfId="2" applyFont="1" applyFill="1" applyBorder="1" applyAlignment="1">
      <alignment horizontal="center"/>
    </xf>
    <xf numFmtId="1" fontId="15" fillId="0" borderId="0" xfId="1" applyNumberFormat="1" applyFont="1" applyFill="1" applyBorder="1" applyAlignment="1">
      <alignment horizontal="right"/>
    </xf>
    <xf numFmtId="1" fontId="49" fillId="10" borderId="0" xfId="1" applyNumberFormat="1" applyFont="1" applyFill="1" applyBorder="1" applyAlignment="1">
      <alignment horizontal="right"/>
    </xf>
    <xf numFmtId="1" fontId="30" fillId="9" borderId="0" xfId="1" applyNumberFormat="1" applyFont="1" applyFill="1" applyBorder="1" applyAlignment="1">
      <alignment horizontal="right"/>
    </xf>
    <xf numFmtId="172" fontId="55" fillId="12" borderId="0" xfId="1" applyNumberFormat="1" applyFont="1" applyFill="1" applyBorder="1"/>
    <xf numFmtId="166" fontId="57" fillId="12" borderId="0" xfId="34" applyNumberFormat="1" applyFont="1" applyFill="1" applyBorder="1"/>
    <xf numFmtId="166" fontId="55" fillId="12" borderId="0" xfId="34" applyNumberFormat="1" applyFont="1" applyFill="1" applyBorder="1"/>
    <xf numFmtId="166" fontId="58" fillId="12" borderId="0" xfId="34" applyNumberFormat="1" applyFont="1" applyFill="1" applyBorder="1"/>
    <xf numFmtId="166" fontId="58" fillId="12" borderId="5" xfId="34" applyNumberFormat="1" applyFont="1" applyFill="1" applyBorder="1"/>
    <xf numFmtId="166" fontId="57" fillId="12" borderId="0" xfId="45" applyNumberFormat="1" applyFont="1" applyFill="1" applyBorder="1"/>
    <xf numFmtId="3" fontId="55" fillId="12" borderId="0" xfId="45" applyNumberFormat="1" applyFont="1" applyFill="1" applyBorder="1"/>
    <xf numFmtId="3" fontId="55" fillId="12" borderId="0" xfId="34" applyNumberFormat="1" applyFont="1" applyFill="1" applyBorder="1"/>
    <xf numFmtId="4" fontId="55" fillId="12" borderId="0" xfId="34" applyNumberFormat="1" applyFont="1" applyFill="1" applyBorder="1"/>
    <xf numFmtId="166" fontId="55" fillId="12" borderId="0" xfId="1" applyNumberFormat="1" applyFont="1" applyFill="1" applyBorder="1"/>
    <xf numFmtId="166" fontId="55" fillId="13" borderId="0" xfId="1" applyNumberFormat="1" applyFont="1" applyFill="1" applyBorder="1"/>
    <xf numFmtId="166" fontId="50" fillId="11" borderId="0" xfId="45" applyNumberFormat="1" applyFont="1" applyFill="1" applyBorder="1"/>
    <xf numFmtId="166" fontId="57" fillId="11" borderId="0" xfId="45" applyNumberFormat="1" applyFont="1" applyFill="1" applyBorder="1"/>
    <xf numFmtId="166" fontId="25" fillId="11" borderId="0" xfId="45" applyNumberFormat="1" applyFont="1" applyFill="1" applyBorder="1"/>
    <xf numFmtId="166" fontId="55" fillId="11" borderId="0" xfId="45" applyNumberFormat="1" applyFont="1" applyFill="1" applyBorder="1"/>
    <xf numFmtId="0" fontId="25" fillId="11" borderId="0" xfId="45" applyFont="1" applyFill="1" applyBorder="1"/>
    <xf numFmtId="0" fontId="55" fillId="11" borderId="0" xfId="45" applyFont="1" applyFill="1" applyBorder="1"/>
    <xf numFmtId="0" fontId="15" fillId="11" borderId="0" xfId="1" applyFont="1" applyFill="1"/>
    <xf numFmtId="0" fontId="55" fillId="11" borderId="0" xfId="1" applyFont="1" applyFill="1"/>
    <xf numFmtId="0" fontId="25" fillId="11" borderId="0" xfId="1" applyFont="1" applyFill="1" applyBorder="1"/>
    <xf numFmtId="0" fontId="55" fillId="11" borderId="0" xfId="1" applyFont="1" applyFill="1" applyBorder="1"/>
    <xf numFmtId="166" fontId="55" fillId="13" borderId="5" xfId="1" applyNumberFormat="1" applyFont="1" applyFill="1" applyBorder="1"/>
    <xf numFmtId="166" fontId="57" fillId="13" borderId="0" xfId="1" applyNumberFormat="1" applyFont="1" applyFill="1" applyBorder="1"/>
    <xf numFmtId="0" fontId="15" fillId="0" borderId="0" xfId="44" applyFont="1" applyFill="1" applyAlignment="1" applyProtection="1">
      <alignment horizontal="left"/>
    </xf>
    <xf numFmtId="0" fontId="15" fillId="11" borderId="0" xfId="1" applyFont="1" applyFill="1" applyBorder="1"/>
    <xf numFmtId="1" fontId="15" fillId="11" borderId="5" xfId="1" applyNumberFormat="1" applyFont="1" applyFill="1" applyBorder="1" applyAlignment="1">
      <alignment horizontal="right"/>
    </xf>
    <xf numFmtId="1" fontId="55" fillId="14" borderId="5" xfId="1" applyNumberFormat="1" applyFont="1" applyFill="1" applyBorder="1" applyAlignment="1">
      <alignment horizontal="right"/>
    </xf>
    <xf numFmtId="166" fontId="59" fillId="14" borderId="0" xfId="42" applyNumberFormat="1" applyFont="1" applyFill="1"/>
    <xf numFmtId="166" fontId="55" fillId="14" borderId="0" xfId="34" applyNumberFormat="1" applyFont="1" applyFill="1" applyBorder="1"/>
    <xf numFmtId="166" fontId="55" fillId="14" borderId="5" xfId="34" applyNumberFormat="1" applyFont="1" applyFill="1" applyBorder="1"/>
    <xf numFmtId="166" fontId="57" fillId="14" borderId="0" xfId="34" applyNumberFormat="1" applyFont="1" applyFill="1" applyBorder="1"/>
    <xf numFmtId="0" fontId="55" fillId="14" borderId="0" xfId="42" applyFont="1" applyFill="1"/>
    <xf numFmtId="166" fontId="55" fillId="14" borderId="0" xfId="42" applyNumberFormat="1" applyFont="1" applyFill="1"/>
    <xf numFmtId="167" fontId="15" fillId="11" borderId="0" xfId="34" applyNumberFormat="1" applyFont="1" applyFill="1" applyBorder="1"/>
    <xf numFmtId="167" fontId="15" fillId="11" borderId="0" xfId="34" applyNumberFormat="1" applyFont="1" applyFill="1" applyBorder="1" applyAlignment="1">
      <alignment horizontal="right"/>
    </xf>
    <xf numFmtId="0" fontId="21" fillId="8" borderId="7" xfId="1" applyFont="1" applyFill="1" applyBorder="1"/>
    <xf numFmtId="3" fontId="21" fillId="0" borderId="7" xfId="34" applyNumberFormat="1" applyFont="1" applyFill="1" applyBorder="1"/>
    <xf numFmtId="3" fontId="50" fillId="10" borderId="7" xfId="34" applyNumberFormat="1" applyFont="1" applyFill="1" applyBorder="1"/>
    <xf numFmtId="172" fontId="15" fillId="11" borderId="0" xfId="1" applyNumberFormat="1" applyFont="1" applyFill="1" applyBorder="1" applyAlignment="1">
      <alignment horizontal="right"/>
    </xf>
    <xf numFmtId="167" fontId="15" fillId="0" borderId="0" xfId="34" applyNumberFormat="1" applyFont="1" applyFill="1" applyAlignment="1">
      <alignment horizontal="right"/>
    </xf>
    <xf numFmtId="167" fontId="15" fillId="0" borderId="5" xfId="34" applyNumberFormat="1" applyFont="1" applyFill="1" applyBorder="1" applyAlignment="1">
      <alignment horizontal="right"/>
    </xf>
    <xf numFmtId="167" fontId="23" fillId="0" borderId="0" xfId="34" applyNumberFormat="1" applyFont="1" applyFill="1" applyBorder="1" applyAlignment="1">
      <alignment horizontal="right"/>
    </xf>
    <xf numFmtId="0" fontId="61" fillId="0" borderId="0" xfId="1" applyFont="1" applyAlignment="1">
      <alignment horizontal="left"/>
    </xf>
    <xf numFmtId="0" fontId="37" fillId="0" borderId="0" xfId="1" applyFont="1" applyAlignment="1">
      <alignment vertical="top" wrapText="1"/>
    </xf>
    <xf numFmtId="167" fontId="49" fillId="11" borderId="0" xfId="34" applyNumberFormat="1" applyFont="1" applyFill="1" applyBorder="1"/>
    <xf numFmtId="4" fontId="55" fillId="0" borderId="0" xfId="34" applyNumberFormat="1" applyFont="1" applyFill="1" applyBorder="1"/>
    <xf numFmtId="166" fontId="57" fillId="0" borderId="0" xfId="34" applyNumberFormat="1" applyFont="1" applyFill="1" applyBorder="1"/>
    <xf numFmtId="166" fontId="50" fillId="0" borderId="0" xfId="34" applyNumberFormat="1" applyFont="1" applyFill="1" applyBorder="1"/>
    <xf numFmtId="0" fontId="42" fillId="0" borderId="0" xfId="42" applyFill="1"/>
    <xf numFmtId="3" fontId="49" fillId="0" borderId="0" xfId="34" applyNumberFormat="1" applyFont="1" applyFill="1" applyBorder="1"/>
    <xf numFmtId="166" fontId="30" fillId="10" borderId="0" xfId="34" applyNumberFormat="1" applyFont="1" applyFill="1" applyBorder="1"/>
    <xf numFmtId="173" fontId="30" fillId="9" borderId="7" xfId="9" applyNumberFormat="1" applyFont="1" applyFill="1" applyBorder="1" applyAlignment="1">
      <alignment horizontal="right"/>
    </xf>
    <xf numFmtId="166" fontId="32" fillId="9" borderId="7" xfId="1" applyNumberFormat="1" applyFont="1" applyFill="1" applyBorder="1" applyAlignment="1">
      <alignment horizontal="right"/>
    </xf>
    <xf numFmtId="172" fontId="49" fillId="0" borderId="0" xfId="9" applyNumberFormat="1" applyFont="1" applyFill="1" applyBorder="1" applyAlignment="1">
      <alignment horizontal="right" vertical="center"/>
    </xf>
    <xf numFmtId="172" fontId="30" fillId="0" borderId="0" xfId="9" applyNumberFormat="1" applyFont="1" applyFill="1" applyBorder="1" applyAlignment="1">
      <alignment horizontal="right" vertical="center"/>
    </xf>
    <xf numFmtId="0" fontId="15" fillId="0" borderId="0" xfId="1" applyFont="1" applyAlignment="1">
      <alignment wrapText="1"/>
    </xf>
    <xf numFmtId="0" fontId="15" fillId="0" borderId="0" xfId="1" applyFont="1" applyFill="1" applyAlignment="1">
      <alignment wrapText="1"/>
    </xf>
    <xf numFmtId="0" fontId="15" fillId="0" borderId="0" xfId="1" applyFont="1" applyAlignment="1"/>
    <xf numFmtId="0" fontId="15" fillId="0" borderId="0" xfId="1" applyFont="1" applyAlignment="1">
      <alignment wrapText="1"/>
    </xf>
    <xf numFmtId="166" fontId="55" fillId="12" borderId="0" xfId="34" applyNumberFormat="1" applyFont="1" applyFill="1" applyBorder="1" applyAlignment="1">
      <alignment horizontal="right"/>
    </xf>
    <xf numFmtId="167" fontId="30" fillId="9" borderId="8" xfId="1" applyNumberFormat="1" applyFont="1" applyFill="1" applyBorder="1"/>
    <xf numFmtId="167" fontId="30" fillId="9" borderId="9" xfId="34" applyNumberFormat="1" applyFont="1" applyFill="1" applyBorder="1" applyAlignment="1">
      <alignment horizontal="right" vertical="center"/>
    </xf>
    <xf numFmtId="0" fontId="15" fillId="11" borderId="0" xfId="1" applyFont="1" applyFill="1" applyAlignment="1">
      <alignment wrapText="1"/>
    </xf>
    <xf numFmtId="172" fontId="15" fillId="0" borderId="0" xfId="1" applyNumberFormat="1" applyFont="1" applyFill="1"/>
    <xf numFmtId="172" fontId="49" fillId="10" borderId="0" xfId="34" applyNumberFormat="1" applyFont="1" applyFill="1" applyBorder="1"/>
    <xf numFmtId="0" fontId="15" fillId="0" borderId="0" xfId="1" applyFont="1" applyFill="1" applyBorder="1" applyAlignment="1">
      <alignment horizontal="left"/>
    </xf>
    <xf numFmtId="0" fontId="15" fillId="11" borderId="0" xfId="1" applyFont="1" applyFill="1" applyAlignment="1"/>
    <xf numFmtId="1" fontId="55" fillId="13" borderId="5" xfId="1" applyNumberFormat="1" applyFont="1" applyFill="1" applyBorder="1" applyAlignment="1">
      <alignment horizontal="right"/>
    </xf>
    <xf numFmtId="166" fontId="57" fillId="13" borderId="0" xfId="34" applyNumberFormat="1" applyFont="1" applyFill="1" applyBorder="1"/>
    <xf numFmtId="166" fontId="21" fillId="0" borderId="0" xfId="34" applyNumberFormat="1" applyFont="1" applyFill="1" applyBorder="1" applyAlignment="1">
      <alignment horizontal="right"/>
    </xf>
    <xf numFmtId="167" fontId="2" fillId="0" borderId="0" xfId="34" applyNumberFormat="1" applyFont="1" applyFill="1" applyAlignment="1">
      <alignment horizontal="right"/>
    </xf>
    <xf numFmtId="166" fontId="55" fillId="13" borderId="0" xfId="34" applyNumberFormat="1" applyFont="1" applyFill="1" applyBorder="1"/>
    <xf numFmtId="166" fontId="58" fillId="13" borderId="0" xfId="34" applyNumberFormat="1" applyFont="1" applyFill="1" applyBorder="1"/>
    <xf numFmtId="166" fontId="58" fillId="13" borderId="5" xfId="34" applyNumberFormat="1" applyFont="1" applyFill="1" applyBorder="1"/>
    <xf numFmtId="3" fontId="55" fillId="13" borderId="0" xfId="45" applyNumberFormat="1" applyFont="1" applyFill="1" applyBorder="1"/>
    <xf numFmtId="3" fontId="55" fillId="13" borderId="0" xfId="34" applyNumberFormat="1" applyFont="1" applyFill="1" applyBorder="1"/>
    <xf numFmtId="4" fontId="55" fillId="13" borderId="0" xfId="34" applyNumberFormat="1" applyFont="1" applyFill="1" applyBorder="1"/>
    <xf numFmtId="166" fontId="57" fillId="13" borderId="0" xfId="45" applyNumberFormat="1" applyFont="1" applyFill="1" applyBorder="1"/>
    <xf numFmtId="0" fontId="55" fillId="13" borderId="0" xfId="42" applyFont="1" applyFill="1"/>
    <xf numFmtId="166" fontId="55" fillId="13" borderId="5" xfId="34" applyNumberFormat="1" applyFont="1" applyFill="1" applyBorder="1"/>
    <xf numFmtId="166" fontId="55" fillId="13" borderId="0" xfId="42" applyNumberFormat="1" applyFont="1" applyFill="1"/>
    <xf numFmtId="167" fontId="23" fillId="0" borderId="5" xfId="34" applyNumberFormat="1" applyFont="1" applyFill="1" applyBorder="1" applyAlignment="1">
      <alignment horizontal="right"/>
    </xf>
    <xf numFmtId="167" fontId="55" fillId="13" borderId="0" xfId="34" applyNumberFormat="1" applyFont="1" applyFill="1" applyBorder="1"/>
    <xf numFmtId="167" fontId="55" fillId="13" borderId="0" xfId="1" applyNumberFormat="1" applyFont="1" applyFill="1" applyBorder="1"/>
    <xf numFmtId="3" fontId="58" fillId="13" borderId="0" xfId="34" applyNumberFormat="1" applyFont="1" applyFill="1" applyBorder="1"/>
    <xf numFmtId="3" fontId="57" fillId="13" borderId="7" xfId="34" applyNumberFormat="1" applyFont="1" applyFill="1" applyBorder="1"/>
    <xf numFmtId="1" fontId="55" fillId="13" borderId="0" xfId="1" applyNumberFormat="1" applyFont="1" applyFill="1" applyBorder="1" applyAlignment="1">
      <alignment horizontal="right"/>
    </xf>
    <xf numFmtId="172" fontId="55" fillId="13" borderId="0" xfId="34" applyNumberFormat="1" applyFont="1" applyFill="1" applyBorder="1"/>
    <xf numFmtId="167" fontId="55" fillId="13" borderId="5" xfId="1" applyNumberFormat="1" applyFont="1" applyFill="1" applyBorder="1"/>
    <xf numFmtId="167" fontId="57" fillId="13" borderId="0" xfId="1" applyNumberFormat="1" applyFont="1" applyFill="1" applyBorder="1"/>
    <xf numFmtId="167" fontId="55" fillId="13" borderId="0" xfId="34" applyNumberFormat="1" applyFont="1" applyFill="1"/>
    <xf numFmtId="166" fontId="55" fillId="13" borderId="0" xfId="34" applyNumberFormat="1" applyFont="1" applyFill="1"/>
    <xf numFmtId="167" fontId="15" fillId="0" borderId="5" xfId="34" applyNumberFormat="1" applyFont="1" applyFill="1" applyBorder="1" applyAlignment="1">
      <alignment horizontal="right" vertical="center"/>
    </xf>
    <xf numFmtId="167" fontId="21" fillId="0" borderId="0" xfId="34" applyNumberFormat="1" applyFont="1" applyFill="1" applyBorder="1" applyAlignment="1">
      <alignment horizontal="right" vertical="center"/>
    </xf>
    <xf numFmtId="167" fontId="48" fillId="0" borderId="0" xfId="34" applyNumberFormat="1" applyFont="1" applyFill="1" applyBorder="1" applyAlignment="1">
      <alignment horizontal="right"/>
    </xf>
    <xf numFmtId="172" fontId="15" fillId="0" borderId="0" xfId="34" applyNumberFormat="1" applyFont="1" applyFill="1" applyBorder="1" applyAlignment="1">
      <alignment horizontal="right"/>
    </xf>
    <xf numFmtId="13" fontId="15" fillId="0" borderId="0" xfId="9" applyNumberFormat="1" applyFont="1" applyFill="1" applyBorder="1" applyAlignment="1">
      <alignment horizontal="right"/>
    </xf>
    <xf numFmtId="167" fontId="21" fillId="0" borderId="7" xfId="34" applyNumberFormat="1" applyFont="1" applyFill="1" applyBorder="1" applyAlignment="1">
      <alignment horizontal="right"/>
    </xf>
    <xf numFmtId="3" fontId="21" fillId="0" borderId="0" xfId="34" applyNumberFormat="1" applyFont="1" applyFill="1" applyBorder="1" applyAlignment="1">
      <alignment horizontal="right"/>
    </xf>
    <xf numFmtId="166" fontId="15" fillId="0" borderId="0" xfId="34" applyNumberFormat="1" applyFont="1" applyFill="1" applyBorder="1" applyAlignment="1">
      <alignment horizontal="right"/>
    </xf>
    <xf numFmtId="0" fontId="0" fillId="0" borderId="0" xfId="0" applyAlignment="1">
      <alignment horizontal="right"/>
    </xf>
    <xf numFmtId="3" fontId="15" fillId="0" borderId="0" xfId="34" applyNumberFormat="1" applyFont="1" applyFill="1" applyAlignment="1">
      <alignment horizontal="right"/>
    </xf>
    <xf numFmtId="0" fontId="37" fillId="0" borderId="0" xfId="1" applyFont="1" applyFill="1" applyBorder="1"/>
    <xf numFmtId="0" fontId="36" fillId="0" borderId="0" xfId="1" applyFont="1" applyFill="1" applyBorder="1" applyAlignment="1"/>
    <xf numFmtId="1" fontId="30" fillId="12" borderId="5" xfId="1" applyNumberFormat="1" applyFont="1" applyFill="1" applyBorder="1" applyAlignment="1">
      <alignment horizontal="right"/>
    </xf>
    <xf numFmtId="1" fontId="30" fillId="13" borderId="5" xfId="1" applyNumberFormat="1" applyFont="1" applyFill="1" applyBorder="1" applyAlignment="1">
      <alignment horizontal="right"/>
    </xf>
    <xf numFmtId="173" fontId="15" fillId="0" borderId="0" xfId="49" applyNumberFormat="1" applyFont="1" applyFill="1" applyBorder="1" applyAlignment="1">
      <alignment horizontal="right" vertical="center"/>
    </xf>
    <xf numFmtId="173" fontId="15" fillId="12" borderId="0" xfId="49" applyNumberFormat="1" applyFont="1" applyFill="1" applyBorder="1" applyAlignment="1">
      <alignment horizontal="right" vertical="center"/>
    </xf>
    <xf numFmtId="173" fontId="15" fillId="13" borderId="0" xfId="49" applyNumberFormat="1" applyFont="1" applyFill="1" applyBorder="1" applyAlignment="1">
      <alignment horizontal="right" vertical="center"/>
    </xf>
    <xf numFmtId="167" fontId="15" fillId="0" borderId="0" xfId="35" applyNumberFormat="1" applyFont="1" applyFill="1" applyBorder="1" applyAlignment="1">
      <alignment horizontal="right"/>
    </xf>
    <xf numFmtId="0" fontId="36" fillId="0" borderId="0" xfId="1" applyFont="1" applyFill="1" applyBorder="1" applyAlignment="1">
      <alignment horizontal="left"/>
    </xf>
    <xf numFmtId="0" fontId="37" fillId="0" borderId="0" xfId="42" applyFont="1"/>
    <xf numFmtId="0" fontId="36" fillId="0" borderId="0" xfId="1" applyFont="1" applyFill="1"/>
    <xf numFmtId="0" fontId="15" fillId="0" borderId="0" xfId="1" applyFont="1" applyFill="1" applyAlignment="1">
      <alignment horizontal="left" wrapText="1"/>
    </xf>
    <xf numFmtId="0" fontId="15" fillId="0" borderId="0" xfId="1" applyFont="1" applyFill="1" applyAlignment="1">
      <alignment horizontal="left"/>
    </xf>
    <xf numFmtId="43" fontId="15" fillId="0" borderId="0" xfId="1" applyNumberFormat="1" applyFont="1" applyFill="1"/>
    <xf numFmtId="173" fontId="49" fillId="9" borderId="0" xfId="9" applyNumberFormat="1" applyFont="1" applyFill="1" applyBorder="1" applyAlignment="1">
      <alignment horizontal="right" vertical="center"/>
    </xf>
    <xf numFmtId="0" fontId="15" fillId="11" borderId="0" xfId="45" applyFont="1" applyFill="1"/>
    <xf numFmtId="167" fontId="30" fillId="12" borderId="0" xfId="1" applyNumberFormat="1" applyFont="1" applyFill="1" applyBorder="1"/>
    <xf numFmtId="167" fontId="30" fillId="13" borderId="0" xfId="1" applyNumberFormat="1" applyFont="1" applyFill="1" applyBorder="1"/>
    <xf numFmtId="173" fontId="15" fillId="0" borderId="0" xfId="49" applyNumberFormat="1" applyFont="1" applyFill="1" applyBorder="1" applyAlignment="1">
      <alignment horizontal="right"/>
    </xf>
    <xf numFmtId="173" fontId="30" fillId="12" borderId="0" xfId="49" applyNumberFormat="1" applyFont="1" applyFill="1" applyBorder="1" applyAlignment="1">
      <alignment horizontal="right"/>
    </xf>
    <xf numFmtId="173" fontId="30" fillId="13" borderId="0" xfId="49" applyNumberFormat="1" applyFont="1" applyFill="1" applyBorder="1" applyAlignment="1">
      <alignment horizontal="right"/>
    </xf>
    <xf numFmtId="173" fontId="30" fillId="12" borderId="0" xfId="49" applyNumberFormat="1" applyFont="1" applyFill="1" applyBorder="1" applyAlignment="1">
      <alignment horizontal="right" vertical="center"/>
    </xf>
    <xf numFmtId="173" fontId="30" fillId="13" borderId="0" xfId="49" applyNumberFormat="1" applyFont="1" applyFill="1" applyBorder="1" applyAlignment="1">
      <alignment horizontal="right" vertical="center"/>
    </xf>
    <xf numFmtId="1" fontId="33" fillId="12" borderId="0" xfId="1" applyNumberFormat="1" applyFont="1" applyFill="1" applyBorder="1" applyAlignment="1">
      <alignment horizontal="right"/>
    </xf>
    <xf numFmtId="1" fontId="33" fillId="13" borderId="0" xfId="1" applyNumberFormat="1" applyFont="1" applyFill="1" applyBorder="1" applyAlignment="1">
      <alignment horizontal="right"/>
    </xf>
    <xf numFmtId="1" fontId="15" fillId="0" borderId="5" xfId="56" applyNumberFormat="1" applyFont="1" applyFill="1" applyBorder="1" applyAlignment="1">
      <alignment horizontal="right"/>
    </xf>
    <xf numFmtId="167" fontId="15" fillId="0" borderId="0" xfId="54" applyNumberFormat="1" applyFont="1" applyFill="1" applyBorder="1" applyAlignment="1">
      <alignment horizontal="right"/>
    </xf>
    <xf numFmtId="0" fontId="15" fillId="0" borderId="5" xfId="56" applyFont="1" applyFill="1" applyBorder="1" applyAlignment="1">
      <alignment horizontal="center"/>
    </xf>
    <xf numFmtId="1" fontId="30" fillId="12" borderId="5" xfId="56" applyNumberFormat="1" applyFont="1" applyFill="1" applyBorder="1" applyAlignment="1">
      <alignment horizontal="right"/>
    </xf>
    <xf numFmtId="1" fontId="30" fillId="13" borderId="5" xfId="56" applyNumberFormat="1" applyFont="1" applyFill="1" applyBorder="1" applyAlignment="1">
      <alignment horizontal="right"/>
    </xf>
    <xf numFmtId="0" fontId="34" fillId="0" borderId="0" xfId="56" applyFont="1" applyFill="1" applyBorder="1" applyAlignment="1">
      <alignment horizontal="left"/>
    </xf>
    <xf numFmtId="0" fontId="15" fillId="0" borderId="0" xfId="56" applyFont="1" applyFill="1" applyBorder="1" applyAlignment="1">
      <alignment horizontal="center"/>
    </xf>
    <xf numFmtId="1" fontId="15" fillId="0" borderId="0" xfId="56" applyNumberFormat="1" applyFont="1" applyFill="1" applyBorder="1" applyAlignment="1">
      <alignment horizontal="right"/>
    </xf>
    <xf numFmtId="1" fontId="30" fillId="12" borderId="0" xfId="56" applyNumberFormat="1" applyFont="1" applyFill="1" applyBorder="1" applyAlignment="1">
      <alignment horizontal="right"/>
    </xf>
    <xf numFmtId="1" fontId="55" fillId="13" borderId="0" xfId="56" applyNumberFormat="1" applyFont="1" applyFill="1" applyBorder="1" applyAlignment="1">
      <alignment horizontal="right"/>
    </xf>
    <xf numFmtId="0" fontId="21" fillId="0" borderId="0" xfId="56" applyFont="1" applyFill="1" applyBorder="1"/>
    <xf numFmtId="166" fontId="15" fillId="0" borderId="0" xfId="56" applyNumberFormat="1" applyFont="1" applyFill="1" applyBorder="1"/>
    <xf numFmtId="166" fontId="30" fillId="12" borderId="0" xfId="54" applyNumberFormat="1" applyFont="1" applyFill="1" applyBorder="1"/>
    <xf numFmtId="166" fontId="55" fillId="13" borderId="0" xfId="56" applyNumberFormat="1" applyFont="1" applyFill="1" applyBorder="1"/>
    <xf numFmtId="0" fontId="62" fillId="0" borderId="5" xfId="56" applyFont="1" applyFill="1" applyBorder="1"/>
    <xf numFmtId="0" fontId="15" fillId="0" borderId="0" xfId="56" applyFont="1" applyFill="1"/>
    <xf numFmtId="3" fontId="50" fillId="11" borderId="0" xfId="34" applyNumberFormat="1" applyFont="1" applyFill="1" applyBorder="1"/>
    <xf numFmtId="3" fontId="21" fillId="11" borderId="0" xfId="34" applyNumberFormat="1" applyFont="1" applyFill="1" applyBorder="1"/>
    <xf numFmtId="167" fontId="55" fillId="11" borderId="0" xfId="34" applyNumberFormat="1" applyFont="1" applyFill="1" applyBorder="1"/>
    <xf numFmtId="0" fontId="62" fillId="0" borderId="5" xfId="1" applyFont="1" applyFill="1" applyBorder="1"/>
    <xf numFmtId="0" fontId="15" fillId="0" borderId="0" xfId="1" applyFont="1" applyFill="1" applyAlignment="1">
      <alignment horizontal="left" wrapText="1"/>
    </xf>
    <xf numFmtId="0" fontId="63" fillId="0" borderId="0" xfId="1" applyFont="1" applyFill="1"/>
    <xf numFmtId="0" fontId="63" fillId="11" borderId="0" xfId="1" applyFont="1" applyFill="1" applyAlignment="1">
      <alignment horizontal="right"/>
    </xf>
    <xf numFmtId="0" fontId="63" fillId="0" borderId="0" xfId="1" applyFont="1" applyFill="1" applyAlignment="1">
      <alignment horizontal="right"/>
    </xf>
    <xf numFmtId="0" fontId="63" fillId="0" borderId="0" xfId="1" applyFont="1" applyFill="1" applyBorder="1"/>
    <xf numFmtId="0" fontId="64" fillId="0" borderId="0" xfId="1" applyFont="1" applyFill="1" applyBorder="1" applyAlignment="1">
      <alignment horizontal="left" vertical="center"/>
    </xf>
    <xf numFmtId="0" fontId="63" fillId="0" borderId="0" xfId="1" applyFont="1" applyFill="1" applyBorder="1" applyAlignment="1"/>
    <xf numFmtId="0" fontId="63" fillId="11" borderId="0" xfId="1" applyFont="1" applyFill="1" applyBorder="1" applyAlignment="1">
      <alignment horizontal="right"/>
    </xf>
    <xf numFmtId="0" fontId="65" fillId="0" borderId="0" xfId="1" applyFont="1" applyFill="1" applyBorder="1" applyAlignment="1">
      <alignment horizontal="right"/>
    </xf>
    <xf numFmtId="0" fontId="65" fillId="0" borderId="0" xfId="1" applyFont="1" applyFill="1" applyBorder="1"/>
    <xf numFmtId="0" fontId="64" fillId="0" borderId="0" xfId="1" applyFont="1" applyFill="1" applyBorder="1"/>
    <xf numFmtId="0" fontId="63" fillId="0" borderId="5" xfId="1" applyFont="1" applyFill="1" applyBorder="1"/>
    <xf numFmtId="1" fontId="63" fillId="11" borderId="5" xfId="1" applyNumberFormat="1" applyFont="1" applyFill="1" applyBorder="1" applyAlignment="1">
      <alignment horizontal="right"/>
    </xf>
    <xf numFmtId="1" fontId="66" fillId="12" borderId="5" xfId="1" applyNumberFormat="1" applyFont="1" applyFill="1" applyBorder="1" applyAlignment="1">
      <alignment horizontal="right"/>
    </xf>
    <xf numFmtId="1" fontId="66" fillId="13" borderId="5" xfId="56" applyNumberFormat="1" applyFont="1" applyFill="1" applyBorder="1" applyAlignment="1">
      <alignment horizontal="right"/>
    </xf>
    <xf numFmtId="1" fontId="63" fillId="11" borderId="5" xfId="56" applyNumberFormat="1" applyFont="1" applyFill="1" applyBorder="1" applyAlignment="1">
      <alignment horizontal="right" wrapText="1"/>
    </xf>
    <xf numFmtId="0" fontId="63" fillId="0" borderId="7" xfId="1" applyFont="1" applyFill="1" applyBorder="1" applyAlignment="1">
      <alignment horizontal="left"/>
    </xf>
    <xf numFmtId="0" fontId="63" fillId="0" borderId="7" xfId="1" applyFont="1" applyFill="1" applyBorder="1"/>
    <xf numFmtId="166" fontId="63" fillId="11" borderId="0" xfId="1" applyNumberFormat="1" applyFont="1" applyFill="1" applyBorder="1" applyAlignment="1">
      <alignment horizontal="right"/>
    </xf>
    <xf numFmtId="166" fontId="66" fillId="12" borderId="0" xfId="1" applyNumberFormat="1" applyFont="1" applyFill="1" applyBorder="1" applyAlignment="1">
      <alignment horizontal="right"/>
    </xf>
    <xf numFmtId="166" fontId="66" fillId="13" borderId="0" xfId="56" applyNumberFormat="1" applyFont="1" applyFill="1" applyBorder="1" applyAlignment="1">
      <alignment horizontal="right"/>
    </xf>
    <xf numFmtId="166" fontId="63" fillId="11" borderId="0" xfId="56" applyNumberFormat="1" applyFont="1" applyFill="1" applyBorder="1" applyAlignment="1">
      <alignment horizontal="right"/>
    </xf>
    <xf numFmtId="167" fontId="63" fillId="0" borderId="0" xfId="54" applyNumberFormat="1" applyFont="1" applyFill="1" applyBorder="1" applyAlignment="1">
      <alignment horizontal="right"/>
    </xf>
    <xf numFmtId="176" fontId="63" fillId="0" borderId="0" xfId="46" applyFont="1" applyBorder="1" applyAlignment="1">
      <alignment horizontal="right" wrapText="1"/>
    </xf>
    <xf numFmtId="0" fontId="67" fillId="0" borderId="0" xfId="1" applyFont="1" applyFill="1" applyBorder="1" applyAlignment="1">
      <alignment horizontal="left" indent="1"/>
    </xf>
    <xf numFmtId="166" fontId="67" fillId="11" borderId="0" xfId="1" applyNumberFormat="1" applyFont="1" applyFill="1" applyBorder="1" applyAlignment="1">
      <alignment horizontal="right"/>
    </xf>
    <xf numFmtId="166" fontId="68" fillId="12" borderId="0" xfId="1" applyNumberFormat="1" applyFont="1" applyFill="1" applyBorder="1" applyAlignment="1">
      <alignment horizontal="right"/>
    </xf>
    <xf numFmtId="166" fontId="68" fillId="13" borderId="0" xfId="56" applyNumberFormat="1" applyFont="1" applyFill="1" applyBorder="1" applyAlignment="1">
      <alignment horizontal="right"/>
    </xf>
    <xf numFmtId="167" fontId="67" fillId="0" borderId="0" xfId="54" applyNumberFormat="1" applyFont="1" applyFill="1" applyBorder="1" applyAlignment="1">
      <alignment horizontal="right"/>
    </xf>
    <xf numFmtId="166" fontId="63" fillId="11" borderId="5" xfId="1" applyNumberFormat="1" applyFont="1" applyFill="1" applyBorder="1" applyAlignment="1">
      <alignment horizontal="right"/>
    </xf>
    <xf numFmtId="166" fontId="66" fillId="12" borderId="5" xfId="1" applyNumberFormat="1" applyFont="1" applyFill="1" applyBorder="1" applyAlignment="1">
      <alignment horizontal="right"/>
    </xf>
    <xf numFmtId="166" fontId="66" fillId="13" borderId="5" xfId="56" applyNumberFormat="1" applyFont="1" applyFill="1" applyBorder="1" applyAlignment="1">
      <alignment horizontal="right"/>
    </xf>
    <xf numFmtId="167" fontId="63" fillId="0" borderId="5" xfId="54" applyNumberFormat="1" applyFont="1" applyFill="1" applyBorder="1" applyAlignment="1">
      <alignment horizontal="right"/>
    </xf>
    <xf numFmtId="166" fontId="28" fillId="11" borderId="0" xfId="1" applyNumberFormat="1" applyFont="1" applyFill="1" applyBorder="1" applyAlignment="1">
      <alignment horizontal="right"/>
    </xf>
    <xf numFmtId="166" fontId="69" fillId="12" borderId="0" xfId="1" applyNumberFormat="1" applyFont="1" applyFill="1" applyBorder="1" applyAlignment="1">
      <alignment horizontal="right"/>
    </xf>
    <xf numFmtId="166" fontId="69" fillId="13" borderId="0" xfId="56" applyNumberFormat="1" applyFont="1" applyFill="1" applyBorder="1" applyAlignment="1">
      <alignment horizontal="right"/>
    </xf>
    <xf numFmtId="167" fontId="28" fillId="0" borderId="0" xfId="54" applyNumberFormat="1" applyFont="1" applyFill="1" applyBorder="1" applyAlignment="1">
      <alignment horizontal="right"/>
    </xf>
    <xf numFmtId="0" fontId="28" fillId="11" borderId="0" xfId="1" applyFont="1" applyFill="1" applyBorder="1"/>
    <xf numFmtId="166" fontId="28" fillId="11" borderId="0" xfId="56" applyNumberFormat="1" applyFont="1" applyFill="1" applyBorder="1" applyAlignment="1">
      <alignment horizontal="right"/>
    </xf>
    <xf numFmtId="166" fontId="28" fillId="11" borderId="0" xfId="34" applyNumberFormat="1" applyFont="1" applyFill="1" applyBorder="1" applyAlignment="1">
      <alignment horizontal="right"/>
    </xf>
    <xf numFmtId="166" fontId="28" fillId="0" borderId="0" xfId="34" applyNumberFormat="1" applyFont="1" applyFill="1" applyBorder="1" applyAlignment="1">
      <alignment horizontal="right"/>
    </xf>
    <xf numFmtId="0" fontId="28" fillId="11" borderId="0" xfId="1" applyFont="1" applyFill="1" applyBorder="1" applyAlignment="1">
      <alignment horizontal="right"/>
    </xf>
    <xf numFmtId="0" fontId="28" fillId="11" borderId="0" xfId="56" applyFont="1" applyFill="1" applyBorder="1" applyAlignment="1">
      <alignment horizontal="right"/>
    </xf>
    <xf numFmtId="1" fontId="63" fillId="0" borderId="5" xfId="1" applyNumberFormat="1" applyFont="1" applyFill="1" applyBorder="1" applyAlignment="1">
      <alignment horizontal="right"/>
    </xf>
    <xf numFmtId="1" fontId="63" fillId="0" borderId="5" xfId="56" applyNumberFormat="1" applyFont="1" applyFill="1" applyBorder="1" applyAlignment="1">
      <alignment horizontal="right"/>
    </xf>
    <xf numFmtId="166" fontId="63" fillId="0" borderId="0" xfId="1" applyNumberFormat="1" applyFont="1" applyFill="1" applyBorder="1" applyAlignment="1">
      <alignment horizontal="right"/>
    </xf>
    <xf numFmtId="166" fontId="67" fillId="0" borderId="0" xfId="1" applyNumberFormat="1" applyFont="1" applyFill="1" applyBorder="1" applyAlignment="1">
      <alignment horizontal="right"/>
    </xf>
    <xf numFmtId="166" fontId="63" fillId="0" borderId="5" xfId="1" applyNumberFormat="1" applyFont="1" applyFill="1" applyBorder="1" applyAlignment="1">
      <alignment horizontal="right"/>
    </xf>
    <xf numFmtId="166" fontId="28" fillId="0" borderId="0" xfId="1" applyNumberFormat="1" applyFont="1" applyFill="1" applyBorder="1" applyAlignment="1">
      <alignment horizontal="right"/>
    </xf>
    <xf numFmtId="0" fontId="63" fillId="0" borderId="5" xfId="1" applyFont="1" applyFill="1" applyBorder="1" applyAlignment="1">
      <alignment horizontal="center"/>
    </xf>
    <xf numFmtId="172" fontId="63" fillId="11" borderId="7" xfId="1" applyNumberFormat="1" applyFont="1" applyFill="1" applyBorder="1" applyAlignment="1">
      <alignment horizontal="right"/>
    </xf>
    <xf numFmtId="172" fontId="66" fillId="12" borderId="7" xfId="1" applyNumberFormat="1" applyFont="1" applyFill="1" applyBorder="1" applyAlignment="1">
      <alignment horizontal="right"/>
    </xf>
    <xf numFmtId="0" fontId="63" fillId="0" borderId="0" xfId="1" applyFont="1" applyFill="1" applyAlignment="1"/>
    <xf numFmtId="0" fontId="63" fillId="11" borderId="0" xfId="1" applyFont="1" applyFill="1" applyAlignment="1">
      <alignment horizontal="right" wrapText="1"/>
    </xf>
    <xf numFmtId="0" fontId="63" fillId="0" borderId="0" xfId="1" applyFont="1" applyFill="1" applyAlignment="1">
      <alignment horizontal="right" wrapText="1"/>
    </xf>
    <xf numFmtId="0" fontId="63" fillId="11" borderId="0" xfId="56" applyFont="1" applyFill="1" applyAlignment="1">
      <alignment horizontal="right" wrapText="1"/>
    </xf>
    <xf numFmtId="0" fontId="63" fillId="0" borderId="0" xfId="1" applyFont="1" applyBorder="1" applyAlignment="1">
      <alignment wrapText="1"/>
    </xf>
    <xf numFmtId="0" fontId="28" fillId="0" borderId="0" xfId="1" applyFont="1" applyFill="1" applyBorder="1" applyAlignment="1">
      <alignment horizontal="right"/>
    </xf>
    <xf numFmtId="0" fontId="28" fillId="0" borderId="5" xfId="1" applyFont="1" applyFill="1" applyBorder="1"/>
    <xf numFmtId="0" fontId="70" fillId="0" borderId="0" xfId="1" applyFont="1" applyFill="1" applyBorder="1"/>
    <xf numFmtId="0" fontId="63" fillId="0" borderId="0" xfId="1" applyFont="1" applyFill="1" applyBorder="1" applyAlignment="1">
      <alignment horizontal="right"/>
    </xf>
    <xf numFmtId="0" fontId="63" fillId="11" borderId="0" xfId="56" applyFont="1" applyFill="1" applyBorder="1" applyAlignment="1">
      <alignment horizontal="right"/>
    </xf>
    <xf numFmtId="0" fontId="63" fillId="0" borderId="0" xfId="1" applyFont="1" applyFill="1" applyAlignment="1">
      <alignment wrapText="1"/>
    </xf>
    <xf numFmtId="166" fontId="66" fillId="0" borderId="0" xfId="1" applyNumberFormat="1" applyFont="1" applyFill="1" applyBorder="1" applyAlignment="1">
      <alignment horizontal="right"/>
    </xf>
    <xf numFmtId="0" fontId="63" fillId="8" borderId="0" xfId="1" applyFont="1" applyFill="1"/>
    <xf numFmtId="166" fontId="30" fillId="0" borderId="0" xfId="54" applyNumberFormat="1" applyFont="1" applyFill="1" applyBorder="1"/>
    <xf numFmtId="166" fontId="55" fillId="0" borderId="0" xfId="56" applyNumberFormat="1" applyFont="1" applyFill="1" applyBorder="1"/>
    <xf numFmtId="0" fontId="60" fillId="0" borderId="0" xfId="1" applyFont="1" applyFill="1" applyAlignment="1"/>
    <xf numFmtId="0" fontId="60" fillId="0" borderId="0" xfId="1" applyFont="1" applyFill="1"/>
    <xf numFmtId="0" fontId="60" fillId="0" borderId="0" xfId="0" applyFont="1" applyAlignment="1">
      <alignment horizontal="left" wrapText="1"/>
    </xf>
    <xf numFmtId="0" fontId="60" fillId="0" borderId="0" xfId="0" applyFont="1" applyAlignment="1">
      <alignment horizontal="left"/>
    </xf>
    <xf numFmtId="0" fontId="15" fillId="0" borderId="0" xfId="15" applyFont="1" applyFill="1" applyAlignment="1" applyProtection="1">
      <alignment horizontal="left" vertical="center" wrapText="1"/>
    </xf>
    <xf numFmtId="0" fontId="15" fillId="0" borderId="0" xfId="15" applyFont="1" applyFill="1" applyAlignment="1" applyProtection="1">
      <alignment horizontal="left" vertical="top" wrapText="1"/>
    </xf>
    <xf numFmtId="0" fontId="63" fillId="0" borderId="0" xfId="1" applyFont="1" applyFill="1" applyAlignment="1">
      <alignment horizontal="left" wrapText="1"/>
    </xf>
  </cellXfs>
  <cellStyles count="65">
    <cellStyle name="%" xfId="1"/>
    <cellStyle name="% 2" xfId="2"/>
    <cellStyle name="% 2 2" xfId="56"/>
    <cellStyle name="% 3" xfId="3"/>
    <cellStyle name="% 3 2" xfId="57"/>
    <cellStyle name="% 4" xfId="52"/>
    <cellStyle name="6mal" xfId="4"/>
    <cellStyle name="args.style" xfId="5"/>
    <cellStyle name="auf tausender" xfId="6"/>
    <cellStyle name="category" xfId="7"/>
    <cellStyle name="Comma [2]" xfId="8"/>
    <cellStyle name="Dezimal 2" xfId="10"/>
    <cellStyle name="Dezimal 2 2" xfId="58"/>
    <cellStyle name="Dezimal 3" xfId="11"/>
    <cellStyle name="Dezimal 3 2" xfId="59"/>
    <cellStyle name="Footnote" xfId="12"/>
    <cellStyle name="Grey" xfId="13"/>
    <cellStyle name="HEADER" xfId="14"/>
    <cellStyle name="Hyperlink" xfId="15" builtinId="8"/>
    <cellStyle name="InLink" xfId="16"/>
    <cellStyle name="Input" xfId="17"/>
    <cellStyle name="Input [yellow]" xfId="18"/>
    <cellStyle name="Input Cells" xfId="19"/>
    <cellStyle name="Input_APV" xfId="20"/>
    <cellStyle name="Komma" xfId="9" builtinId="3"/>
    <cellStyle name="Komma 2" xfId="49"/>
    <cellStyle name="Komma 3" xfId="51"/>
    <cellStyle name="Linked Cells" xfId="21"/>
    <cellStyle name="Migliaia_Foglio1" xfId="22"/>
    <cellStyle name="Millares [0]_96 Risk" xfId="23"/>
    <cellStyle name="Millares_96 Risk" xfId="24"/>
    <cellStyle name="Model" xfId="25"/>
    <cellStyle name="Moneda [0]_96 Risk" xfId="26"/>
    <cellStyle name="Moneda_96 Risk" xfId="27"/>
    <cellStyle name="neg0.0" xfId="28"/>
    <cellStyle name="Normal - Style1" xfId="29"/>
    <cellStyle name="Normale_Ratios" xfId="30"/>
    <cellStyle name="Output" xfId="31"/>
    <cellStyle name="per.style" xfId="32"/>
    <cellStyle name="Percent [2]" xfId="33"/>
    <cellStyle name="Prozent" xfId="34" builtinId="5"/>
    <cellStyle name="Prozent 2" xfId="35"/>
    <cellStyle name="Prozent 2 2" xfId="54"/>
    <cellStyle name="Prozent 3" xfId="36"/>
    <cellStyle name="Prozent 3 2" xfId="60"/>
    <cellStyle name="Prozent 4" xfId="64"/>
    <cellStyle name="SAPBEXHLevel3" xfId="37"/>
    <cellStyle name="SAPBEXHLevel3 2" xfId="38"/>
    <cellStyle name="SAPBEXHLevel3 2 2" xfId="62"/>
    <cellStyle name="SAPBEXHLevel3 3" xfId="61"/>
    <cellStyle name="SAPBEXstdData" xfId="39"/>
    <cellStyle name="SAPBEXstdItem" xfId="40"/>
    <cellStyle name="SAPBEXstdItemX" xfId="41"/>
    <cellStyle name="Standard" xfId="0" builtinId="0"/>
    <cellStyle name="Standard 2" xfId="42"/>
    <cellStyle name="Standard 2 2" xfId="55"/>
    <cellStyle name="Standard 2 3" xfId="53"/>
    <cellStyle name="Standard 3" xfId="43"/>
    <cellStyle name="Standard 3 2" xfId="63"/>
    <cellStyle name="Standard 4" xfId="50"/>
    <cellStyle name="Standard_CO_Datasheet_Umbau" xfId="44"/>
    <cellStyle name="Standard_Financial StatementsTA_1Q_03" xfId="45"/>
    <cellStyle name="Standard_Investor Relations Model Guidance" xfId="46"/>
    <cellStyle name="subhead" xfId="47"/>
    <cellStyle name="Title" xfId="48"/>
  </cellStyles>
  <dxfs count="1">
    <dxf>
      <border>
        <bottom style="thin">
          <color indexed="55"/>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33"/>
      <rgbColor rgb="00FF9933"/>
      <rgbColor rgb="000000FF"/>
      <rgbColor rgb="00FFFF00"/>
      <rgbColor rgb="00FF00FF"/>
      <rgbColor rgb="00A6D514"/>
      <rgbColor rgb="00800000"/>
      <rgbColor rgb="00008000"/>
      <rgbColor rgb="00000080"/>
      <rgbColor rgb="00808000"/>
      <rgbColor rgb="00800080"/>
      <rgbColor rgb="00008080"/>
      <rgbColor rgb="00EAEAEA"/>
      <rgbColor rgb="00A9AAAB"/>
      <rgbColor rgb="00707173"/>
      <rgbColor rgb="00FF0033"/>
      <rgbColor rgb="00FECC00"/>
      <rgbColor rgb="00004071"/>
      <rgbColor rgb="005981AA"/>
      <rgbColor rgb="00AEC5DB"/>
      <rgbColor rgb="00D7E1ED"/>
      <rgbColor rgb="00FFFFFF"/>
      <rgbColor rgb="00707173"/>
      <rgbColor rgb="00FF0033"/>
      <rgbColor rgb="00FECC00"/>
      <rgbColor rgb="00004071"/>
      <rgbColor rgb="005981AA"/>
      <rgbColor rgb="00AEC5DB"/>
      <rgbColor rgb="00D7E1ED"/>
      <rgbColor rgb="00FFFFFF"/>
      <rgbColor rgb="00CAE672"/>
      <rgbColor rgb="005981AA"/>
      <rgbColor rgb="00004071"/>
      <rgbColor rgb="00FECC00"/>
      <rgbColor rgb="00EF4E23"/>
      <rgbColor rgb="00EF4E23"/>
      <rgbColor rgb="00D7E1ED"/>
      <rgbColor rgb="004D4D49"/>
      <rgbColor rgb="003366FF"/>
      <rgbColor rgb="0033CCCC"/>
      <rgbColor rgb="0099CC00"/>
      <rgbColor rgb="00FFCC00"/>
      <rgbColor rgb="00FF9900"/>
      <rgbColor rgb="00FF6600"/>
      <rgbColor rgb="00666699"/>
      <rgbColor rgb="00D4D4D5"/>
      <rgbColor rgb="00003366"/>
      <rgbColor rgb="00339966"/>
      <rgbColor rgb="00003300"/>
      <rgbColor rgb="00333300"/>
      <rgbColor rgb="00993300"/>
      <rgbColor rgb="00E4F2B8"/>
      <rgbColor rgb="00333399"/>
      <rgbColor rgb="00707173"/>
    </indexedColors>
    <mruColors>
      <color rgb="FFEF4E23"/>
      <color rgb="FF4D4D4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6485" name="AutoShape 1"/>
        <xdr:cNvSpPr>
          <a:spLocks/>
        </xdr:cNvSpPr>
      </xdr:nvSpPr>
      <xdr:spPr bwMode="auto">
        <a:xfrm>
          <a:off x="5295900" y="3810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59048" name="AutoShape 1"/>
        <xdr:cNvSpPr>
          <a:spLocks/>
        </xdr:cNvSpPr>
      </xdr:nvSpPr>
      <xdr:spPr bwMode="auto">
        <a:xfrm>
          <a:off x="4562475" y="1266825"/>
          <a:ext cx="0" cy="0"/>
        </a:xfrm>
        <a:prstGeom prst="rightBrace">
          <a:avLst>
            <a:gd name="adj1" fmla="val -2147483648"/>
            <a:gd name="adj2" fmla="val 50000"/>
          </a:avLst>
        </a:prstGeom>
        <a:noFill/>
        <a:ln w="9525">
          <a:solidFill>
            <a:srgbClr val="000000"/>
          </a:solidFill>
          <a:round/>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49" name="Text Box 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0" name="Text Box 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1" name="Text Box 10"/>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2" name="Text Box 1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3" name="Text Box 1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4" name="Text Box 1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5" name="Text Box 1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6" name="Text Box 15"/>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7" name="Text Box 16"/>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8" name="Text Box 17"/>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59" name="Text Box 18"/>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0" name="Text Box 19"/>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1" name="Text Box 21"/>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2" name="Text Box 22"/>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3" name="Text Box 23"/>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4" name="Text Box 24"/>
        <xdr:cNvSpPr txBox="1">
          <a:spLocks noChangeArrowheads="1"/>
        </xdr:cNvSpPr>
      </xdr:nvSpPr>
      <xdr:spPr bwMode="auto">
        <a:xfrm>
          <a:off x="45624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5"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6"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7"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8"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69"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0"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1"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2"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3"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4"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5"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6"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7"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8"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79"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0"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1"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2"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3"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4"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5"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6"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7"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8"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89"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0"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1"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2"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3"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4"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5"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6"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7"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8"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99"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0"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1"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2"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3"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4"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5"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6"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7"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8"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09"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0"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1"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2"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1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2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3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4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5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6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7"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8"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79"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0"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1"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2"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3"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4"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5"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6"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7"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8"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89"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0"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1"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2"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3" name="Text Box 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4" name="Text Box 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5" name="Text Box 10"/>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6" name="Text Box 1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7" name="Text Box 1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8" name="Text Box 1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99" name="Text Box 1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0" name="Text Box 15"/>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1" name="Text Box 16"/>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2" name="Text Box 17"/>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3" name="Text Box 18"/>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4" name="Text Box 19"/>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5" name="Text Box 21"/>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6" name="Text Box 22"/>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7" name="Text Box 23"/>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8" name="Text Box 24"/>
        <xdr:cNvSpPr txBox="1">
          <a:spLocks noChangeArrowheads="1"/>
        </xdr:cNvSpPr>
      </xdr:nvSpPr>
      <xdr:spPr bwMode="auto">
        <a:xfrm>
          <a:off x="54483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09" name="Text Box 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0" name="Text Box 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1" name="Text Box 10"/>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2" name="Text Box 1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3" name="Text Box 1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4" name="Text Box 1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5" name="Text Box 1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6" name="Text Box 15"/>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7" name="Text Box 16"/>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8" name="Text Box 17"/>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19" name="Text Box 18"/>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0" name="Text Box 19"/>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1" name="Text Box 21"/>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2" name="Text Box 22"/>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3" name="Text Box 23"/>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4" name="Text Box 24"/>
        <xdr:cNvSpPr txBox="1">
          <a:spLocks noChangeArrowheads="1"/>
        </xdr:cNvSpPr>
      </xdr:nvSpPr>
      <xdr:spPr bwMode="auto">
        <a:xfrm>
          <a:off x="63341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5" name="Text Box 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6" name="Text Box 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7" name="Text Box 10"/>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8" name="Text Box 1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29" name="Text Box 1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0" name="Text Box 1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1" name="Text Box 1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2" name="Text Box 15"/>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3" name="Text Box 16"/>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4" name="Text Box 17"/>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5" name="Text Box 18"/>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6" name="Text Box 19"/>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7" name="Text Box 21"/>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8" name="Text Box 22"/>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39" name="Text Box 23"/>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0" name="Text Box 24"/>
        <xdr:cNvSpPr txBox="1">
          <a:spLocks noChangeArrowheads="1"/>
        </xdr:cNvSpPr>
      </xdr:nvSpPr>
      <xdr:spPr bwMode="auto">
        <a:xfrm>
          <a:off x="72199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1" name="Text Box 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2" name="Text Box 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3" name="Text Box 10"/>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4" name="Text Box 1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5" name="Text Box 1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6" name="Text Box 1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7" name="Text Box 1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8" name="Text Box 15"/>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49" name="Text Box 16"/>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0" name="Text Box 17"/>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1" name="Text Box 18"/>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2" name="Text Box 19"/>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3" name="Text Box 21"/>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4" name="Text Box 22"/>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5" name="Text Box 23"/>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6" name="Text Box 24"/>
        <xdr:cNvSpPr txBox="1">
          <a:spLocks noChangeArrowheads="1"/>
        </xdr:cNvSpPr>
      </xdr:nvSpPr>
      <xdr:spPr bwMode="auto">
        <a:xfrm>
          <a:off x="81057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7" name="Text Box 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8" name="Text Box 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59" name="Text Box 10"/>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0" name="Text Box 1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1" name="Text Box 1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2" name="Text Box 1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3" name="Text Box 1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4" name="Text Box 15"/>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5" name="Text Box 16"/>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6" name="Text Box 17"/>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7" name="Text Box 18"/>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8" name="Text Box 19"/>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69" name="Text Box 21"/>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0" name="Text Box 22"/>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1" name="Text Box 23"/>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2" name="Text Box 24"/>
        <xdr:cNvSpPr txBox="1">
          <a:spLocks noChangeArrowheads="1"/>
        </xdr:cNvSpPr>
      </xdr:nvSpPr>
      <xdr:spPr bwMode="auto">
        <a:xfrm>
          <a:off x="89916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3" name="Text Box 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4" name="Text Box 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5" name="Text Box 10"/>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6" name="Text Box 1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7" name="Text Box 1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8" name="Text Box 1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79" name="Text Box 1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0" name="Text Box 15"/>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1" name="Text Box 16"/>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2" name="Text Box 17"/>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3" name="Text Box 18"/>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4" name="Text Box 19"/>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5" name="Text Box 21"/>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6" name="Text Box 22"/>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7" name="Text Box 23"/>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8" name="Text Box 24"/>
        <xdr:cNvSpPr txBox="1">
          <a:spLocks noChangeArrowheads="1"/>
        </xdr:cNvSpPr>
      </xdr:nvSpPr>
      <xdr:spPr bwMode="auto">
        <a:xfrm>
          <a:off x="98774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89" name="Text Box 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0" name="Text Box 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1" name="Text Box 10"/>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2" name="Text Box 1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3" name="Text Box 1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4" name="Text Box 1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5" name="Text Box 1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6" name="Text Box 15"/>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7" name="Text Box 16"/>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8" name="Text Box 17"/>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99" name="Text Box 18"/>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0" name="Text Box 19"/>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1" name="Text Box 21"/>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2" name="Text Box 22"/>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3" name="Text Box 23"/>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4" name="Text Box 24"/>
        <xdr:cNvSpPr txBox="1">
          <a:spLocks noChangeArrowheads="1"/>
        </xdr:cNvSpPr>
      </xdr:nvSpPr>
      <xdr:spPr bwMode="auto">
        <a:xfrm>
          <a:off x="1076325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5" name="Text Box 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6" name="Text Box 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7" name="Text Box 10"/>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8" name="Text Box 1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09" name="Text Box 1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0" name="Text Box 1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1" name="Text Box 1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2" name="Text Box 15"/>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3" name="Text Box 16"/>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4" name="Text Box 17"/>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5" name="Text Box 18"/>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6" name="Text Box 19"/>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7" name="Text Box 21"/>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8" name="Text Box 22"/>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19" name="Text Box 23"/>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0" name="Text Box 24"/>
        <xdr:cNvSpPr txBox="1">
          <a:spLocks noChangeArrowheads="1"/>
        </xdr:cNvSpPr>
      </xdr:nvSpPr>
      <xdr:spPr bwMode="auto">
        <a:xfrm>
          <a:off x="1164907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1" name="Text Box 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2" name="Text Box 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3" name="Text Box 10"/>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4" name="Text Box 1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5" name="Text Box 1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6" name="Text Box 1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7" name="Text Box 1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8" name="Text Box 15"/>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29" name="Text Box 16"/>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0" name="Text Box 17"/>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1" name="Text Box 18"/>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2" name="Text Box 19"/>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3" name="Text Box 21"/>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4" name="Text Box 22"/>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5" name="Text Box 23"/>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6" name="Text Box 24"/>
        <xdr:cNvSpPr txBox="1">
          <a:spLocks noChangeArrowheads="1"/>
        </xdr:cNvSpPr>
      </xdr:nvSpPr>
      <xdr:spPr bwMode="auto">
        <a:xfrm>
          <a:off x="12534900"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7" name="Text Box 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8" name="Text Box 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39" name="Text Box 10"/>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0" name="Text Box 1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1" name="Text Box 1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2" name="Text Box 1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3" name="Text Box 1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4" name="Text Box 15"/>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5" name="Text Box 16"/>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6" name="Text Box 17"/>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7" name="Text Box 18"/>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8" name="Text Box 19"/>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49" name="Text Box 21"/>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0" name="Text Box 22"/>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1" name="Text Box 23"/>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52" name="Text Box 24"/>
        <xdr:cNvSpPr txBox="1">
          <a:spLocks noChangeArrowheads="1"/>
        </xdr:cNvSpPr>
      </xdr:nvSpPr>
      <xdr:spPr bwMode="auto">
        <a:xfrm>
          <a:off x="13420725" y="2676525"/>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0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1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3" name="Text Box 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4" name="Text Box 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5" name="Text Box 10"/>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6" name="Text Box 1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7" name="Text Box 1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8" name="Text Box 1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29" name="Text Box 1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0" name="Text Box 15"/>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1" name="Text Box 16"/>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2" name="Text Box 17"/>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3" name="Text Box 18"/>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4" name="Text Box 19"/>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5" name="Text Box 21"/>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6" name="Text Box 22"/>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7" name="Text Box 23"/>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38" name="Text Box 24"/>
        <xdr:cNvSpPr txBox="1">
          <a:spLocks noChangeArrowheads="1"/>
        </xdr:cNvSpPr>
      </xdr:nvSpPr>
      <xdr:spPr bwMode="auto">
        <a:xfrm>
          <a:off x="13413441"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7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7"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8"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89"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0"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1"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2"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3"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4"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5"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6"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7"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8"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399"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0"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1"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2"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3"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4"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5"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6"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7"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8"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09"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0"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1"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2"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3"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4"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5"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6"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7"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8"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19"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0"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1"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2"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3"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4"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5"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6"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7"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8"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29"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0"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1"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2"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3"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4"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5"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6"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7"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8"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39"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0"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1"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2"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3"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4"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5"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6"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7"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8"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49"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0"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1" name="Text Box 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2" name="Text Box 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3" name="Text Box 10"/>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4" name="Text Box 1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5" name="Text Box 1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6" name="Text Box 1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7" name="Text Box 1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8" name="Text Box 15"/>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59" name="Text Box 16"/>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0" name="Text Box 17"/>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1" name="Text Box 18"/>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2" name="Text Box 19"/>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3" name="Text Box 21"/>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4" name="Text Box 22"/>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5" name="Text Box 23"/>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466" name="Text Box 24"/>
        <xdr:cNvSpPr txBox="1">
          <a:spLocks noChangeArrowheads="1"/>
        </xdr:cNvSpPr>
      </xdr:nvSpPr>
      <xdr:spPr bwMode="auto">
        <a:xfrm>
          <a:off x="12528176"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6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6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6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7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3"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4"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5"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6"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7"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8"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89"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0"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1"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2"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3"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4"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5"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6"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7"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8"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499"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0"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1"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2"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3"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4"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5"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6"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7"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8"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09"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0"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1"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2"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3"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4"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5"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6"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7"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8"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19"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0"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1"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2"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3"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4"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5"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6"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7"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8"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29"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0"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1"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2"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3"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4"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5"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6"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7"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8"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39"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0"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1"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2"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3"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4"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5"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6"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7" name="Text Box 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8" name="Text Box 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49" name="Text Box 10"/>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0" name="Text Box 1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1" name="Text Box 1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2" name="Text Box 1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3" name="Text Box 1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4" name="Text Box 15"/>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5" name="Text Box 16"/>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6" name="Text Box 17"/>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7" name="Text Box 18"/>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8" name="Text Box 19"/>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59" name="Text Box 21"/>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60" name="Text Box 22"/>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61" name="Text Box 23"/>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6</xdr:col>
      <xdr:colOff>0</xdr:colOff>
      <xdr:row>7</xdr:row>
      <xdr:rowOff>38100</xdr:rowOff>
    </xdr:from>
    <xdr:to>
      <xdr:col>6</xdr:col>
      <xdr:colOff>104775</xdr:colOff>
      <xdr:row>8</xdr:row>
      <xdr:rowOff>47625</xdr:rowOff>
    </xdr:to>
    <xdr:sp macro="" textlink="">
      <xdr:nvSpPr>
        <xdr:cNvPr id="562" name="Text Box 24"/>
        <xdr:cNvSpPr txBox="1">
          <a:spLocks noChangeArrowheads="1"/>
        </xdr:cNvSpPr>
      </xdr:nvSpPr>
      <xdr:spPr bwMode="auto">
        <a:xfrm>
          <a:off x="11642912" y="2682688"/>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6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79"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0"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1"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2"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3"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4"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5"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6"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7"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8"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89"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0"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1"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2"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3"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4"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5"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6"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7"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8"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599"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0"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1"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2"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3"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4"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5"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6"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7"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8"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09"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0"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1"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2"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3"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4"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5"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6"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7"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8"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19"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0"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1"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2"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3"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4"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5"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6"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7"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8"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29"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0"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1"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2"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3"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4"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5"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6"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7"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8"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39"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0"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1"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2"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3" name="Text Box 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4" name="Text Box 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5" name="Text Box 10"/>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6" name="Text Box 1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7" name="Text Box 1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8" name="Text Box 1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49" name="Text Box 1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0" name="Text Box 15"/>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1" name="Text Box 16"/>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2" name="Text Box 17"/>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3" name="Text Box 18"/>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4" name="Text Box 19"/>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5" name="Text Box 21"/>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6" name="Text Box 22"/>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7" name="Text Box 23"/>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8" name="Text Box 24"/>
        <xdr:cNvSpPr txBox="1">
          <a:spLocks noChangeArrowheads="1"/>
        </xdr:cNvSpPr>
      </xdr:nvSpPr>
      <xdr:spPr bwMode="auto">
        <a:xfrm>
          <a:off x="14420850" y="2667000"/>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5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6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5"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6"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7"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8"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79"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0"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1"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2"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3"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4"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5"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6"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7"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8"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89"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0"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1"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2"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3"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4"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5"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6"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7"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8"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699"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0"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1"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2"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3"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4"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5"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6"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7"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8"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09"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0"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1"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2"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3"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4"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5"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6"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7"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8"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19"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0"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1"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2"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3"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4"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5"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6"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7"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8"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29"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0"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1"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2"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3"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4"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5"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6"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7"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8"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39" name="Text Box 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0" name="Text Box 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1" name="Text Box 10"/>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2" name="Text Box 1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3" name="Text Box 1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4" name="Text Box 1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5" name="Text Box 1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6" name="Text Box 15"/>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7" name="Text Box 16"/>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8" name="Text Box 17"/>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49" name="Text Box 18"/>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0" name="Text Box 19"/>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1" name="Text Box 21"/>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2" name="Text Box 22"/>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3" name="Text Box 23"/>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twoCellAnchor editAs="oneCell">
    <xdr:from>
      <xdr:col>2</xdr:col>
      <xdr:colOff>0</xdr:colOff>
      <xdr:row>7</xdr:row>
      <xdr:rowOff>38100</xdr:rowOff>
    </xdr:from>
    <xdr:to>
      <xdr:col>2</xdr:col>
      <xdr:colOff>104775</xdr:colOff>
      <xdr:row>8</xdr:row>
      <xdr:rowOff>47625</xdr:rowOff>
    </xdr:to>
    <xdr:sp macro="" textlink="">
      <xdr:nvSpPr>
        <xdr:cNvPr id="754" name="Text Box 24"/>
        <xdr:cNvSpPr txBox="1">
          <a:spLocks noChangeArrowheads="1"/>
        </xdr:cNvSpPr>
      </xdr:nvSpPr>
      <xdr:spPr bwMode="auto">
        <a:xfrm>
          <a:off x="17018000" y="2821517"/>
          <a:ext cx="104775" cy="200025"/>
        </a:xfrm>
        <a:prstGeom prst="rect">
          <a:avLst/>
        </a:prstGeom>
        <a:noFill/>
        <a:ln w="9525">
          <a:noFill/>
          <a:miter lim="800000"/>
          <a:headEnd/>
          <a:tailEnd/>
        </a:ln>
      </xdr:spPr>
    </xdr:sp>
    <xdr:clientData/>
  </xdr:twoCellAnchor>
  <xdr:oneCellAnchor>
    <xdr:from>
      <xdr:col>2</xdr:col>
      <xdr:colOff>0</xdr:colOff>
      <xdr:row>7</xdr:row>
      <xdr:rowOff>38100</xdr:rowOff>
    </xdr:from>
    <xdr:ext cx="104775" cy="200025"/>
    <xdr:sp macro="" textlink="">
      <xdr:nvSpPr>
        <xdr:cNvPr id="7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7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8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9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0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1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2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1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2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3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4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5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6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7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8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39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0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1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2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3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4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5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6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7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8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49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0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1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2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3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4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5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6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7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8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59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0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1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2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5"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6"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7"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8"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39"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0"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1"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2"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3"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4"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5"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6"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7"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8"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49"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0"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1"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2"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3"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4"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5"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6"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7"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8"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59"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0"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1"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2"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3"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4"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5"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6"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7"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8"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69"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0"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1"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2"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3"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4"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5"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6"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7"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8"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79"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0"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1"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2"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3"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4"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5"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6"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7"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8"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89"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0"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1"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2"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3"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4"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5"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6"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7"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8"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699" name="Text Box 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0" name="Text Box 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1" name="Text Box 10"/>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2" name="Text Box 1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3" name="Text Box 1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4" name="Text Box 1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5" name="Text Box 1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6" name="Text Box 15"/>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7" name="Text Box 16"/>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8" name="Text Box 17"/>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09" name="Text Box 18"/>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0" name="Text Box 19"/>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1" name="Text Box 21"/>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2" name="Text Box 22"/>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3" name="Text Box 23"/>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2</xdr:col>
      <xdr:colOff>0</xdr:colOff>
      <xdr:row>7</xdr:row>
      <xdr:rowOff>38100</xdr:rowOff>
    </xdr:from>
    <xdr:ext cx="104775" cy="200025"/>
    <xdr:sp macro="" textlink="">
      <xdr:nvSpPr>
        <xdr:cNvPr id="1714" name="Text Box 24"/>
        <xdr:cNvSpPr txBox="1">
          <a:spLocks noChangeArrowheads="1"/>
        </xdr:cNvSpPr>
      </xdr:nvSpPr>
      <xdr:spPr bwMode="auto">
        <a:xfrm>
          <a:off x="4560094"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1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1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1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1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1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2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1"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2"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3"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4"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5"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6"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7"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8"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39"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0"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1"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2"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3"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4"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5"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6"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7"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8"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49"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0"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1"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2"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3"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4"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5"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6"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7"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8"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59"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0"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1"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2"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3"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4"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5"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6"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7"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8"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69"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0"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1"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2"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3"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4"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5"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6"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7"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8"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79"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0"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1"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2"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3"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4"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5"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6"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7"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8"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89"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0"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1"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2"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3"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4"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5" name="Text Box 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6" name="Text Box 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7" name="Text Box 10"/>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8" name="Text Box 1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799" name="Text Box 1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0" name="Text Box 1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1" name="Text Box 1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2" name="Text Box 15"/>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3" name="Text Box 16"/>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4" name="Text Box 17"/>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5" name="Text Box 18"/>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6" name="Text Box 19"/>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7" name="Text Box 21"/>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8" name="Text Box 22"/>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09" name="Text Box 23"/>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oneCellAnchor>
    <xdr:from>
      <xdr:col>3</xdr:col>
      <xdr:colOff>0</xdr:colOff>
      <xdr:row>7</xdr:row>
      <xdr:rowOff>38100</xdr:rowOff>
    </xdr:from>
    <xdr:ext cx="104775" cy="200025"/>
    <xdr:sp macro="" textlink="">
      <xdr:nvSpPr>
        <xdr:cNvPr id="1810" name="Text Box 24"/>
        <xdr:cNvSpPr txBox="1">
          <a:spLocks noChangeArrowheads="1"/>
        </xdr:cNvSpPr>
      </xdr:nvSpPr>
      <xdr:spPr bwMode="auto">
        <a:xfrm>
          <a:off x="10727531" y="2645569"/>
          <a:ext cx="104775" cy="20002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3414" name="AutoShape 1"/>
        <xdr:cNvSpPr>
          <a:spLocks/>
        </xdr:cNvSpPr>
      </xdr:nvSpPr>
      <xdr:spPr bwMode="auto">
        <a:xfrm>
          <a:off x="5457825" y="12763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4651"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5674" name="AutoShape 1"/>
        <xdr:cNvSpPr>
          <a:spLocks/>
        </xdr:cNvSpPr>
      </xdr:nvSpPr>
      <xdr:spPr bwMode="auto">
        <a:xfrm>
          <a:off x="447675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8529"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6698" name="AutoShape 1"/>
        <xdr:cNvSpPr>
          <a:spLocks/>
        </xdr:cNvSpPr>
      </xdr:nvSpPr>
      <xdr:spPr bwMode="auto">
        <a:xfrm>
          <a:off x="3952875"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KA Branding2">
  <a:themeElements>
    <a:clrScheme name="Benutzerdefiniert 3">
      <a:dk1>
        <a:sysClr val="windowText" lastClr="000000"/>
      </a:dk1>
      <a:lt1>
        <a:sysClr val="window" lastClr="FFFFFF"/>
      </a:lt1>
      <a:dk2>
        <a:srgbClr val="000000"/>
      </a:dk2>
      <a:lt2>
        <a:srgbClr val="FFFFFF"/>
      </a:lt2>
      <a:accent1>
        <a:srgbClr val="EF4E23"/>
      </a:accent1>
      <a:accent2>
        <a:srgbClr val="4D4D49"/>
      </a:accent2>
      <a:accent3>
        <a:srgbClr val="80827C"/>
      </a:accent3>
      <a:accent4>
        <a:srgbClr val="BEBEB4"/>
      </a:accent4>
      <a:accent5>
        <a:srgbClr val="E7E8DC"/>
      </a:accent5>
      <a:accent6>
        <a:srgbClr val="FED517"/>
      </a:accent6>
      <a:hlink>
        <a:srgbClr val="E3A833"/>
      </a:hlink>
      <a:folHlink>
        <a:srgbClr val="4C832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enableFormatConditionsCalculation="0">
    <tabColor indexed="29"/>
    <pageSetUpPr fitToPage="1"/>
  </sheetPr>
  <dimension ref="A2:R262"/>
  <sheetViews>
    <sheetView showGridLines="0" tabSelected="1" showRuler="0" view="pageBreakPreview" zoomScale="80" zoomScaleNormal="70" zoomScaleSheetLayoutView="80" zoomScalePageLayoutView="90" workbookViewId="0">
      <selection activeCell="F5" sqref="F5"/>
    </sheetView>
  </sheetViews>
  <sheetFormatPr baseColWidth="10" defaultColWidth="11.42578125" defaultRowHeight="15" x14ac:dyDescent="0.3"/>
  <cols>
    <col min="1" max="1" width="3.28515625" style="2" customWidth="1"/>
    <col min="2" max="2" width="3.140625" style="2" customWidth="1"/>
    <col min="3" max="3" width="21.140625" style="2" customWidth="1"/>
    <col min="4" max="5" width="11.42578125" style="2"/>
    <col min="6" max="6" width="12.85546875" style="2" customWidth="1"/>
    <col min="7" max="7" width="20.85546875" style="2" customWidth="1"/>
    <col min="8" max="8" width="20.85546875" style="2" bestFit="1" customWidth="1"/>
    <col min="9" max="9" width="6.28515625" style="2" customWidth="1"/>
    <col min="10" max="16384" width="11.42578125" style="2"/>
  </cols>
  <sheetData>
    <row r="2" spans="1:16" ht="29.25" customHeight="1" x14ac:dyDescent="0.3">
      <c r="A2" s="1"/>
      <c r="B2" s="1"/>
      <c r="C2" s="1"/>
      <c r="D2" s="1"/>
      <c r="E2" s="1"/>
      <c r="F2" s="1"/>
      <c r="G2" s="1"/>
      <c r="H2" s="1"/>
      <c r="I2" s="1"/>
    </row>
    <row r="3" spans="1:16" s="1" customFormat="1" ht="29.25" customHeight="1" x14ac:dyDescent="0.3"/>
    <row r="4" spans="1:16" s="1" customFormat="1" ht="27.75" customHeight="1" x14ac:dyDescent="0.45">
      <c r="B4" s="105" t="s">
        <v>166</v>
      </c>
      <c r="C4" s="105"/>
      <c r="D4" s="3"/>
      <c r="E4" s="3"/>
      <c r="F4" s="3"/>
      <c r="G4" s="3"/>
      <c r="H4" s="3"/>
      <c r="I4" s="3"/>
    </row>
    <row r="5" spans="1:16" ht="24.75" customHeight="1" x14ac:dyDescent="0.45">
      <c r="A5" s="1"/>
      <c r="B5" s="105" t="s">
        <v>67</v>
      </c>
      <c r="C5" s="105"/>
      <c r="D5" s="4"/>
      <c r="E5" s="106"/>
      <c r="F5" s="4"/>
      <c r="G5" s="4"/>
      <c r="H5" s="4"/>
      <c r="I5" s="3"/>
      <c r="J5" s="1"/>
    </row>
    <row r="6" spans="1:16" ht="30.75" x14ac:dyDescent="0.45">
      <c r="A6" s="1"/>
      <c r="B6" s="4"/>
      <c r="C6" s="4"/>
      <c r="D6" s="4"/>
      <c r="E6" s="4"/>
      <c r="F6" s="4"/>
      <c r="G6" s="4"/>
      <c r="H6" s="4"/>
      <c r="I6" s="3"/>
      <c r="J6" s="1"/>
      <c r="K6" s="5"/>
      <c r="L6" s="5"/>
      <c r="M6" s="5"/>
    </row>
    <row r="7" spans="1:16" ht="30.75" x14ac:dyDescent="0.45">
      <c r="A7" s="1"/>
      <c r="B7" s="107" t="s">
        <v>15</v>
      </c>
      <c r="C7" s="108"/>
      <c r="D7" s="108"/>
      <c r="E7" s="108"/>
      <c r="F7" s="108"/>
      <c r="G7" s="108"/>
      <c r="H7" s="107" t="s">
        <v>22</v>
      </c>
      <c r="I7" s="108"/>
      <c r="J7" s="1"/>
      <c r="K7" s="5"/>
      <c r="L7" s="5"/>
      <c r="M7" s="5"/>
    </row>
    <row r="8" spans="1:16" s="6" customFormat="1" ht="21.75" customHeight="1" x14ac:dyDescent="0.45">
      <c r="A8" s="1"/>
      <c r="B8" s="3"/>
      <c r="C8" s="3"/>
      <c r="D8" s="3"/>
      <c r="E8" s="3"/>
      <c r="F8" s="3"/>
      <c r="G8" s="4"/>
      <c r="H8" s="4"/>
      <c r="I8" s="3"/>
      <c r="J8" s="1"/>
      <c r="K8" s="5"/>
      <c r="L8" s="5"/>
      <c r="M8" s="5"/>
      <c r="N8" s="1"/>
      <c r="O8" s="1"/>
      <c r="P8" s="1"/>
    </row>
    <row r="9" spans="1:16" ht="30" customHeight="1" x14ac:dyDescent="0.45">
      <c r="A9" s="1"/>
      <c r="B9" s="109" t="s">
        <v>75</v>
      </c>
      <c r="C9" s="110"/>
      <c r="D9" s="110"/>
      <c r="E9" s="110"/>
      <c r="F9" s="4"/>
      <c r="G9" s="4"/>
      <c r="H9" s="111">
        <v>2</v>
      </c>
      <c r="I9" s="3"/>
      <c r="J9" s="1"/>
      <c r="K9" s="5"/>
      <c r="L9" s="5"/>
      <c r="M9" s="5"/>
      <c r="N9" s="1"/>
      <c r="O9" s="1"/>
      <c r="P9" s="1"/>
    </row>
    <row r="10" spans="1:16" ht="7.5" customHeight="1" x14ac:dyDescent="0.45">
      <c r="A10" s="1"/>
      <c r="B10" s="109"/>
      <c r="C10" s="110"/>
      <c r="D10" s="110"/>
      <c r="E10" s="110"/>
      <c r="F10" s="4"/>
      <c r="G10" s="4"/>
      <c r="H10" s="111"/>
      <c r="I10" s="3"/>
      <c r="J10" s="1"/>
      <c r="K10" s="5"/>
      <c r="L10" s="5"/>
      <c r="M10" s="5"/>
      <c r="N10" s="1"/>
      <c r="O10" s="1"/>
      <c r="P10" s="1"/>
    </row>
    <row r="11" spans="1:16" ht="30" customHeight="1" x14ac:dyDescent="0.45">
      <c r="A11" s="1"/>
      <c r="B11" s="109" t="s">
        <v>68</v>
      </c>
      <c r="C11" s="110"/>
      <c r="D11" s="110"/>
      <c r="E11" s="110"/>
      <c r="F11" s="4"/>
      <c r="G11" s="4"/>
      <c r="H11" s="111">
        <v>4</v>
      </c>
      <c r="I11" s="3"/>
      <c r="J11" s="1"/>
      <c r="K11" s="5"/>
      <c r="L11" s="5"/>
      <c r="M11" s="5"/>
      <c r="N11" s="1"/>
      <c r="O11" s="1"/>
      <c r="P11" s="1"/>
    </row>
    <row r="12" spans="1:16" ht="7.5" customHeight="1" x14ac:dyDescent="0.45">
      <c r="A12" s="1"/>
      <c r="B12" s="109"/>
      <c r="C12" s="110"/>
      <c r="D12" s="110"/>
      <c r="E12" s="110"/>
      <c r="F12" s="4"/>
      <c r="G12" s="4"/>
      <c r="H12" s="111"/>
      <c r="I12" s="3"/>
      <c r="J12" s="1"/>
      <c r="K12" s="5"/>
      <c r="L12" s="5"/>
      <c r="M12" s="5"/>
      <c r="N12" s="1"/>
      <c r="O12" s="1"/>
      <c r="P12" s="1"/>
    </row>
    <row r="13" spans="1:16" ht="30" customHeight="1" x14ac:dyDescent="0.45">
      <c r="A13" s="1"/>
      <c r="B13" s="109" t="s">
        <v>167</v>
      </c>
      <c r="C13" s="110"/>
      <c r="D13" s="110"/>
      <c r="E13" s="110"/>
      <c r="F13" s="4"/>
      <c r="G13" s="4"/>
      <c r="H13" s="111">
        <v>5</v>
      </c>
      <c r="I13" s="3"/>
      <c r="J13" s="1"/>
      <c r="K13" s="5"/>
      <c r="L13" s="5"/>
      <c r="M13" s="5"/>
      <c r="N13" s="1"/>
      <c r="O13" s="1"/>
      <c r="P13" s="1"/>
    </row>
    <row r="14" spans="1:16" s="6" customFormat="1" ht="8.1" customHeight="1" x14ac:dyDescent="0.45">
      <c r="A14" s="1"/>
      <c r="B14" s="3"/>
      <c r="C14" s="3"/>
      <c r="D14" s="3"/>
      <c r="E14" s="3"/>
      <c r="F14" s="3"/>
      <c r="G14" s="4"/>
      <c r="H14" s="111"/>
      <c r="I14" s="3"/>
      <c r="J14" s="1"/>
      <c r="K14" s="5"/>
      <c r="L14" s="5"/>
      <c r="M14" s="5"/>
      <c r="N14" s="1"/>
      <c r="O14" s="1"/>
      <c r="P14" s="1"/>
    </row>
    <row r="15" spans="1:16" ht="30" customHeight="1" x14ac:dyDescent="0.45">
      <c r="A15" s="1"/>
      <c r="B15" s="109" t="s">
        <v>31</v>
      </c>
      <c r="C15" s="4"/>
      <c r="D15" s="4"/>
      <c r="E15" s="4"/>
      <c r="F15" s="4"/>
      <c r="G15" s="4"/>
      <c r="H15" s="111">
        <v>7</v>
      </c>
      <c r="I15" s="3"/>
      <c r="J15" s="1"/>
      <c r="K15" s="5"/>
      <c r="L15" s="5"/>
      <c r="M15" s="5"/>
      <c r="N15" s="1"/>
      <c r="O15" s="1"/>
      <c r="P15" s="1"/>
    </row>
    <row r="16" spans="1:16" s="6" customFormat="1" ht="8.1" customHeight="1" x14ac:dyDescent="0.45">
      <c r="A16" s="1"/>
      <c r="B16" s="3"/>
      <c r="C16" s="3"/>
      <c r="D16" s="3"/>
      <c r="E16" s="3"/>
      <c r="F16" s="3"/>
      <c r="G16" s="4"/>
      <c r="H16" s="111"/>
      <c r="I16" s="3"/>
      <c r="J16" s="1"/>
      <c r="K16" s="5"/>
      <c r="L16" s="5"/>
      <c r="M16" s="5"/>
      <c r="N16" s="1"/>
      <c r="O16" s="1"/>
      <c r="P16" s="1"/>
    </row>
    <row r="17" spans="1:18" ht="30" customHeight="1" x14ac:dyDescent="0.45">
      <c r="A17" s="1"/>
      <c r="B17" s="109" t="s">
        <v>32</v>
      </c>
      <c r="C17" s="112"/>
      <c r="D17" s="4"/>
      <c r="E17" s="4"/>
      <c r="F17" s="4"/>
      <c r="G17" s="4"/>
      <c r="H17" s="111">
        <v>9</v>
      </c>
      <c r="I17" s="3"/>
      <c r="J17" s="112"/>
      <c r="K17" s="1"/>
      <c r="L17" s="109"/>
      <c r="M17" s="112"/>
      <c r="N17" s="4"/>
      <c r="O17" s="4"/>
      <c r="P17" s="4"/>
      <c r="Q17" s="4"/>
      <c r="R17" s="111"/>
    </row>
    <row r="18" spans="1:18" ht="8.1" customHeight="1" x14ac:dyDescent="0.45">
      <c r="A18" s="1"/>
      <c r="B18" s="4"/>
      <c r="C18" s="112"/>
      <c r="D18" s="4"/>
      <c r="E18" s="4"/>
      <c r="F18" s="4"/>
      <c r="G18" s="4"/>
      <c r="H18" s="111"/>
      <c r="I18" s="7"/>
      <c r="J18" s="112"/>
      <c r="K18" s="1"/>
      <c r="L18" s="4"/>
      <c r="M18" s="112"/>
      <c r="N18" s="4"/>
      <c r="O18" s="4"/>
      <c r="P18" s="4"/>
      <c r="Q18" s="4"/>
      <c r="R18" s="111"/>
    </row>
    <row r="19" spans="1:18" ht="30" customHeight="1" x14ac:dyDescent="0.45">
      <c r="A19" s="1"/>
      <c r="B19" s="109" t="s">
        <v>33</v>
      </c>
      <c r="C19" s="112"/>
      <c r="D19" s="4"/>
      <c r="E19" s="4"/>
      <c r="F19" s="4"/>
      <c r="G19" s="4"/>
      <c r="H19" s="111">
        <v>10</v>
      </c>
      <c r="I19" s="7"/>
      <c r="J19" s="112"/>
      <c r="K19" s="1"/>
      <c r="L19" s="109"/>
      <c r="M19" s="112"/>
      <c r="N19" s="4"/>
      <c r="O19" s="4"/>
      <c r="P19" s="4"/>
      <c r="Q19" s="4"/>
      <c r="R19" s="111"/>
    </row>
    <row r="20" spans="1:18" ht="7.5" customHeight="1" x14ac:dyDescent="0.45">
      <c r="A20" s="1"/>
      <c r="B20" s="4"/>
      <c r="C20" s="112"/>
      <c r="D20" s="4"/>
      <c r="E20" s="4"/>
      <c r="F20" s="4"/>
      <c r="G20" s="4"/>
      <c r="H20" s="111"/>
      <c r="I20" s="7"/>
      <c r="J20" s="112"/>
      <c r="K20" s="1"/>
      <c r="L20" s="4"/>
      <c r="M20" s="112"/>
      <c r="N20" s="4"/>
      <c r="O20" s="4"/>
      <c r="P20" s="4"/>
      <c r="Q20" s="4"/>
      <c r="R20" s="111"/>
    </row>
    <row r="21" spans="1:18" ht="30" customHeight="1" x14ac:dyDescent="0.45">
      <c r="A21" s="1"/>
      <c r="B21" s="109" t="s">
        <v>34</v>
      </c>
      <c r="C21" s="112"/>
      <c r="D21" s="4"/>
      <c r="E21" s="4"/>
      <c r="F21" s="4"/>
      <c r="G21" s="4"/>
      <c r="H21" s="111">
        <v>11</v>
      </c>
      <c r="I21" s="7"/>
      <c r="J21" s="112"/>
      <c r="K21" s="1"/>
      <c r="L21" s="109"/>
      <c r="M21" s="112"/>
      <c r="N21" s="4"/>
      <c r="O21" s="4"/>
      <c r="P21" s="4"/>
      <c r="Q21" s="4"/>
      <c r="R21" s="111"/>
    </row>
    <row r="22" spans="1:18" ht="7.5" customHeight="1" x14ac:dyDescent="0.45">
      <c r="A22" s="1"/>
      <c r="B22" s="4"/>
      <c r="C22" s="112"/>
      <c r="D22" s="4"/>
      <c r="E22" s="4"/>
      <c r="F22" s="4"/>
      <c r="G22" s="4"/>
      <c r="H22" s="111"/>
      <c r="I22" s="7"/>
      <c r="J22" s="1"/>
      <c r="K22" s="5"/>
      <c r="L22" s="5"/>
      <c r="M22" s="5"/>
    </row>
    <row r="23" spans="1:18" ht="30" customHeight="1" x14ac:dyDescent="0.45">
      <c r="A23" s="1"/>
      <c r="B23" s="109" t="s">
        <v>168</v>
      </c>
      <c r="C23" s="112"/>
      <c r="D23" s="4"/>
      <c r="E23" s="4"/>
      <c r="F23" s="4"/>
      <c r="G23" s="4"/>
      <c r="H23" s="111">
        <v>12</v>
      </c>
      <c r="I23" s="3"/>
      <c r="J23" s="1"/>
      <c r="K23" s="5"/>
      <c r="L23" s="5"/>
      <c r="M23" s="5"/>
    </row>
    <row r="24" spans="1:18" ht="8.1" customHeight="1" x14ac:dyDescent="0.35">
      <c r="A24" s="1"/>
      <c r="B24" s="8"/>
      <c r="C24" s="113"/>
      <c r="D24" s="8"/>
      <c r="E24" s="8"/>
      <c r="F24" s="8"/>
      <c r="G24" s="8"/>
      <c r="H24" s="8"/>
      <c r="I24" s="9"/>
      <c r="J24" s="1"/>
    </row>
    <row r="25" spans="1:18" ht="23.25" hidden="1" x14ac:dyDescent="0.35">
      <c r="A25" s="1"/>
      <c r="B25" s="9"/>
      <c r="C25" s="9"/>
      <c r="D25" s="9"/>
      <c r="E25" s="9"/>
      <c r="F25" s="9"/>
      <c r="G25" s="9"/>
      <c r="H25" s="9"/>
      <c r="I25" s="10"/>
      <c r="J25" s="1"/>
    </row>
    <row r="26" spans="1:18" ht="23.25" hidden="1" x14ac:dyDescent="0.35">
      <c r="A26" s="1"/>
      <c r="B26" s="10"/>
      <c r="C26" s="10"/>
      <c r="D26" s="10"/>
      <c r="E26" s="10"/>
      <c r="F26" s="10"/>
      <c r="G26" s="10"/>
      <c r="H26" s="10"/>
      <c r="I26" s="10"/>
      <c r="J26" s="1"/>
    </row>
    <row r="27" spans="1:18" ht="23.25" hidden="1" x14ac:dyDescent="0.35">
      <c r="A27" s="1"/>
      <c r="B27" s="11"/>
      <c r="C27" s="10"/>
      <c r="D27" s="10"/>
      <c r="E27" s="10"/>
      <c r="F27" s="10"/>
      <c r="G27" s="10"/>
      <c r="H27" s="10"/>
      <c r="I27" s="10"/>
      <c r="J27" s="1"/>
    </row>
    <row r="28" spans="1:18" ht="23.25" hidden="1" x14ac:dyDescent="0.35">
      <c r="A28" s="1"/>
      <c r="B28" s="11"/>
      <c r="C28" s="10"/>
      <c r="D28" s="10"/>
      <c r="E28" s="10"/>
      <c r="F28" s="10"/>
      <c r="G28" s="10"/>
      <c r="H28" s="10"/>
      <c r="I28" s="10"/>
      <c r="J28" s="1"/>
    </row>
    <row r="29" spans="1:18" ht="23.25" x14ac:dyDescent="0.35">
      <c r="A29" s="1"/>
      <c r="B29" s="11"/>
      <c r="C29" s="10"/>
      <c r="D29" s="10"/>
      <c r="E29" s="10"/>
      <c r="F29" s="10"/>
      <c r="G29" s="10"/>
      <c r="H29" s="10"/>
      <c r="I29" s="10"/>
      <c r="J29" s="1"/>
    </row>
    <row r="30" spans="1:18" ht="16.5" x14ac:dyDescent="0.3">
      <c r="A30" s="1"/>
      <c r="B30" s="114" t="s">
        <v>169</v>
      </c>
      <c r="C30" s="1"/>
      <c r="D30" s="1"/>
      <c r="E30" s="1"/>
      <c r="F30" s="1"/>
      <c r="G30" s="1"/>
      <c r="H30" s="1"/>
      <c r="I30" s="1"/>
      <c r="J30" s="1"/>
    </row>
    <row r="31" spans="1:18" x14ac:dyDescent="0.3">
      <c r="A31" s="1"/>
      <c r="B31" s="115"/>
      <c r="C31" s="1"/>
      <c r="D31" s="1"/>
      <c r="E31" s="1"/>
      <c r="F31" s="1"/>
      <c r="G31" s="1"/>
      <c r="H31" s="1"/>
      <c r="I31" s="1"/>
      <c r="J31" s="1"/>
    </row>
    <row r="32" spans="1:18" x14ac:dyDescent="0.3">
      <c r="A32" s="1"/>
      <c r="B32" s="15" t="s">
        <v>69</v>
      </c>
      <c r="C32" s="1"/>
      <c r="D32" s="1"/>
      <c r="E32" s="1"/>
      <c r="F32" s="1"/>
      <c r="G32" s="1"/>
      <c r="H32" s="1"/>
      <c r="I32" s="1"/>
      <c r="J32" s="1"/>
    </row>
    <row r="33" spans="1:12" ht="16.5" customHeight="1" x14ac:dyDescent="0.3">
      <c r="A33" s="1"/>
      <c r="B33" s="424" t="s">
        <v>170</v>
      </c>
      <c r="C33" s="424"/>
      <c r="D33" s="424"/>
      <c r="E33" s="424"/>
      <c r="F33" s="424"/>
      <c r="G33" s="424"/>
      <c r="H33" s="424"/>
      <c r="I33" s="264"/>
      <c r="J33" s="1"/>
    </row>
    <row r="34" spans="1:12" ht="16.5" customHeight="1" x14ac:dyDescent="0.3">
      <c r="A34" s="1"/>
      <c r="B34" s="425" t="s">
        <v>171</v>
      </c>
      <c r="C34" s="425"/>
      <c r="D34" s="425"/>
      <c r="E34" s="425"/>
      <c r="F34" s="425"/>
      <c r="G34" s="425"/>
      <c r="H34" s="425"/>
      <c r="I34" s="425"/>
      <c r="J34" s="1"/>
    </row>
    <row r="35" spans="1:12" ht="16.5" customHeight="1" x14ac:dyDescent="0.3">
      <c r="A35" s="1"/>
      <c r="B35" s="425" t="s">
        <v>172</v>
      </c>
      <c r="C35" s="425"/>
      <c r="D35" s="425"/>
      <c r="E35" s="425"/>
      <c r="F35" s="425"/>
      <c r="G35" s="425"/>
      <c r="H35" s="425"/>
      <c r="I35" s="425"/>
      <c r="J35" s="1"/>
    </row>
    <row r="36" spans="1:12" s="1" customFormat="1" x14ac:dyDescent="0.3">
      <c r="B36" s="264"/>
      <c r="C36" s="264"/>
      <c r="D36" s="264"/>
      <c r="E36" s="264"/>
      <c r="F36" s="264"/>
      <c r="G36" s="264"/>
      <c r="H36" s="264"/>
      <c r="I36" s="264"/>
    </row>
    <row r="37" spans="1:12" ht="28.5" customHeight="1" x14ac:dyDescent="0.3">
      <c r="B37" s="248"/>
      <c r="C37" s="249"/>
      <c r="D37" s="249"/>
      <c r="E37" s="249"/>
      <c r="F37" s="249"/>
      <c r="G37" s="249"/>
      <c r="H37" s="249"/>
      <c r="I37" s="249"/>
      <c r="J37" s="1"/>
    </row>
    <row r="38" spans="1:12" ht="35.25" customHeight="1" x14ac:dyDescent="0.3">
      <c r="B38" s="422"/>
      <c r="C38" s="423"/>
      <c r="D38" s="423"/>
      <c r="E38" s="423"/>
      <c r="F38" s="423"/>
      <c r="G38" s="423"/>
      <c r="H38" s="423"/>
      <c r="I38" s="249"/>
      <c r="J38" s="12"/>
      <c r="K38" s="12"/>
      <c r="L38" s="12"/>
    </row>
    <row r="39" spans="1:12" ht="27" customHeight="1" x14ac:dyDescent="0.3">
      <c r="B39" s="423"/>
      <c r="C39" s="423"/>
      <c r="D39" s="423"/>
      <c r="E39" s="423"/>
      <c r="F39" s="423"/>
      <c r="G39" s="423"/>
      <c r="H39" s="423"/>
      <c r="I39" s="249"/>
      <c r="J39" s="12"/>
      <c r="K39" s="12"/>
      <c r="L39" s="12"/>
    </row>
    <row r="40" spans="1:12" ht="24.75" customHeight="1" x14ac:dyDescent="0.3">
      <c r="J40" s="1"/>
    </row>
    <row r="41" spans="1:12" x14ac:dyDescent="0.3">
      <c r="C41" s="13"/>
      <c r="J41" s="1"/>
    </row>
    <row r="42" spans="1:12" x14ac:dyDescent="0.3">
      <c r="C42" s="14"/>
    </row>
    <row r="43" spans="1:12" x14ac:dyDescent="0.3">
      <c r="C43" s="13"/>
    </row>
    <row r="44" spans="1:12" x14ac:dyDescent="0.3">
      <c r="C44" s="13"/>
    </row>
    <row r="45" spans="1:12" x14ac:dyDescent="0.3">
      <c r="C45" s="13"/>
    </row>
    <row r="46" spans="1:12" x14ac:dyDescent="0.3">
      <c r="C46" s="13"/>
    </row>
    <row r="47" spans="1:12" x14ac:dyDescent="0.3">
      <c r="C47" s="14"/>
    </row>
    <row r="48" spans="1:12" x14ac:dyDescent="0.3">
      <c r="C48" s="14"/>
    </row>
    <row r="74" ht="36" customHeight="1" x14ac:dyDescent="0.3"/>
    <row r="100" ht="27" customHeight="1" x14ac:dyDescent="0.3"/>
    <row r="117" ht="14.25" customHeight="1" x14ac:dyDescent="0.3"/>
    <row r="189" ht="51" customHeight="1" x14ac:dyDescent="0.3"/>
    <row r="261" ht="51.75" customHeight="1" x14ac:dyDescent="0.3"/>
    <row r="262" ht="36" customHeight="1" x14ac:dyDescent="0.3"/>
  </sheetData>
  <mergeCells count="5">
    <mergeCell ref="B38:H38"/>
    <mergeCell ref="B39:H39"/>
    <mergeCell ref="B33:H33"/>
    <mergeCell ref="B34:I34"/>
    <mergeCell ref="B35:I35"/>
  </mergeCells>
  <phoneticPr fontId="13" type="noConversion"/>
  <pageMargins left="0.23622047244094491" right="0.23622047244094491" top="0.74803149606299213" bottom="0.74803149606299213" header="0.31496062992125984" footer="0.31496062992125984"/>
  <pageSetup paperSize="9" scale="91" fitToHeight="0" orientation="portrait" r:id="rId1"/>
  <headerFooter alignWithMargins="0">
    <oddHeader>&amp;L&amp;G</oddHeader>
    <oddFooter>&amp;LTelekom Austria Group&amp;C16.07.2015&amp;R1</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 enableFormatConditionsCalculation="0">
    <tabColor indexed="30"/>
  </sheetPr>
  <dimension ref="A2:CR322"/>
  <sheetViews>
    <sheetView showGridLines="0" view="pageBreakPreview" zoomScale="70" zoomScaleNormal="40" zoomScaleSheetLayoutView="70" zoomScalePageLayoutView="60" workbookViewId="0">
      <selection activeCell="C45" sqref="C45"/>
    </sheetView>
  </sheetViews>
  <sheetFormatPr baseColWidth="10" defaultColWidth="11.42578125" defaultRowHeight="18" x14ac:dyDescent="0.35"/>
  <cols>
    <col min="1" max="1" width="4.5703125" style="354" customWidth="1"/>
    <col min="2" max="2" width="82.5703125" style="354" customWidth="1"/>
    <col min="3" max="9" width="13.140625" style="355" customWidth="1"/>
    <col min="10" max="11" width="13.140625" style="356" customWidth="1"/>
    <col min="12" max="20" width="13.140625" style="355" customWidth="1"/>
    <col min="21" max="30" width="9.140625" style="357" customWidth="1"/>
    <col min="31" max="31" width="9.140625" style="357" customWidth="1" collapsed="1"/>
    <col min="32" max="34" width="9.140625" style="357" customWidth="1"/>
    <col min="35" max="35" width="9.140625" style="357" customWidth="1" collapsed="1"/>
    <col min="36" max="36" width="9.140625" style="357" customWidth="1"/>
    <col min="37" max="37" width="9.140625" style="357" customWidth="1" collapsed="1"/>
    <col min="38" max="38" width="9.140625" style="357" customWidth="1"/>
    <col min="39" max="50" width="9.140625" style="357" customWidth="1" collapsed="1"/>
    <col min="51" max="51" width="9.140625" style="357" customWidth="1"/>
    <col min="52" max="96" width="9.140625" style="357" customWidth="1" collapsed="1"/>
    <col min="97" max="16384" width="11.42578125" style="357"/>
  </cols>
  <sheetData>
    <row r="2" spans="1:20" ht="19.5" x14ac:dyDescent="0.35">
      <c r="A2" s="318" t="s">
        <v>173</v>
      </c>
    </row>
    <row r="3" spans="1:20" s="362" customFormat="1" ht="15" customHeight="1" x14ac:dyDescent="0.35">
      <c r="A3" s="358"/>
      <c r="B3" s="359"/>
      <c r="C3" s="360"/>
      <c r="D3" s="360"/>
      <c r="E3" s="360"/>
      <c r="F3" s="360"/>
      <c r="G3" s="360"/>
      <c r="H3" s="360"/>
      <c r="I3" s="360"/>
      <c r="J3" s="361"/>
      <c r="K3" s="361"/>
      <c r="L3" s="360"/>
      <c r="M3" s="360"/>
      <c r="N3" s="360"/>
      <c r="O3" s="360"/>
      <c r="P3" s="360"/>
      <c r="Q3" s="360"/>
      <c r="R3" s="360"/>
      <c r="S3" s="360"/>
      <c r="T3" s="360"/>
    </row>
    <row r="4" spans="1:20" ht="12.75" customHeight="1" x14ac:dyDescent="0.35">
      <c r="A4" s="357"/>
      <c r="B4" s="363"/>
      <c r="C4" s="360"/>
      <c r="D4" s="360"/>
      <c r="E4" s="360"/>
      <c r="F4" s="360"/>
      <c r="G4" s="360"/>
      <c r="H4" s="360"/>
      <c r="I4" s="360"/>
      <c r="J4" s="361"/>
      <c r="K4" s="361"/>
      <c r="L4" s="360"/>
      <c r="M4" s="360"/>
      <c r="N4" s="360"/>
      <c r="O4" s="360"/>
      <c r="P4" s="360"/>
      <c r="Q4" s="360"/>
      <c r="R4" s="360"/>
      <c r="S4" s="360"/>
      <c r="T4" s="360"/>
    </row>
    <row r="5" spans="1:20" ht="15" customHeight="1" x14ac:dyDescent="0.35">
      <c r="A5" s="357"/>
      <c r="B5" s="70"/>
      <c r="C5" s="360"/>
      <c r="D5" s="360"/>
      <c r="E5" s="360"/>
      <c r="F5" s="360"/>
      <c r="G5" s="360"/>
      <c r="H5" s="360"/>
      <c r="I5" s="360"/>
      <c r="J5" s="361"/>
      <c r="K5" s="361"/>
      <c r="L5" s="360"/>
      <c r="M5" s="360"/>
      <c r="N5" s="360"/>
      <c r="O5" s="360"/>
      <c r="P5" s="360"/>
      <c r="Q5" s="360"/>
      <c r="R5" s="360"/>
      <c r="S5" s="360"/>
      <c r="T5" s="360"/>
    </row>
    <row r="6" spans="1:20" ht="28.5" customHeight="1" x14ac:dyDescent="0.35">
      <c r="A6" s="120" t="s">
        <v>14</v>
      </c>
      <c r="B6" s="364"/>
      <c r="C6" s="365" t="s">
        <v>149</v>
      </c>
      <c r="D6" s="365" t="s">
        <v>150</v>
      </c>
      <c r="E6" s="365" t="s">
        <v>151</v>
      </c>
      <c r="F6" s="365" t="s">
        <v>152</v>
      </c>
      <c r="G6" s="365" t="s">
        <v>153</v>
      </c>
      <c r="H6" s="365" t="s">
        <v>154</v>
      </c>
      <c r="I6" s="365" t="s">
        <v>162</v>
      </c>
      <c r="J6" s="366" t="s">
        <v>164</v>
      </c>
      <c r="K6" s="366" t="s">
        <v>163</v>
      </c>
      <c r="L6" s="365" t="s">
        <v>165</v>
      </c>
      <c r="M6" s="365" t="s">
        <v>175</v>
      </c>
      <c r="N6" s="365" t="s">
        <v>177</v>
      </c>
      <c r="O6" s="365" t="s">
        <v>178</v>
      </c>
      <c r="P6" s="365" t="s">
        <v>186</v>
      </c>
      <c r="Q6" s="367" t="s">
        <v>201</v>
      </c>
      <c r="R6" s="368" t="s">
        <v>202</v>
      </c>
      <c r="S6" s="367" t="s">
        <v>203</v>
      </c>
      <c r="T6" s="368" t="s">
        <v>202</v>
      </c>
    </row>
    <row r="7" spans="1:20" x14ac:dyDescent="0.35">
      <c r="A7" s="369" t="s">
        <v>4</v>
      </c>
      <c r="B7" s="370"/>
      <c r="C7" s="371"/>
      <c r="D7" s="371"/>
      <c r="E7" s="371"/>
      <c r="F7" s="371"/>
      <c r="G7" s="371"/>
      <c r="H7" s="371"/>
      <c r="I7" s="371"/>
      <c r="J7" s="372"/>
      <c r="K7" s="372"/>
      <c r="L7" s="371"/>
      <c r="M7" s="371"/>
      <c r="N7" s="371"/>
      <c r="O7" s="371"/>
      <c r="P7" s="371"/>
      <c r="Q7" s="373"/>
      <c r="R7" s="374"/>
      <c r="S7" s="373"/>
      <c r="T7" s="374"/>
    </row>
    <row r="8" spans="1:20" x14ac:dyDescent="0.35">
      <c r="A8" s="357"/>
      <c r="B8" s="357" t="s">
        <v>31</v>
      </c>
      <c r="C8" s="371">
        <v>665.40063970000006</v>
      </c>
      <c r="D8" s="371">
        <v>1345.45037499</v>
      </c>
      <c r="E8" s="371">
        <v>646.83907096000007</v>
      </c>
      <c r="F8" s="371">
        <v>1992.2894459500001</v>
      </c>
      <c r="G8" s="371">
        <v>666.28869199999986</v>
      </c>
      <c r="H8" s="371">
        <v>2658.5781379499999</v>
      </c>
      <c r="I8" s="371">
        <v>614.11453889999996</v>
      </c>
      <c r="J8" s="372">
        <v>583.46921071999998</v>
      </c>
      <c r="K8" s="372">
        <v>1197.5837496199999</v>
      </c>
      <c r="L8" s="371">
        <v>624.21659262000003</v>
      </c>
      <c r="M8" s="371">
        <v>1821.80034224</v>
      </c>
      <c r="N8" s="371">
        <v>650.18248241000015</v>
      </c>
      <c r="O8" s="371">
        <v>2471.9828246500001</v>
      </c>
      <c r="P8" s="371">
        <v>609.48167923000005</v>
      </c>
      <c r="Q8" s="373">
        <v>618.47594136999987</v>
      </c>
      <c r="R8" s="375">
        <v>5.9997562865059528E-2</v>
      </c>
      <c r="S8" s="373">
        <v>1227.9576205999999</v>
      </c>
      <c r="T8" s="375">
        <v>2.5362627866015952E-2</v>
      </c>
    </row>
    <row r="9" spans="1:20" s="376" customFormat="1" x14ac:dyDescent="0.35">
      <c r="B9" s="357" t="s">
        <v>32</v>
      </c>
      <c r="C9" s="371">
        <v>101.31752752999999</v>
      </c>
      <c r="D9" s="371">
        <v>198.83663833</v>
      </c>
      <c r="E9" s="371">
        <v>101.19941657000001</v>
      </c>
      <c r="F9" s="371">
        <v>300.03605490000001</v>
      </c>
      <c r="G9" s="371">
        <v>99.412985600000013</v>
      </c>
      <c r="H9" s="371">
        <v>399.44904050000002</v>
      </c>
      <c r="I9" s="371">
        <v>91.232209639999994</v>
      </c>
      <c r="J9" s="372">
        <v>91.480564669999993</v>
      </c>
      <c r="K9" s="372">
        <v>182.71277430999999</v>
      </c>
      <c r="L9" s="371">
        <v>93.717840480000007</v>
      </c>
      <c r="M9" s="371">
        <v>276.43061478999999</v>
      </c>
      <c r="N9" s="371">
        <v>94.829778089999991</v>
      </c>
      <c r="O9" s="371">
        <v>371.26039287999998</v>
      </c>
      <c r="P9" s="371">
        <v>87.504401880000003</v>
      </c>
      <c r="Q9" s="373">
        <v>86.09723455999999</v>
      </c>
      <c r="R9" s="375">
        <v>-5.8846708362802702E-2</v>
      </c>
      <c r="S9" s="373">
        <v>173.60163643999999</v>
      </c>
      <c r="T9" s="375">
        <v>-4.9865905131195487E-2</v>
      </c>
    </row>
    <row r="10" spans="1:20" s="376" customFormat="1" x14ac:dyDescent="0.35">
      <c r="B10" s="357" t="s">
        <v>33</v>
      </c>
      <c r="C10" s="371">
        <v>98.14778779000001</v>
      </c>
      <c r="D10" s="371">
        <v>190.23672335000001</v>
      </c>
      <c r="E10" s="371">
        <v>103.46715951000002</v>
      </c>
      <c r="F10" s="371">
        <v>293.70388286000002</v>
      </c>
      <c r="G10" s="371">
        <v>95.490227379999965</v>
      </c>
      <c r="H10" s="371">
        <v>389.19411023999999</v>
      </c>
      <c r="I10" s="371">
        <v>83.212592139999998</v>
      </c>
      <c r="J10" s="372">
        <v>92.610278139999991</v>
      </c>
      <c r="K10" s="372">
        <v>175.82287027999999</v>
      </c>
      <c r="L10" s="371">
        <v>106.48658437999998</v>
      </c>
      <c r="M10" s="371">
        <v>282.30945465999997</v>
      </c>
      <c r="N10" s="371">
        <v>95.924877840000022</v>
      </c>
      <c r="O10" s="371">
        <v>378.23433249999999</v>
      </c>
      <c r="P10" s="371">
        <v>84.557108769999999</v>
      </c>
      <c r="Q10" s="373">
        <v>90.181229149999993</v>
      </c>
      <c r="R10" s="375">
        <v>-2.6228719304006165E-2</v>
      </c>
      <c r="S10" s="373">
        <v>174.73833791999999</v>
      </c>
      <c r="T10" s="375">
        <v>-6.1683235990452889E-3</v>
      </c>
    </row>
    <row r="11" spans="1:20" s="376" customFormat="1" x14ac:dyDescent="0.35">
      <c r="B11" s="357" t="s">
        <v>34</v>
      </c>
      <c r="C11" s="371">
        <v>81.231562710000006</v>
      </c>
      <c r="D11" s="371">
        <v>162.81129877000001</v>
      </c>
      <c r="E11" s="371">
        <v>81.186050050000006</v>
      </c>
      <c r="F11" s="371">
        <v>243.99734882000001</v>
      </c>
      <c r="G11" s="371">
        <v>87.733938340000009</v>
      </c>
      <c r="H11" s="371">
        <v>331.73128716000002</v>
      </c>
      <c r="I11" s="371">
        <v>80.950575720000003</v>
      </c>
      <c r="J11" s="372">
        <v>85.309028449999985</v>
      </c>
      <c r="K11" s="372">
        <v>166.25960416999999</v>
      </c>
      <c r="L11" s="371">
        <v>109.01015883000002</v>
      </c>
      <c r="M11" s="371">
        <v>275.26976300000001</v>
      </c>
      <c r="N11" s="371">
        <v>79.708405859999971</v>
      </c>
      <c r="O11" s="371">
        <v>354.97816885999998</v>
      </c>
      <c r="P11" s="371">
        <v>77.157475460000001</v>
      </c>
      <c r="Q11" s="373">
        <v>84.388646940000001</v>
      </c>
      <c r="R11" s="375">
        <v>-1.078879371530328E-2</v>
      </c>
      <c r="S11" s="373">
        <v>161.5461224</v>
      </c>
      <c r="T11" s="375">
        <v>-2.8350132273745055E-2</v>
      </c>
    </row>
    <row r="12" spans="1:20" s="376" customFormat="1" x14ac:dyDescent="0.35">
      <c r="B12" s="357" t="s">
        <v>35</v>
      </c>
      <c r="C12" s="371">
        <v>111.34206281999998</v>
      </c>
      <c r="D12" s="371">
        <v>220.07362396999997</v>
      </c>
      <c r="E12" s="371">
        <v>117.32866886000005</v>
      </c>
      <c r="F12" s="371">
        <v>337.40229283000002</v>
      </c>
      <c r="G12" s="371">
        <v>116.08455487000003</v>
      </c>
      <c r="H12" s="371">
        <v>453.48684770000006</v>
      </c>
      <c r="I12" s="371">
        <v>115.38633015999999</v>
      </c>
      <c r="J12" s="372">
        <v>120.21882583</v>
      </c>
      <c r="K12" s="372">
        <v>235.60515598999999</v>
      </c>
      <c r="L12" s="371">
        <v>127.62942610000002</v>
      </c>
      <c r="M12" s="371">
        <v>363.23458209</v>
      </c>
      <c r="N12" s="371">
        <v>117.85685623000001</v>
      </c>
      <c r="O12" s="371">
        <v>481.09143832000001</v>
      </c>
      <c r="P12" s="371">
        <v>105.32311014000001</v>
      </c>
      <c r="Q12" s="373">
        <v>114.02185727999995</v>
      </c>
      <c r="R12" s="375">
        <v>-5.1547405385268918E-2</v>
      </c>
      <c r="S12" s="373">
        <v>219.34496741999996</v>
      </c>
      <c r="T12" s="375">
        <v>-6.9014570167938771E-2</v>
      </c>
    </row>
    <row r="13" spans="1:20" s="376" customFormat="1" x14ac:dyDescent="0.35">
      <c r="B13" s="377" t="s">
        <v>36</v>
      </c>
      <c r="C13" s="378">
        <v>48.396699589999997</v>
      </c>
      <c r="D13" s="378">
        <v>97.568662239999995</v>
      </c>
      <c r="E13" s="378">
        <v>50.049568900000011</v>
      </c>
      <c r="F13" s="378">
        <v>147.61823114000001</v>
      </c>
      <c r="G13" s="378">
        <v>51.243740639999999</v>
      </c>
      <c r="H13" s="378">
        <v>198.86197178</v>
      </c>
      <c r="I13" s="378">
        <v>50.400993980000003</v>
      </c>
      <c r="J13" s="379">
        <v>50.883670579999993</v>
      </c>
      <c r="K13" s="379">
        <v>101.28466456</v>
      </c>
      <c r="L13" s="378">
        <v>51.50640018</v>
      </c>
      <c r="M13" s="378">
        <v>152.79106474</v>
      </c>
      <c r="N13" s="378">
        <v>46.857667570000018</v>
      </c>
      <c r="O13" s="378">
        <v>199.64873231000001</v>
      </c>
      <c r="P13" s="378">
        <v>43.42317894</v>
      </c>
      <c r="Q13" s="380">
        <v>44.738927419999996</v>
      </c>
      <c r="R13" s="381">
        <v>-0.12076061121296566</v>
      </c>
      <c r="S13" s="380">
        <v>88.162106359999996</v>
      </c>
      <c r="T13" s="381">
        <v>-0.12956115574857174</v>
      </c>
    </row>
    <row r="14" spans="1:20" s="376" customFormat="1" x14ac:dyDescent="0.35">
      <c r="B14" s="377" t="s">
        <v>38</v>
      </c>
      <c r="C14" s="378">
        <v>44.710059549999997</v>
      </c>
      <c r="D14" s="378">
        <v>87.358503029999994</v>
      </c>
      <c r="E14" s="378">
        <v>47.898196490000018</v>
      </c>
      <c r="F14" s="378">
        <v>135.25669952000001</v>
      </c>
      <c r="G14" s="378">
        <v>47.385183999999981</v>
      </c>
      <c r="H14" s="378">
        <v>182.64188351999999</v>
      </c>
      <c r="I14" s="378">
        <v>49.317103160000002</v>
      </c>
      <c r="J14" s="379">
        <v>52.97734423</v>
      </c>
      <c r="K14" s="379">
        <v>102.29444739</v>
      </c>
      <c r="L14" s="378">
        <v>58.047194820000001</v>
      </c>
      <c r="M14" s="378">
        <v>160.34164221</v>
      </c>
      <c r="N14" s="378">
        <v>52.896068780000007</v>
      </c>
      <c r="O14" s="378">
        <v>213.23771099000001</v>
      </c>
      <c r="P14" s="378">
        <v>45.453591940000003</v>
      </c>
      <c r="Q14" s="380">
        <v>51.642797989999998</v>
      </c>
      <c r="R14" s="381">
        <v>-2.5190886017352976E-2</v>
      </c>
      <c r="S14" s="380">
        <v>97.096389930000001</v>
      </c>
      <c r="T14" s="381">
        <v>-5.0814658983222016E-2</v>
      </c>
    </row>
    <row r="15" spans="1:20" s="376" customFormat="1" x14ac:dyDescent="0.35">
      <c r="B15" s="377" t="s">
        <v>78</v>
      </c>
      <c r="C15" s="378">
        <v>16.464592090000004</v>
      </c>
      <c r="D15" s="378">
        <v>31.737748710000002</v>
      </c>
      <c r="E15" s="378">
        <v>17.670725350000001</v>
      </c>
      <c r="F15" s="378">
        <v>49.408474060000003</v>
      </c>
      <c r="G15" s="378">
        <v>15.463729029999996</v>
      </c>
      <c r="H15" s="378">
        <v>64.872203089999999</v>
      </c>
      <c r="I15" s="378">
        <v>13.49687404</v>
      </c>
      <c r="J15" s="379">
        <v>14.300764890000002</v>
      </c>
      <c r="K15" s="379">
        <v>27.797638930000002</v>
      </c>
      <c r="L15" s="378">
        <v>17.016110659999999</v>
      </c>
      <c r="M15" s="378">
        <v>44.81374959</v>
      </c>
      <c r="N15" s="378">
        <v>17.204386159999999</v>
      </c>
      <c r="O15" s="378">
        <v>62.018135749999999</v>
      </c>
      <c r="P15" s="378">
        <v>15.87174508</v>
      </c>
      <c r="Q15" s="380">
        <v>16.863029809999997</v>
      </c>
      <c r="R15" s="381">
        <v>0.17916978145635354</v>
      </c>
      <c r="S15" s="380">
        <v>32.734774889999997</v>
      </c>
      <c r="T15" s="381">
        <v>0.17760990321633741</v>
      </c>
    </row>
    <row r="16" spans="1:20" s="376" customFormat="1" x14ac:dyDescent="0.35">
      <c r="B16" s="377" t="s">
        <v>37</v>
      </c>
      <c r="C16" s="378">
        <v>1.80276989</v>
      </c>
      <c r="D16" s="378">
        <v>3.3908529199999999</v>
      </c>
      <c r="E16" s="378">
        <v>1.5346854400000001</v>
      </c>
      <c r="F16" s="378">
        <v>4.92553836</v>
      </c>
      <c r="G16" s="378">
        <v>1.6147921199999997</v>
      </c>
      <c r="H16" s="378">
        <v>6.5403304799999997</v>
      </c>
      <c r="I16" s="378">
        <v>1.73160596</v>
      </c>
      <c r="J16" s="379">
        <v>1.8440959100000001</v>
      </c>
      <c r="K16" s="379">
        <v>3.5757018700000001</v>
      </c>
      <c r="L16" s="378">
        <v>0.57910045999999982</v>
      </c>
      <c r="M16" s="378">
        <v>4.1548023299999999</v>
      </c>
      <c r="N16" s="378" t="s">
        <v>21</v>
      </c>
      <c r="O16" s="378">
        <v>4.1548023299999999</v>
      </c>
      <c r="P16" s="378" t="s">
        <v>21</v>
      </c>
      <c r="Q16" s="380" t="s">
        <v>21</v>
      </c>
      <c r="R16" s="381" t="s">
        <v>21</v>
      </c>
      <c r="S16" s="380" t="s">
        <v>21</v>
      </c>
      <c r="T16" s="381" t="s">
        <v>21</v>
      </c>
    </row>
    <row r="17" spans="1:20" s="376" customFormat="1" x14ac:dyDescent="0.35">
      <c r="B17" s="377" t="s">
        <v>89</v>
      </c>
      <c r="C17" s="378">
        <v>-3.2058299999999998E-2</v>
      </c>
      <c r="D17" s="378">
        <v>1.7857069999999999E-2</v>
      </c>
      <c r="E17" s="378">
        <v>0.17549267999999998</v>
      </c>
      <c r="F17" s="378">
        <v>0.19334974999999999</v>
      </c>
      <c r="G17" s="378">
        <v>0.37710907999999999</v>
      </c>
      <c r="H17" s="378">
        <v>0.57045882999999997</v>
      </c>
      <c r="I17" s="378">
        <v>0.43975301999999999</v>
      </c>
      <c r="J17" s="379">
        <v>0.21295022000000002</v>
      </c>
      <c r="K17" s="379">
        <v>0.65270324000000002</v>
      </c>
      <c r="L17" s="378">
        <v>0.48061998000000006</v>
      </c>
      <c r="M17" s="378">
        <v>1.1333232200000001</v>
      </c>
      <c r="N17" s="378">
        <v>0.89873371999999985</v>
      </c>
      <c r="O17" s="378">
        <v>2.0320569399999999</v>
      </c>
      <c r="P17" s="378">
        <v>0.57459417999999995</v>
      </c>
      <c r="Q17" s="380">
        <v>0.77710206000000015</v>
      </c>
      <c r="R17" s="381">
        <v>2.6492193339833134</v>
      </c>
      <c r="S17" s="380">
        <v>1.3516962400000001</v>
      </c>
      <c r="T17" s="381">
        <v>1.0709200708119666</v>
      </c>
    </row>
    <row r="18" spans="1:20" x14ac:dyDescent="0.35">
      <c r="A18" s="357"/>
      <c r="B18" s="364" t="s">
        <v>19</v>
      </c>
      <c r="C18" s="382">
        <v>-14.220471570000001</v>
      </c>
      <c r="D18" s="382">
        <v>-25.154080130000001</v>
      </c>
      <c r="E18" s="382">
        <v>-14.005892839999998</v>
      </c>
      <c r="F18" s="382">
        <v>-39.159972969999998</v>
      </c>
      <c r="G18" s="382">
        <v>-9.3302523800000046</v>
      </c>
      <c r="H18" s="382">
        <v>-48.490225350000003</v>
      </c>
      <c r="I18" s="382">
        <v>-8.9478280699999999</v>
      </c>
      <c r="J18" s="383">
        <v>-10.062564330000001</v>
      </c>
      <c r="K18" s="383">
        <v>-19.010392400000001</v>
      </c>
      <c r="L18" s="382">
        <v>-12.320182419999998</v>
      </c>
      <c r="M18" s="382">
        <v>-31.330574819999999</v>
      </c>
      <c r="N18" s="382">
        <v>-8.2523203299999999</v>
      </c>
      <c r="O18" s="382">
        <v>-39.582895149999999</v>
      </c>
      <c r="P18" s="382">
        <v>-8.0498686900000003</v>
      </c>
      <c r="Q18" s="384">
        <v>-10.339357079999999</v>
      </c>
      <c r="R18" s="385" t="s">
        <v>204</v>
      </c>
      <c r="S18" s="384">
        <v>-18.389225769999999</v>
      </c>
      <c r="T18" s="385" t="s">
        <v>204</v>
      </c>
    </row>
    <row r="19" spans="1:20" s="70" customFormat="1" x14ac:dyDescent="0.35">
      <c r="B19" s="70" t="s">
        <v>14</v>
      </c>
      <c r="C19" s="386">
        <v>1043.2191089799999</v>
      </c>
      <c r="D19" s="386">
        <v>2092.2545792799997</v>
      </c>
      <c r="E19" s="386">
        <v>1036.0144731099995</v>
      </c>
      <c r="F19" s="386">
        <v>3128.2690523899992</v>
      </c>
      <c r="G19" s="386">
        <v>1055.6801458100008</v>
      </c>
      <c r="H19" s="386">
        <v>4183.9491982</v>
      </c>
      <c r="I19" s="386">
        <v>975.94841848999977</v>
      </c>
      <c r="J19" s="387">
        <v>963.02534347999995</v>
      </c>
      <c r="K19" s="387">
        <v>1938.9737619699997</v>
      </c>
      <c r="L19" s="386">
        <v>1048.7404199900004</v>
      </c>
      <c r="M19" s="386">
        <v>2987.7141819600001</v>
      </c>
      <c r="N19" s="386">
        <v>1030.2500801000006</v>
      </c>
      <c r="O19" s="386">
        <v>4017.9642620600007</v>
      </c>
      <c r="P19" s="386">
        <v>955.97390679</v>
      </c>
      <c r="Q19" s="388">
        <v>982.82555221999996</v>
      </c>
      <c r="R19" s="389">
        <v>2.0560423330552968E-2</v>
      </c>
      <c r="S19" s="388">
        <v>1938.79945901</v>
      </c>
      <c r="T19" s="389">
        <v>-8.9894439738391618E-5</v>
      </c>
    </row>
    <row r="20" spans="1:20" s="390" customFormat="1" x14ac:dyDescent="0.35">
      <c r="C20" s="386"/>
      <c r="D20" s="386"/>
      <c r="E20" s="386"/>
      <c r="F20" s="386"/>
      <c r="G20" s="386"/>
      <c r="H20" s="386"/>
      <c r="I20" s="386"/>
      <c r="J20" s="386"/>
      <c r="K20" s="386"/>
      <c r="L20" s="386"/>
      <c r="M20" s="386"/>
      <c r="N20" s="386"/>
      <c r="O20" s="386"/>
      <c r="P20" s="386"/>
      <c r="Q20" s="391"/>
      <c r="R20" s="391"/>
      <c r="S20" s="391"/>
      <c r="T20" s="391"/>
    </row>
    <row r="21" spans="1:20" s="70" customFormat="1" x14ac:dyDescent="0.35">
      <c r="C21" s="392"/>
      <c r="D21" s="392"/>
      <c r="E21" s="392"/>
      <c r="F21" s="392"/>
      <c r="G21" s="392"/>
      <c r="H21" s="392"/>
      <c r="I21" s="392"/>
      <c r="J21" s="393"/>
      <c r="K21" s="393"/>
      <c r="L21" s="394"/>
      <c r="M21" s="394"/>
      <c r="N21" s="394"/>
      <c r="O21" s="394"/>
      <c r="P21" s="392"/>
      <c r="Q21" s="395"/>
      <c r="R21" s="395"/>
      <c r="S21" s="395"/>
      <c r="T21" s="395"/>
    </row>
    <row r="22" spans="1:20" s="70" customFormat="1" x14ac:dyDescent="0.35">
      <c r="A22" s="120" t="s">
        <v>79</v>
      </c>
      <c r="B22" s="364"/>
      <c r="C22" s="396" t="s">
        <v>149</v>
      </c>
      <c r="D22" s="396" t="s">
        <v>150</v>
      </c>
      <c r="E22" s="396" t="s">
        <v>151</v>
      </c>
      <c r="F22" s="396" t="s">
        <v>152</v>
      </c>
      <c r="G22" s="396" t="s">
        <v>153</v>
      </c>
      <c r="H22" s="396" t="s">
        <v>154</v>
      </c>
      <c r="I22" s="396" t="s">
        <v>162</v>
      </c>
      <c r="J22" s="366" t="s">
        <v>164</v>
      </c>
      <c r="K22" s="366" t="s">
        <v>163</v>
      </c>
      <c r="L22" s="396" t="s">
        <v>165</v>
      </c>
      <c r="M22" s="396" t="s">
        <v>175</v>
      </c>
      <c r="N22" s="396" t="s">
        <v>177</v>
      </c>
      <c r="O22" s="396" t="s">
        <v>178</v>
      </c>
      <c r="P22" s="396" t="s">
        <v>186</v>
      </c>
      <c r="Q22" s="367" t="s">
        <v>201</v>
      </c>
      <c r="R22" s="397" t="s">
        <v>202</v>
      </c>
      <c r="S22" s="367" t="s">
        <v>203</v>
      </c>
      <c r="T22" s="397" t="s">
        <v>202</v>
      </c>
    </row>
    <row r="23" spans="1:20" s="70" customFormat="1" x14ac:dyDescent="0.35">
      <c r="A23" s="369" t="s">
        <v>4</v>
      </c>
      <c r="B23" s="370"/>
      <c r="C23" s="371"/>
      <c r="D23" s="371"/>
      <c r="E23" s="371"/>
      <c r="F23" s="371"/>
      <c r="G23" s="371"/>
      <c r="H23" s="371"/>
      <c r="I23" s="371"/>
      <c r="J23" s="372"/>
      <c r="K23" s="372"/>
      <c r="L23" s="371"/>
      <c r="M23" s="371"/>
      <c r="N23" s="371"/>
      <c r="O23" s="371"/>
      <c r="P23" s="371"/>
      <c r="Q23" s="373"/>
      <c r="R23" s="374"/>
      <c r="S23" s="373"/>
      <c r="T23" s="374"/>
    </row>
    <row r="24" spans="1:20" s="70" customFormat="1" x14ac:dyDescent="0.35">
      <c r="A24" s="357"/>
      <c r="B24" s="357" t="s">
        <v>31</v>
      </c>
      <c r="C24" s="398">
        <v>21.270092730000002</v>
      </c>
      <c r="D24" s="398">
        <v>40.646590860000003</v>
      </c>
      <c r="E24" s="398">
        <v>22.832841299999998</v>
      </c>
      <c r="F24" s="398">
        <v>63.479432160000002</v>
      </c>
      <c r="G24" s="398">
        <v>24.021875690000002</v>
      </c>
      <c r="H24" s="398">
        <v>87.501307850000003</v>
      </c>
      <c r="I24" s="398">
        <v>16.94355813</v>
      </c>
      <c r="J24" s="372">
        <v>23.394421340000001</v>
      </c>
      <c r="K24" s="372">
        <v>40.337979470000001</v>
      </c>
      <c r="L24" s="398">
        <v>24.435916299999995</v>
      </c>
      <c r="M24" s="398">
        <v>64.773895769999996</v>
      </c>
      <c r="N24" s="398">
        <v>21.72297909000001</v>
      </c>
      <c r="O24" s="398">
        <v>86.496874860000005</v>
      </c>
      <c r="P24" s="398">
        <v>19.659498960000001</v>
      </c>
      <c r="Q24" s="373">
        <v>22.677360139999998</v>
      </c>
      <c r="R24" s="375">
        <v>-3.065094834271298E-2</v>
      </c>
      <c r="S24" s="373">
        <v>42.336859099999998</v>
      </c>
      <c r="T24" s="375">
        <v>4.9553290875330003E-2</v>
      </c>
    </row>
    <row r="25" spans="1:20" s="70" customFormat="1" x14ac:dyDescent="0.35">
      <c r="A25" s="376"/>
      <c r="B25" s="357" t="s">
        <v>32</v>
      </c>
      <c r="C25" s="398">
        <v>0.64405654000000012</v>
      </c>
      <c r="D25" s="398">
        <v>1.2278911400000001</v>
      </c>
      <c r="E25" s="398">
        <v>2.6701862799999998</v>
      </c>
      <c r="F25" s="398">
        <v>3.8980774199999999</v>
      </c>
      <c r="G25" s="398">
        <v>7.9994210399999996</v>
      </c>
      <c r="H25" s="398">
        <v>11.89749846</v>
      </c>
      <c r="I25" s="398">
        <v>2.14669782</v>
      </c>
      <c r="J25" s="372">
        <v>2.5984806499999999</v>
      </c>
      <c r="K25" s="372">
        <v>4.7451784699999999</v>
      </c>
      <c r="L25" s="398">
        <v>2.8396986100000001</v>
      </c>
      <c r="M25" s="398">
        <v>7.58487708</v>
      </c>
      <c r="N25" s="398">
        <v>5.9559200699999995</v>
      </c>
      <c r="O25" s="398">
        <v>13.54079715</v>
      </c>
      <c r="P25" s="398">
        <v>6.1983398899999997</v>
      </c>
      <c r="Q25" s="373">
        <v>2.9477124999999997</v>
      </c>
      <c r="R25" s="375">
        <v>0.13439848012722355</v>
      </c>
      <c r="S25" s="373">
        <v>9.1460523899999995</v>
      </c>
      <c r="T25" s="375">
        <v>0.92744118009959697</v>
      </c>
    </row>
    <row r="26" spans="1:20" s="70" customFormat="1" x14ac:dyDescent="0.35">
      <c r="A26" s="376"/>
      <c r="B26" s="357" t="s">
        <v>33</v>
      </c>
      <c r="C26" s="398">
        <v>1.8390714199999998</v>
      </c>
      <c r="D26" s="398">
        <v>4.2988472499999997</v>
      </c>
      <c r="E26" s="398">
        <v>1.0560596800000006</v>
      </c>
      <c r="F26" s="398">
        <v>5.3549069300000003</v>
      </c>
      <c r="G26" s="398">
        <v>0.47918103999999939</v>
      </c>
      <c r="H26" s="398">
        <v>5.8340879699999997</v>
      </c>
      <c r="I26" s="398">
        <v>1.3611464799999999</v>
      </c>
      <c r="J26" s="372">
        <v>0.68019397999999986</v>
      </c>
      <c r="K26" s="372">
        <v>2.0413404599999998</v>
      </c>
      <c r="L26" s="398">
        <v>1.1836210100000004</v>
      </c>
      <c r="M26" s="398">
        <v>3.2249614700000002</v>
      </c>
      <c r="N26" s="398">
        <v>4.2768949699999999</v>
      </c>
      <c r="O26" s="398">
        <v>7.5018564400000001</v>
      </c>
      <c r="P26" s="398">
        <v>1.5327513699999999</v>
      </c>
      <c r="Q26" s="373">
        <v>-1.0224134999999999</v>
      </c>
      <c r="R26" s="375" t="s">
        <v>204</v>
      </c>
      <c r="S26" s="373">
        <v>0.51033786999999997</v>
      </c>
      <c r="T26" s="375">
        <v>-0.7499986503966124</v>
      </c>
    </row>
    <row r="27" spans="1:20" s="70" customFormat="1" x14ac:dyDescent="0.35">
      <c r="A27" s="376"/>
      <c r="B27" s="357" t="s">
        <v>34</v>
      </c>
      <c r="C27" s="398">
        <v>1.3593100499999999</v>
      </c>
      <c r="D27" s="398">
        <v>2.5051519099999999</v>
      </c>
      <c r="E27" s="398">
        <v>1.0578346400000003</v>
      </c>
      <c r="F27" s="398">
        <v>3.5629865500000002</v>
      </c>
      <c r="G27" s="398">
        <v>1.3034696699999997</v>
      </c>
      <c r="H27" s="398">
        <v>4.8664562199999999</v>
      </c>
      <c r="I27" s="398">
        <v>1.3895338699999999</v>
      </c>
      <c r="J27" s="372">
        <v>1.3342993400000001</v>
      </c>
      <c r="K27" s="372">
        <v>2.72383321</v>
      </c>
      <c r="L27" s="398">
        <v>1.6148302700000001</v>
      </c>
      <c r="M27" s="398">
        <v>4.3386634800000001</v>
      </c>
      <c r="N27" s="398">
        <v>1.6270163799999997</v>
      </c>
      <c r="O27" s="398">
        <v>5.9656798599999998</v>
      </c>
      <c r="P27" s="398">
        <v>1.36555939</v>
      </c>
      <c r="Q27" s="373">
        <v>1.52260258</v>
      </c>
      <c r="R27" s="375">
        <v>0.14112518409849462</v>
      </c>
      <c r="S27" s="373">
        <v>2.8881619700000001</v>
      </c>
      <c r="T27" s="375">
        <v>6.0329964183085893E-2</v>
      </c>
    </row>
    <row r="28" spans="1:20" s="70" customFormat="1" x14ac:dyDescent="0.35">
      <c r="A28" s="376"/>
      <c r="B28" s="357" t="s">
        <v>35</v>
      </c>
      <c r="C28" s="398">
        <v>1.5865296499999999</v>
      </c>
      <c r="D28" s="398">
        <v>3.3597092800000001</v>
      </c>
      <c r="E28" s="398">
        <v>2.4323598</v>
      </c>
      <c r="F28" s="398">
        <v>5.7920690800000001</v>
      </c>
      <c r="G28" s="398">
        <v>6.5673777299999996</v>
      </c>
      <c r="H28" s="398">
        <v>12.35944681</v>
      </c>
      <c r="I28" s="398">
        <v>2.7719839200000003</v>
      </c>
      <c r="J28" s="372">
        <v>2.4900398800000003</v>
      </c>
      <c r="K28" s="372">
        <v>5.2620238000000006</v>
      </c>
      <c r="L28" s="398">
        <v>3.0254513899999997</v>
      </c>
      <c r="M28" s="398">
        <v>8.2874751900000003</v>
      </c>
      <c r="N28" s="398">
        <v>3.6005085000000001</v>
      </c>
      <c r="O28" s="398">
        <v>11.88798369</v>
      </c>
      <c r="P28" s="398">
        <v>23.172145240000003</v>
      </c>
      <c r="Q28" s="373">
        <v>2.6978693199999988</v>
      </c>
      <c r="R28" s="375">
        <v>8.346430178459574E-2</v>
      </c>
      <c r="S28" s="373">
        <v>25.870014560000001</v>
      </c>
      <c r="T28" s="375" t="s">
        <v>204</v>
      </c>
    </row>
    <row r="29" spans="1:20" s="70" customFormat="1" x14ac:dyDescent="0.35">
      <c r="A29" s="376"/>
      <c r="B29" s="377" t="s">
        <v>36</v>
      </c>
      <c r="C29" s="399">
        <v>1.0684790000000001E-2</v>
      </c>
      <c r="D29" s="399">
        <v>1.8638200000000001E-2</v>
      </c>
      <c r="E29" s="399">
        <v>0.71344155999999992</v>
      </c>
      <c r="F29" s="399">
        <v>0.73207975999999997</v>
      </c>
      <c r="G29" s="399">
        <v>2.1196112199999999</v>
      </c>
      <c r="H29" s="399">
        <v>2.8516909799999999</v>
      </c>
      <c r="I29" s="399">
        <v>0.93272641000000001</v>
      </c>
      <c r="J29" s="379">
        <v>0.70475402000000009</v>
      </c>
      <c r="K29" s="379">
        <v>1.6374804300000001</v>
      </c>
      <c r="L29" s="399">
        <v>0.78056015999999984</v>
      </c>
      <c r="M29" s="399">
        <v>2.4180405899999999</v>
      </c>
      <c r="N29" s="399">
        <v>0.66673520000000019</v>
      </c>
      <c r="O29" s="399">
        <v>3.0847757900000001</v>
      </c>
      <c r="P29" s="399">
        <v>21.020211920000001</v>
      </c>
      <c r="Q29" s="380">
        <v>0.91284775999999823</v>
      </c>
      <c r="R29" s="381">
        <v>0.29527144804367067</v>
      </c>
      <c r="S29" s="380">
        <v>21.93305968</v>
      </c>
      <c r="T29" s="381" t="s">
        <v>204</v>
      </c>
    </row>
    <row r="30" spans="1:20" s="70" customFormat="1" x14ac:dyDescent="0.35">
      <c r="A30" s="376"/>
      <c r="B30" s="377" t="s">
        <v>38</v>
      </c>
      <c r="C30" s="399">
        <v>1.5578212400000002</v>
      </c>
      <c r="D30" s="399">
        <v>3.2871416400000002</v>
      </c>
      <c r="E30" s="399">
        <v>1.7036210099999995</v>
      </c>
      <c r="F30" s="399">
        <v>4.9907626499999997</v>
      </c>
      <c r="G30" s="399">
        <v>3.8831309500000009</v>
      </c>
      <c r="H30" s="399">
        <v>8.8738936000000006</v>
      </c>
      <c r="I30" s="399">
        <v>1.8515007800000001</v>
      </c>
      <c r="J30" s="379">
        <v>1.8409177599999997</v>
      </c>
      <c r="K30" s="379">
        <v>3.6924185399999998</v>
      </c>
      <c r="L30" s="399">
        <v>2.0704217300000001</v>
      </c>
      <c r="M30" s="399">
        <v>5.7628402699999999</v>
      </c>
      <c r="N30" s="399">
        <v>2.9452632300000001</v>
      </c>
      <c r="O30" s="399">
        <v>8.7081035</v>
      </c>
      <c r="P30" s="399">
        <v>2.0220968400000001</v>
      </c>
      <c r="Q30" s="380">
        <v>1.64160839</v>
      </c>
      <c r="R30" s="381">
        <v>-0.10826630843085561</v>
      </c>
      <c r="S30" s="380">
        <v>3.6637052300000001</v>
      </c>
      <c r="T30" s="381">
        <v>-7.7762880044469629E-3</v>
      </c>
    </row>
    <row r="31" spans="1:20" s="70" customFormat="1" x14ac:dyDescent="0.35">
      <c r="A31" s="376"/>
      <c r="B31" s="377" t="s">
        <v>78</v>
      </c>
      <c r="C31" s="399">
        <v>2.2710660000000001E-2</v>
      </c>
      <c r="D31" s="399">
        <v>3.8655330000000002E-2</v>
      </c>
      <c r="E31" s="399">
        <v>3.7764949999999992E-2</v>
      </c>
      <c r="F31" s="399">
        <v>7.6420279999999993E-2</v>
      </c>
      <c r="G31" s="399">
        <v>0.38459052999999999</v>
      </c>
      <c r="H31" s="399">
        <v>0.46101080999999999</v>
      </c>
      <c r="I31" s="399">
        <v>7.8258900000000003E-3</v>
      </c>
      <c r="J31" s="379">
        <v>1.2522130000000001E-2</v>
      </c>
      <c r="K31" s="379">
        <v>2.0348020000000001E-2</v>
      </c>
      <c r="L31" s="399">
        <v>0.1251497</v>
      </c>
      <c r="M31" s="399">
        <v>0.14549772</v>
      </c>
      <c r="N31" s="399">
        <v>0.16806901000000002</v>
      </c>
      <c r="O31" s="399">
        <v>0.31356673000000002</v>
      </c>
      <c r="P31" s="399">
        <v>0.18488122000000001</v>
      </c>
      <c r="Q31" s="380">
        <v>0.31253718999999996</v>
      </c>
      <c r="R31" s="381" t="s">
        <v>204</v>
      </c>
      <c r="S31" s="380">
        <v>0.49741840999999998</v>
      </c>
      <c r="T31" s="381" t="s">
        <v>204</v>
      </c>
    </row>
    <row r="32" spans="1:20" s="70" customFormat="1" x14ac:dyDescent="0.35">
      <c r="A32" s="376"/>
      <c r="B32" s="377" t="s">
        <v>37</v>
      </c>
      <c r="C32" s="399">
        <v>2.1875779999999997E-2</v>
      </c>
      <c r="D32" s="399">
        <v>6.350546E-2</v>
      </c>
      <c r="E32" s="399">
        <v>9.3093369999999995E-2</v>
      </c>
      <c r="F32" s="399">
        <v>0.15659882999999999</v>
      </c>
      <c r="G32" s="399">
        <v>0.25133780999999999</v>
      </c>
      <c r="H32" s="399">
        <v>0.40793664000000002</v>
      </c>
      <c r="I32" s="399">
        <v>6.0957240000000003E-2</v>
      </c>
      <c r="J32" s="379">
        <v>3.6989790000000002E-2</v>
      </c>
      <c r="K32" s="379">
        <v>9.7947030000000004E-2</v>
      </c>
      <c r="L32" s="399">
        <v>6.9029870000000007E-2</v>
      </c>
      <c r="M32" s="399">
        <v>0.16697690000000001</v>
      </c>
      <c r="N32" s="399" t="s">
        <v>21</v>
      </c>
      <c r="O32" s="399">
        <v>0.16697690000000001</v>
      </c>
      <c r="P32" s="399" t="s">
        <v>21</v>
      </c>
      <c r="Q32" s="380" t="s">
        <v>21</v>
      </c>
      <c r="R32" s="381" t="s">
        <v>21</v>
      </c>
      <c r="S32" s="380" t="s">
        <v>21</v>
      </c>
      <c r="T32" s="381" t="s">
        <v>21</v>
      </c>
    </row>
    <row r="33" spans="1:20" s="70" customFormat="1" x14ac:dyDescent="0.35">
      <c r="A33" s="376"/>
      <c r="B33" s="377" t="s">
        <v>89</v>
      </c>
      <c r="C33" s="399">
        <v>-2.6562820000000001E-2</v>
      </c>
      <c r="D33" s="399">
        <v>-4.8231349999999999E-2</v>
      </c>
      <c r="E33" s="399">
        <v>-0.11556109000000001</v>
      </c>
      <c r="F33" s="399">
        <v>-0.16379244000000001</v>
      </c>
      <c r="G33" s="399">
        <v>-7.129278E-2</v>
      </c>
      <c r="H33" s="399">
        <v>-0.23508522000000001</v>
      </c>
      <c r="I33" s="399">
        <v>-8.1026399999999998E-2</v>
      </c>
      <c r="J33" s="379">
        <v>-0.10514382</v>
      </c>
      <c r="K33" s="379">
        <v>-0.18617022</v>
      </c>
      <c r="L33" s="399">
        <v>-1.9710069999999996E-2</v>
      </c>
      <c r="M33" s="399">
        <v>-0.20588028999999999</v>
      </c>
      <c r="N33" s="399">
        <v>-0.17955894000000003</v>
      </c>
      <c r="O33" s="399">
        <v>-0.38543923000000002</v>
      </c>
      <c r="P33" s="399">
        <v>-5.5044740000000002E-2</v>
      </c>
      <c r="Q33" s="380">
        <v>-0.16912401999999999</v>
      </c>
      <c r="R33" s="381" t="s">
        <v>204</v>
      </c>
      <c r="S33" s="380">
        <v>-0.22416875999999999</v>
      </c>
      <c r="T33" s="381" t="s">
        <v>204</v>
      </c>
    </row>
    <row r="34" spans="1:20" s="70" customFormat="1" x14ac:dyDescent="0.35">
      <c r="A34" s="357"/>
      <c r="B34" s="364" t="s">
        <v>19</v>
      </c>
      <c r="C34" s="400">
        <v>-7.4706396099999992</v>
      </c>
      <c r="D34" s="400">
        <v>-16.214578639999999</v>
      </c>
      <c r="E34" s="400">
        <v>-8.9392211500000016</v>
      </c>
      <c r="F34" s="400">
        <v>-25.153799790000001</v>
      </c>
      <c r="G34" s="400">
        <v>-10.226091020000005</v>
      </c>
      <c r="H34" s="400">
        <v>-35.379890810000006</v>
      </c>
      <c r="I34" s="400">
        <v>-8.4544449299999993</v>
      </c>
      <c r="J34" s="383">
        <v>-7.997090370000004</v>
      </c>
      <c r="K34" s="383">
        <v>-16.451535300000003</v>
      </c>
      <c r="L34" s="400">
        <v>19.960766970000002</v>
      </c>
      <c r="M34" s="400">
        <v>3.5092316699999984</v>
      </c>
      <c r="N34" s="400">
        <v>-9.8675957399999987</v>
      </c>
      <c r="O34" s="400">
        <v>-6.3583640700000004</v>
      </c>
      <c r="P34" s="400">
        <v>-8.1417997399999997</v>
      </c>
      <c r="Q34" s="384">
        <v>-8.22255337</v>
      </c>
      <c r="R34" s="385" t="s">
        <v>204</v>
      </c>
      <c r="S34" s="384">
        <v>-16.36435311</v>
      </c>
      <c r="T34" s="385" t="s">
        <v>204</v>
      </c>
    </row>
    <row r="35" spans="1:20" s="70" customFormat="1" x14ac:dyDescent="0.35">
      <c r="B35" s="70" t="s">
        <v>79</v>
      </c>
      <c r="C35" s="401">
        <v>19.22842078</v>
      </c>
      <c r="D35" s="401">
        <v>35.823611800000002</v>
      </c>
      <c r="E35" s="401">
        <v>21.11006055</v>
      </c>
      <c r="F35" s="401">
        <v>56.933672350000002</v>
      </c>
      <c r="G35" s="401">
        <v>30.14523415</v>
      </c>
      <c r="H35" s="401">
        <v>87.078906500000002</v>
      </c>
      <c r="I35" s="401">
        <v>16.158475289999998</v>
      </c>
      <c r="J35" s="387">
        <v>22.500344819999995</v>
      </c>
      <c r="K35" s="387">
        <v>38.658820109999994</v>
      </c>
      <c r="L35" s="401">
        <v>53.060284549999977</v>
      </c>
      <c r="M35" s="401">
        <v>91.719104659999971</v>
      </c>
      <c r="N35" s="401">
        <v>27.315723270000035</v>
      </c>
      <c r="O35" s="401">
        <v>119.03482793000001</v>
      </c>
      <c r="P35" s="401">
        <v>43.786495110000004</v>
      </c>
      <c r="Q35" s="388">
        <v>20.600577670000007</v>
      </c>
      <c r="R35" s="389">
        <v>-8.4432801594726326E-2</v>
      </c>
      <c r="S35" s="388">
        <v>64.387072780000011</v>
      </c>
      <c r="T35" s="389">
        <v>0.66552089786477509</v>
      </c>
    </row>
    <row r="36" spans="1:20" s="390" customFormat="1" x14ac:dyDescent="0.35">
      <c r="C36" s="386"/>
      <c r="D36" s="386"/>
      <c r="E36" s="386"/>
      <c r="F36" s="386"/>
      <c r="G36" s="386"/>
      <c r="H36" s="386"/>
      <c r="I36" s="386"/>
      <c r="J36" s="386"/>
      <c r="K36" s="386"/>
      <c r="L36" s="386"/>
      <c r="M36" s="386"/>
      <c r="N36" s="386"/>
      <c r="O36" s="386"/>
      <c r="P36" s="386"/>
      <c r="Q36" s="391"/>
      <c r="R36" s="391"/>
      <c r="S36" s="391"/>
      <c r="T36" s="391"/>
    </row>
    <row r="37" spans="1:20" s="70" customFormat="1" x14ac:dyDescent="0.35">
      <c r="C37" s="392"/>
      <c r="D37" s="392"/>
      <c r="E37" s="392"/>
      <c r="F37" s="392"/>
      <c r="G37" s="392"/>
      <c r="H37" s="392"/>
      <c r="I37" s="392"/>
      <c r="J37" s="393"/>
      <c r="K37" s="393"/>
      <c r="L37" s="394"/>
      <c r="M37" s="394"/>
      <c r="N37" s="394"/>
      <c r="O37" s="394"/>
      <c r="P37" s="392"/>
      <c r="Q37" s="395"/>
      <c r="R37" s="395"/>
      <c r="S37" s="395"/>
      <c r="T37" s="395"/>
    </row>
    <row r="38" spans="1:20" s="70" customFormat="1" x14ac:dyDescent="0.35">
      <c r="A38" s="121" t="s">
        <v>66</v>
      </c>
      <c r="B38" s="402"/>
      <c r="C38" s="396" t="s">
        <v>149</v>
      </c>
      <c r="D38" s="396" t="s">
        <v>150</v>
      </c>
      <c r="E38" s="396" t="s">
        <v>151</v>
      </c>
      <c r="F38" s="396" t="s">
        <v>152</v>
      </c>
      <c r="G38" s="396" t="s">
        <v>153</v>
      </c>
      <c r="H38" s="396" t="s">
        <v>154</v>
      </c>
      <c r="I38" s="396" t="s">
        <v>162</v>
      </c>
      <c r="J38" s="366" t="s">
        <v>164</v>
      </c>
      <c r="K38" s="366" t="s">
        <v>163</v>
      </c>
      <c r="L38" s="396" t="s">
        <v>165</v>
      </c>
      <c r="M38" s="396" t="s">
        <v>175</v>
      </c>
      <c r="N38" s="396" t="s">
        <v>177</v>
      </c>
      <c r="O38" s="396" t="s">
        <v>178</v>
      </c>
      <c r="P38" s="396" t="s">
        <v>186</v>
      </c>
      <c r="Q38" s="367" t="s">
        <v>201</v>
      </c>
      <c r="R38" s="397" t="s">
        <v>202</v>
      </c>
      <c r="S38" s="367" t="s">
        <v>203</v>
      </c>
      <c r="T38" s="397" t="s">
        <v>202</v>
      </c>
    </row>
    <row r="39" spans="1:20" s="70" customFormat="1" x14ac:dyDescent="0.35">
      <c r="A39" s="369" t="s">
        <v>4</v>
      </c>
      <c r="B39" s="370"/>
      <c r="C39" s="403"/>
      <c r="D39" s="403"/>
      <c r="E39" s="403"/>
      <c r="F39" s="403"/>
      <c r="G39" s="403"/>
      <c r="H39" s="403"/>
      <c r="I39" s="403"/>
      <c r="J39" s="404"/>
      <c r="K39" s="404"/>
      <c r="L39" s="371"/>
      <c r="M39" s="371"/>
      <c r="N39" s="371"/>
      <c r="O39" s="371"/>
      <c r="P39" s="403"/>
      <c r="Q39" s="373"/>
      <c r="R39" s="374"/>
      <c r="S39" s="373"/>
      <c r="T39" s="374"/>
    </row>
    <row r="40" spans="1:20" s="70" customFormat="1" x14ac:dyDescent="0.35">
      <c r="A40" s="357"/>
      <c r="B40" s="357" t="s">
        <v>31</v>
      </c>
      <c r="C40" s="371">
        <v>189.25325385999997</v>
      </c>
      <c r="D40" s="371">
        <v>396.03055806999998</v>
      </c>
      <c r="E40" s="371">
        <v>205.38116186000002</v>
      </c>
      <c r="F40" s="371">
        <v>601.41171993</v>
      </c>
      <c r="G40" s="371">
        <v>143.87523575</v>
      </c>
      <c r="H40" s="371">
        <v>745.28695568000001</v>
      </c>
      <c r="I40" s="371">
        <v>194.79227896</v>
      </c>
      <c r="J40" s="372">
        <v>172.28916516000001</v>
      </c>
      <c r="K40" s="372">
        <v>367.08144412000001</v>
      </c>
      <c r="L40" s="371">
        <v>234.48376937</v>
      </c>
      <c r="M40" s="371">
        <v>601.56521349000002</v>
      </c>
      <c r="N40" s="371">
        <v>153.8044155</v>
      </c>
      <c r="O40" s="371">
        <v>755.36962899000002</v>
      </c>
      <c r="P40" s="371">
        <v>207.09975631</v>
      </c>
      <c r="Q40" s="373">
        <v>212.72124619000002</v>
      </c>
      <c r="R40" s="375">
        <v>0.23467570344572675</v>
      </c>
      <c r="S40" s="373">
        <v>419.82100250000002</v>
      </c>
      <c r="T40" s="375">
        <v>0.14367263511897721</v>
      </c>
    </row>
    <row r="41" spans="1:20" s="70" customFormat="1" x14ac:dyDescent="0.35">
      <c r="A41" s="376"/>
      <c r="B41" s="357" t="s">
        <v>32</v>
      </c>
      <c r="C41" s="371">
        <v>42.98549941000001</v>
      </c>
      <c r="D41" s="371">
        <v>82.365259230000007</v>
      </c>
      <c r="E41" s="371">
        <v>44.337426259999987</v>
      </c>
      <c r="F41" s="371">
        <v>126.70268548999999</v>
      </c>
      <c r="G41" s="371">
        <v>31.88945947000002</v>
      </c>
      <c r="H41" s="371">
        <v>158.59214496000001</v>
      </c>
      <c r="I41" s="371">
        <v>37.078315170000003</v>
      </c>
      <c r="J41" s="372">
        <v>38.752316529999995</v>
      </c>
      <c r="K41" s="372">
        <v>75.830631699999998</v>
      </c>
      <c r="L41" s="371">
        <v>37.617681099999999</v>
      </c>
      <c r="M41" s="371">
        <v>113.4483128</v>
      </c>
      <c r="N41" s="371">
        <v>29.616684170000013</v>
      </c>
      <c r="O41" s="371">
        <v>143.06499697000001</v>
      </c>
      <c r="P41" s="371">
        <v>34.768079319999998</v>
      </c>
      <c r="Q41" s="373">
        <v>32.080517020000002</v>
      </c>
      <c r="R41" s="375">
        <v>-0.17216517894704531</v>
      </c>
      <c r="S41" s="373">
        <v>66.84859634</v>
      </c>
      <c r="T41" s="375">
        <v>-0.11844864217318651</v>
      </c>
    </row>
    <row r="42" spans="1:20" s="70" customFormat="1" x14ac:dyDescent="0.35">
      <c r="A42" s="376"/>
      <c r="B42" s="357" t="s">
        <v>33</v>
      </c>
      <c r="C42" s="371">
        <v>31.539675749999997</v>
      </c>
      <c r="D42" s="371">
        <v>60.808404719999999</v>
      </c>
      <c r="E42" s="371">
        <v>35.180977339999998</v>
      </c>
      <c r="F42" s="371">
        <v>95.989382059999997</v>
      </c>
      <c r="G42" s="371">
        <v>21.650210639999997</v>
      </c>
      <c r="H42" s="371">
        <v>117.63959269999999</v>
      </c>
      <c r="I42" s="371">
        <v>22.670421380000001</v>
      </c>
      <c r="J42" s="372">
        <v>22.21915722</v>
      </c>
      <c r="K42" s="372">
        <v>44.8895786</v>
      </c>
      <c r="L42" s="371">
        <v>29.150551470000003</v>
      </c>
      <c r="M42" s="371">
        <v>74.040130070000004</v>
      </c>
      <c r="N42" s="371">
        <v>10.29040307999999</v>
      </c>
      <c r="O42" s="371">
        <v>84.330533149999994</v>
      </c>
      <c r="P42" s="371">
        <v>19.063546209999998</v>
      </c>
      <c r="Q42" s="373">
        <v>19.014750329999998</v>
      </c>
      <c r="R42" s="375">
        <v>-0.14421820135984442</v>
      </c>
      <c r="S42" s="373">
        <v>38.078296539999997</v>
      </c>
      <c r="T42" s="375">
        <v>-0.15173415016197112</v>
      </c>
    </row>
    <row r="43" spans="1:20" s="70" customFormat="1" x14ac:dyDescent="0.35">
      <c r="A43" s="376"/>
      <c r="B43" s="357" t="s">
        <v>34</v>
      </c>
      <c r="C43" s="371">
        <v>40.783257729999995</v>
      </c>
      <c r="D43" s="371">
        <v>80.267567479999997</v>
      </c>
      <c r="E43" s="371">
        <v>38.143483070000002</v>
      </c>
      <c r="F43" s="371">
        <v>118.41105055</v>
      </c>
      <c r="G43" s="371">
        <v>37.474593679999998</v>
      </c>
      <c r="H43" s="371">
        <v>155.88564423</v>
      </c>
      <c r="I43" s="371">
        <v>39.92697751</v>
      </c>
      <c r="J43" s="372">
        <v>41.854392300000001</v>
      </c>
      <c r="K43" s="372">
        <v>81.781369810000001</v>
      </c>
      <c r="L43" s="371">
        <v>54.567464769999987</v>
      </c>
      <c r="M43" s="371">
        <v>136.34883457999999</v>
      </c>
      <c r="N43" s="371">
        <v>36.017017220000014</v>
      </c>
      <c r="O43" s="371">
        <v>172.3658518</v>
      </c>
      <c r="P43" s="371">
        <v>41.697811729999998</v>
      </c>
      <c r="Q43" s="373">
        <v>43.719676250000006</v>
      </c>
      <c r="R43" s="375">
        <v>4.4566026347490517E-2</v>
      </c>
      <c r="S43" s="373">
        <v>85.417487980000004</v>
      </c>
      <c r="T43" s="375">
        <v>4.4461448597005404E-2</v>
      </c>
    </row>
    <row r="44" spans="1:20" s="70" customFormat="1" x14ac:dyDescent="0.35">
      <c r="A44" s="376"/>
      <c r="B44" s="357" t="s">
        <v>35</v>
      </c>
      <c r="C44" s="371">
        <v>33.241137580000007</v>
      </c>
      <c r="D44" s="371">
        <v>62.13099685000001</v>
      </c>
      <c r="E44" s="371">
        <v>41.101302429999983</v>
      </c>
      <c r="F44" s="371">
        <v>103.23229927999999</v>
      </c>
      <c r="G44" s="371">
        <v>35.260700580000005</v>
      </c>
      <c r="H44" s="371">
        <v>138.49299986</v>
      </c>
      <c r="I44" s="371">
        <v>32.270838339999997</v>
      </c>
      <c r="J44" s="372">
        <v>33.870966019999997</v>
      </c>
      <c r="K44" s="372">
        <v>66.141804359999995</v>
      </c>
      <c r="L44" s="371">
        <v>39.103236750000008</v>
      </c>
      <c r="M44" s="371">
        <v>105.24504111</v>
      </c>
      <c r="N44" s="371">
        <v>31.768443169999998</v>
      </c>
      <c r="O44" s="371">
        <v>137.01348428</v>
      </c>
      <c r="P44" s="371">
        <v>44.885402509999999</v>
      </c>
      <c r="Q44" s="373">
        <v>25.339661169999992</v>
      </c>
      <c r="R44" s="375">
        <v>-0.25187663218588074</v>
      </c>
      <c r="S44" s="373">
        <v>70.225063679999991</v>
      </c>
      <c r="T44" s="375">
        <v>6.1734924825688431E-2</v>
      </c>
    </row>
    <row r="45" spans="1:20" s="70" customFormat="1" x14ac:dyDescent="0.35">
      <c r="A45" s="376"/>
      <c r="B45" s="377" t="s">
        <v>36</v>
      </c>
      <c r="C45" s="378">
        <v>15.139402400000002</v>
      </c>
      <c r="D45" s="378">
        <v>27.929251560000001</v>
      </c>
      <c r="E45" s="378">
        <v>18.389537989999997</v>
      </c>
      <c r="F45" s="378">
        <v>46.318789549999998</v>
      </c>
      <c r="G45" s="378">
        <v>16.506551190000003</v>
      </c>
      <c r="H45" s="378">
        <v>62.825340740000001</v>
      </c>
      <c r="I45" s="378">
        <v>15.06060512</v>
      </c>
      <c r="J45" s="379">
        <v>16.359003149999999</v>
      </c>
      <c r="K45" s="379">
        <v>31.419608270000001</v>
      </c>
      <c r="L45" s="378">
        <v>17.050844289999997</v>
      </c>
      <c r="M45" s="378">
        <v>48.470452559999998</v>
      </c>
      <c r="N45" s="378">
        <v>15.088001390000002</v>
      </c>
      <c r="O45" s="378">
        <v>63.558453950000001</v>
      </c>
      <c r="P45" s="378">
        <v>31.679561329999999</v>
      </c>
      <c r="Q45" s="380">
        <v>10.85361606</v>
      </c>
      <c r="R45" s="381">
        <v>-0.33653560913948477</v>
      </c>
      <c r="S45" s="380">
        <v>42.533177389999999</v>
      </c>
      <c r="T45" s="381">
        <v>0.35371443922843016</v>
      </c>
    </row>
    <row r="46" spans="1:20" s="70" customFormat="1" x14ac:dyDescent="0.35">
      <c r="A46" s="376"/>
      <c r="B46" s="377" t="s">
        <v>38</v>
      </c>
      <c r="C46" s="378">
        <v>15.806049020000001</v>
      </c>
      <c r="D46" s="378">
        <v>30.848328680000002</v>
      </c>
      <c r="E46" s="378">
        <v>18.38308962</v>
      </c>
      <c r="F46" s="378">
        <v>49.231418300000001</v>
      </c>
      <c r="G46" s="378">
        <v>14.780701679999993</v>
      </c>
      <c r="H46" s="378">
        <v>64.012119979999994</v>
      </c>
      <c r="I46" s="378">
        <v>15.344809140000001</v>
      </c>
      <c r="J46" s="379">
        <v>15.958029909999999</v>
      </c>
      <c r="K46" s="379">
        <v>31.302839049999999</v>
      </c>
      <c r="L46" s="378">
        <v>18.647798150000003</v>
      </c>
      <c r="M46" s="378">
        <v>49.950637200000003</v>
      </c>
      <c r="N46" s="378">
        <v>14.025488279999998</v>
      </c>
      <c r="O46" s="378">
        <v>63.97612548</v>
      </c>
      <c r="P46" s="378">
        <v>10.68611104</v>
      </c>
      <c r="Q46" s="380">
        <v>11.580504770000001</v>
      </c>
      <c r="R46" s="381">
        <v>-0.27431488502580437</v>
      </c>
      <c r="S46" s="380">
        <v>22.266615810000001</v>
      </c>
      <c r="T46" s="381">
        <v>-0.28867104436011204</v>
      </c>
    </row>
    <row r="47" spans="1:20" s="70" customFormat="1" x14ac:dyDescent="0.35">
      <c r="A47" s="376"/>
      <c r="B47" s="377" t="s">
        <v>78</v>
      </c>
      <c r="C47" s="378">
        <v>3.3335558899999995</v>
      </c>
      <c r="D47" s="378">
        <v>5.1676703799999997</v>
      </c>
      <c r="E47" s="378">
        <v>5.08941204</v>
      </c>
      <c r="F47" s="378">
        <v>10.25708242</v>
      </c>
      <c r="G47" s="378">
        <v>4.4791787200000002</v>
      </c>
      <c r="H47" s="378">
        <v>14.73626114</v>
      </c>
      <c r="I47" s="378">
        <v>2.4604683700000001</v>
      </c>
      <c r="J47" s="379">
        <v>2.4768387499999998</v>
      </c>
      <c r="K47" s="379">
        <v>4.9373071199999998</v>
      </c>
      <c r="L47" s="378">
        <v>4.3464721900000001</v>
      </c>
      <c r="M47" s="378">
        <v>9.2837793099999999</v>
      </c>
      <c r="N47" s="378">
        <v>3.3031739800000004</v>
      </c>
      <c r="O47" s="378">
        <v>12.58695329</v>
      </c>
      <c r="P47" s="378">
        <v>3.3599317599999998</v>
      </c>
      <c r="Q47" s="380">
        <v>3.8072719699999999</v>
      </c>
      <c r="R47" s="381">
        <v>0.53714971150221236</v>
      </c>
      <c r="S47" s="380">
        <v>7.1672037299999998</v>
      </c>
      <c r="T47" s="381">
        <v>0.45164227296437653</v>
      </c>
    </row>
    <row r="48" spans="1:20" s="70" customFormat="1" x14ac:dyDescent="0.35">
      <c r="A48" s="376"/>
      <c r="B48" s="377" t="s">
        <v>37</v>
      </c>
      <c r="C48" s="378">
        <v>-5.8161089999999985E-2</v>
      </c>
      <c r="D48" s="378">
        <v>0.11611807</v>
      </c>
      <c r="E48" s="378">
        <v>7.6168689999999997E-2</v>
      </c>
      <c r="F48" s="378">
        <v>0.19228676</v>
      </c>
      <c r="G48" s="378">
        <v>0.45419494999999999</v>
      </c>
      <c r="H48" s="378">
        <v>0.64648170999999999</v>
      </c>
      <c r="I48" s="378">
        <v>0.23901881999999999</v>
      </c>
      <c r="J48" s="379">
        <v>0.24158236000000002</v>
      </c>
      <c r="K48" s="379">
        <v>0.48060118000000002</v>
      </c>
      <c r="L48" s="378">
        <v>0.14222925999999997</v>
      </c>
      <c r="M48" s="378">
        <v>0.62283043999999999</v>
      </c>
      <c r="N48" s="378" t="s">
        <v>21</v>
      </c>
      <c r="O48" s="378">
        <v>0.62283043999999999</v>
      </c>
      <c r="P48" s="378" t="s">
        <v>21</v>
      </c>
      <c r="Q48" s="380" t="s">
        <v>21</v>
      </c>
      <c r="R48" s="381" t="s">
        <v>21</v>
      </c>
      <c r="S48" s="380" t="s">
        <v>21</v>
      </c>
      <c r="T48" s="381" t="s">
        <v>21</v>
      </c>
    </row>
    <row r="49" spans="1:20" s="70" customFormat="1" x14ac:dyDescent="0.35">
      <c r="A49" s="376"/>
      <c r="B49" s="377" t="s">
        <v>89</v>
      </c>
      <c r="C49" s="378">
        <v>-0.97970864000000002</v>
      </c>
      <c r="D49" s="378">
        <v>-1.9303718400000001</v>
      </c>
      <c r="E49" s="378">
        <v>-0.83690590999999981</v>
      </c>
      <c r="F49" s="378">
        <v>-2.7672777499999999</v>
      </c>
      <c r="G49" s="378">
        <v>-0.95992596000000008</v>
      </c>
      <c r="H49" s="378">
        <v>-3.7272037099999999</v>
      </c>
      <c r="I49" s="378">
        <v>-0.83406311</v>
      </c>
      <c r="J49" s="379">
        <v>-1.1644881499999999</v>
      </c>
      <c r="K49" s="379">
        <v>-1.9985512599999999</v>
      </c>
      <c r="L49" s="378">
        <v>-1.0841071400000002</v>
      </c>
      <c r="M49" s="378">
        <v>-3.0826584000000001</v>
      </c>
      <c r="N49" s="378">
        <v>-0.64822047999999999</v>
      </c>
      <c r="O49" s="378">
        <v>-3.7308788800000001</v>
      </c>
      <c r="P49" s="378">
        <v>-0.84020161999999998</v>
      </c>
      <c r="Q49" s="380">
        <v>-0.90173163000000001</v>
      </c>
      <c r="R49" s="381" t="s">
        <v>204</v>
      </c>
      <c r="S49" s="380">
        <v>-1.74193325</v>
      </c>
      <c r="T49" s="381" t="s">
        <v>204</v>
      </c>
    </row>
    <row r="50" spans="1:20" s="70" customFormat="1" x14ac:dyDescent="0.35">
      <c r="A50" s="357"/>
      <c r="B50" s="364" t="s">
        <v>19</v>
      </c>
      <c r="C50" s="382">
        <v>-7.5211728600000001</v>
      </c>
      <c r="D50" s="382">
        <v>-14.44432722</v>
      </c>
      <c r="E50" s="382">
        <v>-6.1958193000000019</v>
      </c>
      <c r="F50" s="382">
        <v>-20.640146520000002</v>
      </c>
      <c r="G50" s="382">
        <v>-7.8979690900000001</v>
      </c>
      <c r="H50" s="382">
        <v>-28.538115610000002</v>
      </c>
      <c r="I50" s="382">
        <v>-6.8080733100000002</v>
      </c>
      <c r="J50" s="383">
        <v>-9.5456532199999984</v>
      </c>
      <c r="K50" s="383">
        <v>-16.353726529999999</v>
      </c>
      <c r="L50" s="382">
        <v>19.70906484</v>
      </c>
      <c r="M50" s="382">
        <v>3.3553383099999996</v>
      </c>
      <c r="N50" s="382">
        <v>-9.3945554599999994</v>
      </c>
      <c r="O50" s="382">
        <v>-6.0392171499999998</v>
      </c>
      <c r="P50" s="382">
        <v>-9.01066492</v>
      </c>
      <c r="Q50" s="384">
        <v>-6.0845329800000005</v>
      </c>
      <c r="R50" s="385" t="s">
        <v>204</v>
      </c>
      <c r="S50" s="384">
        <v>-15.095197900000001</v>
      </c>
      <c r="T50" s="385" t="s">
        <v>204</v>
      </c>
    </row>
    <row r="51" spans="1:20" s="70" customFormat="1" x14ac:dyDescent="0.35">
      <c r="B51" s="70" t="s">
        <v>66</v>
      </c>
      <c r="C51" s="386">
        <v>330.28165146999993</v>
      </c>
      <c r="D51" s="386">
        <v>667.15845912999998</v>
      </c>
      <c r="E51" s="386">
        <v>357.94853166000007</v>
      </c>
      <c r="F51" s="386">
        <v>1025.1069907900001</v>
      </c>
      <c r="G51" s="386">
        <v>262.25223103000008</v>
      </c>
      <c r="H51" s="386">
        <v>1287.3592218200001</v>
      </c>
      <c r="I51" s="386">
        <v>319.93075805000001</v>
      </c>
      <c r="J51" s="387">
        <v>299.4403440100001</v>
      </c>
      <c r="K51" s="387">
        <v>619.37110206000011</v>
      </c>
      <c r="L51" s="386">
        <v>414.63176829999998</v>
      </c>
      <c r="M51" s="386">
        <v>1034.0028703600001</v>
      </c>
      <c r="N51" s="386">
        <v>252.10240767999994</v>
      </c>
      <c r="O51" s="386">
        <v>1286.10527804</v>
      </c>
      <c r="P51" s="386">
        <v>338.50393115999998</v>
      </c>
      <c r="Q51" s="388">
        <v>326.79131798000003</v>
      </c>
      <c r="R51" s="389">
        <v>9.1340310406157199E-2</v>
      </c>
      <c r="S51" s="388">
        <v>665.29524914000001</v>
      </c>
      <c r="T51" s="389">
        <v>7.4146415496716411E-2</v>
      </c>
    </row>
    <row r="52" spans="1:20" s="70" customFormat="1" x14ac:dyDescent="0.35">
      <c r="C52" s="386"/>
      <c r="D52" s="386"/>
      <c r="E52" s="386"/>
      <c r="F52" s="386"/>
      <c r="G52" s="386"/>
      <c r="H52" s="386"/>
      <c r="I52" s="386"/>
      <c r="J52" s="401"/>
      <c r="K52" s="401"/>
      <c r="L52" s="386"/>
      <c r="M52" s="386"/>
      <c r="N52" s="386"/>
      <c r="O52" s="386"/>
      <c r="P52" s="386"/>
      <c r="Q52" s="391"/>
      <c r="R52" s="391"/>
      <c r="S52" s="391"/>
      <c r="T52" s="391"/>
    </row>
    <row r="53" spans="1:20" s="70" customFormat="1" x14ac:dyDescent="0.35">
      <c r="C53" s="386"/>
      <c r="D53" s="386"/>
      <c r="E53" s="386"/>
      <c r="F53" s="386"/>
      <c r="G53" s="386"/>
      <c r="H53" s="386"/>
      <c r="I53" s="386"/>
      <c r="J53" s="401"/>
      <c r="K53" s="401"/>
      <c r="L53" s="386"/>
      <c r="M53" s="386"/>
      <c r="N53" s="386"/>
      <c r="O53" s="386"/>
      <c r="P53" s="386"/>
      <c r="Q53" s="391"/>
      <c r="R53" s="391"/>
      <c r="S53" s="391"/>
      <c r="T53" s="391"/>
    </row>
    <row r="54" spans="1:20" s="409" customFormat="1" ht="15" customHeight="1" x14ac:dyDescent="0.35">
      <c r="A54" s="405"/>
      <c r="B54" s="405"/>
      <c r="C54" s="406"/>
      <c r="D54" s="406"/>
      <c r="E54" s="406"/>
      <c r="F54" s="406"/>
      <c r="G54" s="406"/>
      <c r="H54" s="406"/>
      <c r="I54" s="406"/>
      <c r="J54" s="407"/>
      <c r="K54" s="407"/>
      <c r="L54" s="406"/>
      <c r="M54" s="406"/>
      <c r="N54" s="406"/>
      <c r="O54" s="406"/>
      <c r="P54" s="406"/>
      <c r="Q54" s="408"/>
      <c r="R54" s="408"/>
      <c r="S54" s="408"/>
      <c r="T54" s="408"/>
    </row>
    <row r="55" spans="1:20" s="70" customFormat="1" x14ac:dyDescent="0.35">
      <c r="C55" s="386"/>
      <c r="D55" s="386"/>
      <c r="E55" s="386"/>
      <c r="F55" s="386"/>
      <c r="G55" s="386"/>
      <c r="H55" s="386"/>
      <c r="I55" s="386"/>
      <c r="J55" s="401"/>
      <c r="K55" s="401"/>
      <c r="L55" s="386"/>
      <c r="M55" s="386"/>
      <c r="N55" s="386"/>
      <c r="O55" s="386"/>
      <c r="P55" s="386"/>
      <c r="Q55" s="391"/>
      <c r="R55" s="391"/>
      <c r="S55" s="391"/>
      <c r="T55" s="391"/>
    </row>
    <row r="56" spans="1:20" x14ac:dyDescent="0.35">
      <c r="A56" s="357"/>
      <c r="B56" s="70"/>
      <c r="C56" s="394"/>
      <c r="D56" s="394"/>
      <c r="E56" s="394"/>
      <c r="F56" s="394"/>
      <c r="G56" s="394"/>
      <c r="H56" s="394"/>
      <c r="I56" s="394"/>
      <c r="J56" s="410"/>
      <c r="K56" s="410"/>
      <c r="L56" s="394"/>
      <c r="M56" s="394"/>
      <c r="N56" s="394"/>
      <c r="O56" s="394"/>
      <c r="P56" s="394"/>
      <c r="Q56" s="395"/>
      <c r="R56" s="395"/>
      <c r="S56" s="395"/>
      <c r="T56" s="395"/>
    </row>
    <row r="57" spans="1:20" x14ac:dyDescent="0.35">
      <c r="A57" s="121" t="s">
        <v>191</v>
      </c>
      <c r="B57" s="402"/>
      <c r="C57" s="396" t="s">
        <v>149</v>
      </c>
      <c r="D57" s="396" t="s">
        <v>150</v>
      </c>
      <c r="E57" s="396" t="s">
        <v>151</v>
      </c>
      <c r="F57" s="396" t="s">
        <v>152</v>
      </c>
      <c r="G57" s="396" t="s">
        <v>153</v>
      </c>
      <c r="H57" s="396" t="s">
        <v>154</v>
      </c>
      <c r="I57" s="396" t="s">
        <v>162</v>
      </c>
      <c r="J57" s="366" t="s">
        <v>164</v>
      </c>
      <c r="K57" s="366" t="s">
        <v>163</v>
      </c>
      <c r="L57" s="396" t="s">
        <v>165</v>
      </c>
      <c r="M57" s="396" t="s">
        <v>175</v>
      </c>
      <c r="N57" s="396" t="s">
        <v>177</v>
      </c>
      <c r="O57" s="396" t="s">
        <v>178</v>
      </c>
      <c r="P57" s="396" t="s">
        <v>186</v>
      </c>
      <c r="Q57" s="367" t="s">
        <v>201</v>
      </c>
      <c r="R57" s="397" t="s">
        <v>202</v>
      </c>
      <c r="S57" s="367" t="s">
        <v>203</v>
      </c>
      <c r="T57" s="397" t="s">
        <v>202</v>
      </c>
    </row>
    <row r="58" spans="1:20" x14ac:dyDescent="0.35">
      <c r="A58" s="369" t="s">
        <v>4</v>
      </c>
      <c r="B58" s="370"/>
      <c r="C58" s="403"/>
      <c r="D58" s="403"/>
      <c r="E58" s="403"/>
      <c r="F58" s="403"/>
      <c r="G58" s="403"/>
      <c r="H58" s="403"/>
      <c r="I58" s="403"/>
      <c r="J58" s="404"/>
      <c r="K58" s="404"/>
      <c r="L58" s="371"/>
      <c r="M58" s="371"/>
      <c r="N58" s="371"/>
      <c r="O58" s="371"/>
      <c r="P58" s="403"/>
      <c r="Q58" s="373"/>
      <c r="R58" s="374"/>
      <c r="S58" s="373"/>
      <c r="T58" s="374"/>
    </row>
    <row r="59" spans="1:20" x14ac:dyDescent="0.35">
      <c r="A59" s="357"/>
      <c r="B59" s="357" t="s">
        <v>31</v>
      </c>
      <c r="C59" s="371">
        <v>184.32269618000004</v>
      </c>
      <c r="D59" s="371">
        <v>388.44468311000003</v>
      </c>
      <c r="E59" s="371">
        <v>177.66793111999993</v>
      </c>
      <c r="F59" s="371">
        <v>566.11261422999996</v>
      </c>
      <c r="G59" s="371">
        <v>133.98902211000006</v>
      </c>
      <c r="H59" s="371">
        <v>700.10163634000003</v>
      </c>
      <c r="I59" s="371">
        <v>187.14038439999999</v>
      </c>
      <c r="J59" s="372">
        <v>173.23690435</v>
      </c>
      <c r="K59" s="372">
        <v>360.37728874999999</v>
      </c>
      <c r="L59" s="371">
        <v>229.11524402000003</v>
      </c>
      <c r="M59" s="371">
        <v>589.49253277000003</v>
      </c>
      <c r="N59" s="371">
        <v>76.31224444999998</v>
      </c>
      <c r="O59" s="371">
        <v>665.80477722000001</v>
      </c>
      <c r="P59" s="371">
        <v>203.20281295000001</v>
      </c>
      <c r="Q59" s="373">
        <v>207.45507416999999</v>
      </c>
      <c r="R59" s="375">
        <v>0.19752240406505495</v>
      </c>
      <c r="S59" s="373">
        <v>410.65788712</v>
      </c>
      <c r="T59" s="375">
        <v>0.13952210624704642</v>
      </c>
    </row>
    <row r="60" spans="1:20" x14ac:dyDescent="0.35">
      <c r="A60" s="376"/>
      <c r="B60" s="357" t="s">
        <v>32</v>
      </c>
      <c r="C60" s="371">
        <v>42.98549941000001</v>
      </c>
      <c r="D60" s="371">
        <v>82.365259230000007</v>
      </c>
      <c r="E60" s="371">
        <v>44.337426259999987</v>
      </c>
      <c r="F60" s="371">
        <v>126.70268548999999</v>
      </c>
      <c r="G60" s="371">
        <v>-27.510540529999986</v>
      </c>
      <c r="H60" s="371">
        <v>99.192144960000007</v>
      </c>
      <c r="I60" s="371">
        <v>37.078315170000003</v>
      </c>
      <c r="J60" s="372">
        <v>-301.84768346999999</v>
      </c>
      <c r="K60" s="372">
        <v>-264.7693683</v>
      </c>
      <c r="L60" s="371">
        <v>37.617681099999999</v>
      </c>
      <c r="M60" s="371">
        <v>-227.1516872</v>
      </c>
      <c r="N60" s="371">
        <v>29.616684169999985</v>
      </c>
      <c r="O60" s="371">
        <v>-197.53500303000001</v>
      </c>
      <c r="P60" s="371">
        <v>34.768079319999998</v>
      </c>
      <c r="Q60" s="373">
        <v>32.080517020000002</v>
      </c>
      <c r="R60" s="375" t="s">
        <v>204</v>
      </c>
      <c r="S60" s="373">
        <v>66.84859634</v>
      </c>
      <c r="T60" s="375" t="s">
        <v>204</v>
      </c>
    </row>
    <row r="61" spans="1:20" x14ac:dyDescent="0.35">
      <c r="A61" s="376"/>
      <c r="B61" s="357" t="s">
        <v>33</v>
      </c>
      <c r="C61" s="371">
        <v>31.539675749999997</v>
      </c>
      <c r="D61" s="371">
        <v>60.808404719999999</v>
      </c>
      <c r="E61" s="371">
        <v>35.180977339999998</v>
      </c>
      <c r="F61" s="371">
        <v>95.989382059999997</v>
      </c>
      <c r="G61" s="371">
        <v>21.650210639999997</v>
      </c>
      <c r="H61" s="371">
        <v>117.63959269999999</v>
      </c>
      <c r="I61" s="371">
        <v>22.670421380000001</v>
      </c>
      <c r="J61" s="372">
        <v>22.21915722</v>
      </c>
      <c r="K61" s="372">
        <v>44.8895786</v>
      </c>
      <c r="L61" s="371">
        <v>29.150551470000003</v>
      </c>
      <c r="M61" s="371">
        <v>74.040130070000004</v>
      </c>
      <c r="N61" s="371">
        <v>10.29040307999999</v>
      </c>
      <c r="O61" s="371">
        <v>84.330533149999994</v>
      </c>
      <c r="P61" s="371">
        <v>19.063546209999998</v>
      </c>
      <c r="Q61" s="373">
        <v>19.014750329999998</v>
      </c>
      <c r="R61" s="375">
        <v>-0.14421820135984442</v>
      </c>
      <c r="S61" s="373">
        <v>38.078296539999997</v>
      </c>
      <c r="T61" s="375">
        <v>-0.15173415016197112</v>
      </c>
    </row>
    <row r="62" spans="1:20" x14ac:dyDescent="0.35">
      <c r="A62" s="376"/>
      <c r="B62" s="357" t="s">
        <v>34</v>
      </c>
      <c r="C62" s="371">
        <v>40.783257729999995</v>
      </c>
      <c r="D62" s="371">
        <v>80.267567479999997</v>
      </c>
      <c r="E62" s="371">
        <v>38.143483070000002</v>
      </c>
      <c r="F62" s="371">
        <v>118.41105055</v>
      </c>
      <c r="G62" s="371">
        <v>37.474593679999998</v>
      </c>
      <c r="H62" s="371">
        <v>155.88564423</v>
      </c>
      <c r="I62" s="371">
        <v>39.92697751</v>
      </c>
      <c r="J62" s="372">
        <v>41.854392300000001</v>
      </c>
      <c r="K62" s="372">
        <v>81.781369810000001</v>
      </c>
      <c r="L62" s="371">
        <v>54.567464769999987</v>
      </c>
      <c r="M62" s="371">
        <v>136.34883457999999</v>
      </c>
      <c r="N62" s="371">
        <v>36.017017220000014</v>
      </c>
      <c r="O62" s="371">
        <v>172.3658518</v>
      </c>
      <c r="P62" s="371">
        <v>41.697811729999998</v>
      </c>
      <c r="Q62" s="373">
        <v>43.719676250000006</v>
      </c>
      <c r="R62" s="375">
        <v>4.4566026347490517E-2</v>
      </c>
      <c r="S62" s="373">
        <v>85.417487980000004</v>
      </c>
      <c r="T62" s="375">
        <v>4.4461448597005404E-2</v>
      </c>
    </row>
    <row r="63" spans="1:20" x14ac:dyDescent="0.35">
      <c r="A63" s="376"/>
      <c r="B63" s="357" t="s">
        <v>35</v>
      </c>
      <c r="C63" s="371">
        <v>33.241137580000007</v>
      </c>
      <c r="D63" s="371">
        <v>62.13099685000001</v>
      </c>
      <c r="E63" s="371">
        <v>41.101302429999983</v>
      </c>
      <c r="F63" s="371">
        <v>103.23229927999999</v>
      </c>
      <c r="G63" s="371">
        <v>35.260700580000005</v>
      </c>
      <c r="H63" s="371">
        <v>138.49299986</v>
      </c>
      <c r="I63" s="371">
        <v>32.270838339999997</v>
      </c>
      <c r="J63" s="372">
        <v>33.870966019999997</v>
      </c>
      <c r="K63" s="372">
        <v>66.141804359999995</v>
      </c>
      <c r="L63" s="371">
        <v>39.103236750000008</v>
      </c>
      <c r="M63" s="371">
        <v>105.24504111</v>
      </c>
      <c r="N63" s="371">
        <v>26.668443170000003</v>
      </c>
      <c r="O63" s="371">
        <v>131.91348428000001</v>
      </c>
      <c r="P63" s="371">
        <v>44.885402509999999</v>
      </c>
      <c r="Q63" s="373">
        <v>25.339661169999992</v>
      </c>
      <c r="R63" s="375">
        <v>-0.25187663218588074</v>
      </c>
      <c r="S63" s="373">
        <v>70.225063679999991</v>
      </c>
      <c r="T63" s="375">
        <v>6.1734924825688431E-2</v>
      </c>
    </row>
    <row r="64" spans="1:20" x14ac:dyDescent="0.35">
      <c r="A64" s="376"/>
      <c r="B64" s="377" t="s">
        <v>36</v>
      </c>
      <c r="C64" s="378">
        <v>15.139402400000002</v>
      </c>
      <c r="D64" s="378">
        <v>27.929251560000001</v>
      </c>
      <c r="E64" s="378">
        <v>18.389537989999997</v>
      </c>
      <c r="F64" s="378">
        <v>46.318789549999998</v>
      </c>
      <c r="G64" s="378">
        <v>16.506551190000003</v>
      </c>
      <c r="H64" s="378">
        <v>62.825340740000001</v>
      </c>
      <c r="I64" s="378">
        <v>15.06060512</v>
      </c>
      <c r="J64" s="379">
        <v>16.359003149999999</v>
      </c>
      <c r="K64" s="379">
        <v>31.419608270000001</v>
      </c>
      <c r="L64" s="378">
        <v>17.050844289999997</v>
      </c>
      <c r="M64" s="378">
        <v>48.470452559999998</v>
      </c>
      <c r="N64" s="378">
        <v>15.088001390000002</v>
      </c>
      <c r="O64" s="378">
        <v>63.558453950000001</v>
      </c>
      <c r="P64" s="378">
        <v>31.679561329999999</v>
      </c>
      <c r="Q64" s="380">
        <v>10.85361606</v>
      </c>
      <c r="R64" s="381">
        <v>-0.33653560913948477</v>
      </c>
      <c r="S64" s="380">
        <v>42.533177389999999</v>
      </c>
      <c r="T64" s="381">
        <v>0.35371443922843016</v>
      </c>
    </row>
    <row r="65" spans="1:20" x14ac:dyDescent="0.35">
      <c r="A65" s="376"/>
      <c r="B65" s="377" t="s">
        <v>38</v>
      </c>
      <c r="C65" s="378">
        <v>15.806049020000001</v>
      </c>
      <c r="D65" s="378">
        <v>30.848328680000002</v>
      </c>
      <c r="E65" s="378">
        <v>18.38308962</v>
      </c>
      <c r="F65" s="378">
        <v>49.231418300000001</v>
      </c>
      <c r="G65" s="378">
        <v>14.780701679999993</v>
      </c>
      <c r="H65" s="378">
        <v>64.012119979999994</v>
      </c>
      <c r="I65" s="378">
        <v>15.344809140000001</v>
      </c>
      <c r="J65" s="379">
        <v>15.958029909999999</v>
      </c>
      <c r="K65" s="379">
        <v>31.302839049999999</v>
      </c>
      <c r="L65" s="378">
        <v>18.647798150000003</v>
      </c>
      <c r="M65" s="378">
        <v>49.950637200000003</v>
      </c>
      <c r="N65" s="378">
        <v>14.025488279999998</v>
      </c>
      <c r="O65" s="378">
        <v>63.97612548</v>
      </c>
      <c r="P65" s="378">
        <v>10.68611104</v>
      </c>
      <c r="Q65" s="380">
        <v>11.580504770000001</v>
      </c>
      <c r="R65" s="381">
        <v>-0.27431488502580437</v>
      </c>
      <c r="S65" s="380">
        <v>22.266615810000001</v>
      </c>
      <c r="T65" s="381">
        <v>-0.28867104436011204</v>
      </c>
    </row>
    <row r="66" spans="1:20" x14ac:dyDescent="0.35">
      <c r="A66" s="376"/>
      <c r="B66" s="377" t="s">
        <v>78</v>
      </c>
      <c r="C66" s="378">
        <v>3.3335558899999995</v>
      </c>
      <c r="D66" s="378">
        <v>5.1676703799999997</v>
      </c>
      <c r="E66" s="378">
        <v>5.08941204</v>
      </c>
      <c r="F66" s="378">
        <v>10.25708242</v>
      </c>
      <c r="G66" s="378">
        <v>4.4791787200000002</v>
      </c>
      <c r="H66" s="378">
        <v>14.73626114</v>
      </c>
      <c r="I66" s="378">
        <v>2.4604683700000001</v>
      </c>
      <c r="J66" s="379">
        <v>2.4768387499999998</v>
      </c>
      <c r="K66" s="379">
        <v>4.9373071199999998</v>
      </c>
      <c r="L66" s="378">
        <v>4.3464721900000001</v>
      </c>
      <c r="M66" s="378">
        <v>9.2837793099999999</v>
      </c>
      <c r="N66" s="378">
        <v>-1.7968260200000001</v>
      </c>
      <c r="O66" s="378">
        <v>7.4869532899999998</v>
      </c>
      <c r="P66" s="378">
        <v>3.3599317599999998</v>
      </c>
      <c r="Q66" s="380">
        <v>3.8072719699999999</v>
      </c>
      <c r="R66" s="381">
        <v>0.53714971150221236</v>
      </c>
      <c r="S66" s="380">
        <v>7.1672037299999998</v>
      </c>
      <c r="T66" s="381">
        <v>0.45164227296437653</v>
      </c>
    </row>
    <row r="67" spans="1:20" x14ac:dyDescent="0.35">
      <c r="A67" s="376"/>
      <c r="B67" s="377" t="s">
        <v>37</v>
      </c>
      <c r="C67" s="378">
        <v>-5.8161089999999985E-2</v>
      </c>
      <c r="D67" s="378">
        <v>0.11611807</v>
      </c>
      <c r="E67" s="378">
        <v>7.6168689999999997E-2</v>
      </c>
      <c r="F67" s="378">
        <v>0.19228676</v>
      </c>
      <c r="G67" s="378">
        <v>0.45419494999999999</v>
      </c>
      <c r="H67" s="378">
        <v>0.64648170999999999</v>
      </c>
      <c r="I67" s="378">
        <v>0.23901881999999999</v>
      </c>
      <c r="J67" s="379">
        <v>0.24158236000000002</v>
      </c>
      <c r="K67" s="379">
        <v>0.48060118000000002</v>
      </c>
      <c r="L67" s="378">
        <v>0.14222925999999997</v>
      </c>
      <c r="M67" s="378">
        <v>0.62283043999999999</v>
      </c>
      <c r="N67" s="378" t="s">
        <v>21</v>
      </c>
      <c r="O67" s="378">
        <v>0.62283043999999999</v>
      </c>
      <c r="P67" s="378" t="s">
        <v>21</v>
      </c>
      <c r="Q67" s="380" t="s">
        <v>21</v>
      </c>
      <c r="R67" s="381" t="s">
        <v>21</v>
      </c>
      <c r="S67" s="380" t="s">
        <v>21</v>
      </c>
      <c r="T67" s="381" t="s">
        <v>21</v>
      </c>
    </row>
    <row r="68" spans="1:20" x14ac:dyDescent="0.35">
      <c r="A68" s="376"/>
      <c r="B68" s="377" t="s">
        <v>89</v>
      </c>
      <c r="C68" s="378">
        <v>-0.97970864000000002</v>
      </c>
      <c r="D68" s="378">
        <v>-1.9303718400000001</v>
      </c>
      <c r="E68" s="378">
        <v>-0.83690590999999981</v>
      </c>
      <c r="F68" s="378">
        <v>-2.7672777499999999</v>
      </c>
      <c r="G68" s="378">
        <v>-0.95992596000000008</v>
      </c>
      <c r="H68" s="378">
        <v>-3.7272037099999999</v>
      </c>
      <c r="I68" s="378">
        <v>-0.83406311</v>
      </c>
      <c r="J68" s="379">
        <v>-1.1644881499999999</v>
      </c>
      <c r="K68" s="379">
        <v>-1.9985512599999999</v>
      </c>
      <c r="L68" s="378">
        <v>-1.0841071400000002</v>
      </c>
      <c r="M68" s="378">
        <v>-3.0826584000000001</v>
      </c>
      <c r="N68" s="378">
        <v>-0.64822047999999999</v>
      </c>
      <c r="O68" s="378">
        <v>-3.7308788800000001</v>
      </c>
      <c r="P68" s="378">
        <v>-0.84020161999999998</v>
      </c>
      <c r="Q68" s="380">
        <v>-0.90173163000000001</v>
      </c>
      <c r="R68" s="381" t="s">
        <v>204</v>
      </c>
      <c r="S68" s="380">
        <v>-1.74193325</v>
      </c>
      <c r="T68" s="381" t="s">
        <v>204</v>
      </c>
    </row>
    <row r="69" spans="1:20" x14ac:dyDescent="0.35">
      <c r="A69" s="357"/>
      <c r="B69" s="364" t="s">
        <v>19</v>
      </c>
      <c r="C69" s="382">
        <v>-7.5211728600000001</v>
      </c>
      <c r="D69" s="382">
        <v>-14.44432722</v>
      </c>
      <c r="E69" s="382">
        <v>-6.1958193000000019</v>
      </c>
      <c r="F69" s="382">
        <v>-20.640146520000002</v>
      </c>
      <c r="G69" s="382">
        <v>-7.8979690900000001</v>
      </c>
      <c r="H69" s="382">
        <v>-28.538115610000002</v>
      </c>
      <c r="I69" s="382">
        <v>-6.8080733100000002</v>
      </c>
      <c r="J69" s="383">
        <v>-9.5456532199999984</v>
      </c>
      <c r="K69" s="383">
        <v>-16.353726529999999</v>
      </c>
      <c r="L69" s="382">
        <v>19.70906484</v>
      </c>
      <c r="M69" s="382">
        <v>3.3553383099999996</v>
      </c>
      <c r="N69" s="382">
        <v>-9.3945554599999994</v>
      </c>
      <c r="O69" s="382">
        <v>-6.0392171499999998</v>
      </c>
      <c r="P69" s="382">
        <v>-9.01066492</v>
      </c>
      <c r="Q69" s="384">
        <v>-6.0845329800000005</v>
      </c>
      <c r="R69" s="385" t="s">
        <v>204</v>
      </c>
      <c r="S69" s="384">
        <v>-15.095197900000001</v>
      </c>
      <c r="T69" s="385" t="s">
        <v>204</v>
      </c>
    </row>
    <row r="70" spans="1:20" s="70" customFormat="1" ht="24.75" customHeight="1" x14ac:dyDescent="0.35">
      <c r="B70" s="70" t="s">
        <v>146</v>
      </c>
      <c r="C70" s="386">
        <v>325.35109378999999</v>
      </c>
      <c r="D70" s="386">
        <v>659.57258417000003</v>
      </c>
      <c r="E70" s="386">
        <v>330.23530091999999</v>
      </c>
      <c r="F70" s="386">
        <v>989.80788509000001</v>
      </c>
      <c r="G70" s="386">
        <v>192.96601739000005</v>
      </c>
      <c r="H70" s="386">
        <v>1182.7739024800001</v>
      </c>
      <c r="I70" s="386">
        <v>312.27886348999999</v>
      </c>
      <c r="J70" s="387">
        <v>-40.211916799999983</v>
      </c>
      <c r="K70" s="387">
        <v>272.06694669000001</v>
      </c>
      <c r="L70" s="386">
        <v>409.26324295000006</v>
      </c>
      <c r="M70" s="386">
        <v>681.33018964000007</v>
      </c>
      <c r="N70" s="386">
        <v>169.51023662999989</v>
      </c>
      <c r="O70" s="386">
        <v>850.84042626999997</v>
      </c>
      <c r="P70" s="386">
        <v>334.60698780000001</v>
      </c>
      <c r="Q70" s="388">
        <v>321.52514595999997</v>
      </c>
      <c r="R70" s="389" t="s">
        <v>204</v>
      </c>
      <c r="S70" s="388">
        <v>656.13213375999999</v>
      </c>
      <c r="T70" s="389">
        <v>1.4116569165883042</v>
      </c>
    </row>
    <row r="71" spans="1:20" x14ac:dyDescent="0.35">
      <c r="A71" s="357"/>
      <c r="B71" s="70"/>
      <c r="C71" s="394"/>
      <c r="D71" s="394"/>
      <c r="E71" s="394"/>
      <c r="F71" s="394"/>
      <c r="G71" s="394"/>
      <c r="H71" s="394"/>
      <c r="I71" s="394"/>
      <c r="J71" s="410"/>
      <c r="K71" s="410"/>
      <c r="L71" s="394"/>
      <c r="M71" s="394"/>
      <c r="N71" s="394"/>
      <c r="O71" s="394"/>
      <c r="P71" s="394"/>
      <c r="Q71" s="395"/>
      <c r="R71" s="395"/>
      <c r="S71" s="395"/>
      <c r="T71" s="395"/>
    </row>
    <row r="72" spans="1:20" s="412" customFormat="1" x14ac:dyDescent="0.35">
      <c r="A72" s="121" t="s">
        <v>190</v>
      </c>
      <c r="B72" s="411"/>
      <c r="C72" s="396" t="s">
        <v>149</v>
      </c>
      <c r="D72" s="396" t="s">
        <v>150</v>
      </c>
      <c r="E72" s="396" t="s">
        <v>151</v>
      </c>
      <c r="F72" s="396" t="s">
        <v>152</v>
      </c>
      <c r="G72" s="396" t="s">
        <v>153</v>
      </c>
      <c r="H72" s="396" t="s">
        <v>154</v>
      </c>
      <c r="I72" s="396" t="s">
        <v>162</v>
      </c>
      <c r="J72" s="366" t="s">
        <v>164</v>
      </c>
      <c r="K72" s="366" t="s">
        <v>163</v>
      </c>
      <c r="L72" s="396" t="s">
        <v>165</v>
      </c>
      <c r="M72" s="396" t="s">
        <v>175</v>
      </c>
      <c r="N72" s="396" t="s">
        <v>177</v>
      </c>
      <c r="O72" s="396" t="s">
        <v>178</v>
      </c>
      <c r="P72" s="396" t="s">
        <v>186</v>
      </c>
      <c r="Q72" s="367" t="s">
        <v>201</v>
      </c>
      <c r="R72" s="397" t="s">
        <v>202</v>
      </c>
      <c r="S72" s="367" t="s">
        <v>203</v>
      </c>
      <c r="T72" s="397" t="s">
        <v>202</v>
      </c>
    </row>
    <row r="73" spans="1:20" x14ac:dyDescent="0.35">
      <c r="A73" s="369" t="s">
        <v>4</v>
      </c>
      <c r="B73" s="370"/>
      <c r="C73" s="371"/>
      <c r="D73" s="371"/>
      <c r="E73" s="371"/>
      <c r="F73" s="371"/>
      <c r="G73" s="371"/>
      <c r="H73" s="371"/>
      <c r="I73" s="371"/>
      <c r="J73" s="372"/>
      <c r="K73" s="372"/>
      <c r="L73" s="371"/>
      <c r="M73" s="371"/>
      <c r="N73" s="371"/>
      <c r="O73" s="371"/>
      <c r="P73" s="371"/>
      <c r="Q73" s="373"/>
      <c r="R73" s="374"/>
      <c r="S73" s="373"/>
      <c r="T73" s="374"/>
    </row>
    <row r="74" spans="1:20" x14ac:dyDescent="0.35">
      <c r="A74" s="357"/>
      <c r="B74" s="357" t="s">
        <v>31</v>
      </c>
      <c r="C74" s="371">
        <v>52.138453159999997</v>
      </c>
      <c r="D74" s="371">
        <v>128.21579652</v>
      </c>
      <c r="E74" s="371">
        <v>53.4710441</v>
      </c>
      <c r="F74" s="371">
        <v>181.68684062</v>
      </c>
      <c r="G74" s="371">
        <v>2.356052510000012</v>
      </c>
      <c r="H74" s="371">
        <v>184.04289313000001</v>
      </c>
      <c r="I74" s="371">
        <v>58.075815810000002</v>
      </c>
      <c r="J74" s="372">
        <v>41.558205899999997</v>
      </c>
      <c r="K74" s="372">
        <v>99.634021709999999</v>
      </c>
      <c r="L74" s="371">
        <v>108.73102408000001</v>
      </c>
      <c r="M74" s="371">
        <v>208.36504579000001</v>
      </c>
      <c r="N74" s="371">
        <v>-51.150736539999997</v>
      </c>
      <c r="O74" s="371">
        <v>157.21430925000001</v>
      </c>
      <c r="P74" s="371">
        <v>87.377568729999993</v>
      </c>
      <c r="Q74" s="373">
        <v>87.956059499999995</v>
      </c>
      <c r="R74" s="375">
        <v>1.1164546831411699</v>
      </c>
      <c r="S74" s="373">
        <v>175.33362822999999</v>
      </c>
      <c r="T74" s="375">
        <v>0.75977668291193967</v>
      </c>
    </row>
    <row r="75" spans="1:20" x14ac:dyDescent="0.35">
      <c r="A75" s="376"/>
      <c r="B75" s="357" t="s">
        <v>32</v>
      </c>
      <c r="C75" s="371">
        <v>19.753959449999996</v>
      </c>
      <c r="D75" s="371">
        <v>35.204087629999997</v>
      </c>
      <c r="E75" s="371">
        <v>21.358891930000006</v>
      </c>
      <c r="F75" s="371">
        <v>56.562979560000002</v>
      </c>
      <c r="G75" s="371">
        <v>-51.958226860000003</v>
      </c>
      <c r="H75" s="371">
        <v>4.6047526999999988</v>
      </c>
      <c r="I75" s="371">
        <v>14.065535199999999</v>
      </c>
      <c r="J75" s="372">
        <v>-324.19560189000003</v>
      </c>
      <c r="K75" s="372">
        <v>-310.13006669000004</v>
      </c>
      <c r="L75" s="371">
        <v>16.894037270000013</v>
      </c>
      <c r="M75" s="371">
        <v>-293.23602942000002</v>
      </c>
      <c r="N75" s="371">
        <v>8.3683638100000053</v>
      </c>
      <c r="O75" s="371">
        <v>-284.86766561000002</v>
      </c>
      <c r="P75" s="371">
        <v>14.3999211</v>
      </c>
      <c r="Q75" s="373">
        <v>11.617231499999999</v>
      </c>
      <c r="R75" s="375" t="s">
        <v>204</v>
      </c>
      <c r="S75" s="373">
        <v>26.017152599999999</v>
      </c>
      <c r="T75" s="375" t="s">
        <v>204</v>
      </c>
    </row>
    <row r="76" spans="1:20" x14ac:dyDescent="0.35">
      <c r="A76" s="376"/>
      <c r="B76" s="357" t="s">
        <v>33</v>
      </c>
      <c r="C76" s="371">
        <v>15.04321839</v>
      </c>
      <c r="D76" s="371">
        <v>27.96150926</v>
      </c>
      <c r="E76" s="371">
        <v>18.797182210000003</v>
      </c>
      <c r="F76" s="371">
        <v>46.758691470000002</v>
      </c>
      <c r="G76" s="371">
        <v>5.0447272699999957</v>
      </c>
      <c r="H76" s="371">
        <v>51.803418739999998</v>
      </c>
      <c r="I76" s="371">
        <v>5.87331585</v>
      </c>
      <c r="J76" s="372">
        <v>4.89797408</v>
      </c>
      <c r="K76" s="372">
        <v>10.77128993</v>
      </c>
      <c r="L76" s="371">
        <v>12.55582456</v>
      </c>
      <c r="M76" s="371">
        <v>23.32711449</v>
      </c>
      <c r="N76" s="371">
        <v>-7.46082541</v>
      </c>
      <c r="O76" s="371">
        <v>15.86628908</v>
      </c>
      <c r="P76" s="371">
        <v>2.3775324499999999</v>
      </c>
      <c r="Q76" s="373">
        <v>1.8454451300000003</v>
      </c>
      <c r="R76" s="375">
        <v>-0.62322276519683006</v>
      </c>
      <c r="S76" s="373">
        <v>4.2229775800000002</v>
      </c>
      <c r="T76" s="375">
        <v>-0.60794133224116087</v>
      </c>
    </row>
    <row r="77" spans="1:20" x14ac:dyDescent="0.35">
      <c r="A77" s="376"/>
      <c r="B77" s="357" t="s">
        <v>34</v>
      </c>
      <c r="C77" s="371">
        <v>18.943974400000002</v>
      </c>
      <c r="D77" s="371">
        <v>35.866367830000002</v>
      </c>
      <c r="E77" s="371">
        <v>18.565029349999996</v>
      </c>
      <c r="F77" s="371">
        <v>54.431397179999998</v>
      </c>
      <c r="G77" s="371">
        <v>17.122509970000003</v>
      </c>
      <c r="H77" s="371">
        <v>71.553907150000001</v>
      </c>
      <c r="I77" s="371">
        <v>19.709910109999999</v>
      </c>
      <c r="J77" s="372">
        <v>18.48212165</v>
      </c>
      <c r="K77" s="372">
        <v>38.192031759999999</v>
      </c>
      <c r="L77" s="371">
        <v>27.513315459999994</v>
      </c>
      <c r="M77" s="371">
        <v>65.705347219999993</v>
      </c>
      <c r="N77" s="371">
        <v>16.492754820000002</v>
      </c>
      <c r="O77" s="371">
        <v>82.198102039999995</v>
      </c>
      <c r="P77" s="371">
        <v>21.737769849999999</v>
      </c>
      <c r="Q77" s="373">
        <v>22.592146229999997</v>
      </c>
      <c r="R77" s="375">
        <v>0.22237839669235138</v>
      </c>
      <c r="S77" s="373">
        <v>44.329916079999997</v>
      </c>
      <c r="T77" s="375">
        <v>0.1607111231623044</v>
      </c>
    </row>
    <row r="78" spans="1:20" x14ac:dyDescent="0.35">
      <c r="A78" s="376"/>
      <c r="B78" s="357" t="s">
        <v>35</v>
      </c>
      <c r="C78" s="371">
        <v>6.8625459100000015</v>
      </c>
      <c r="D78" s="371">
        <v>9.9946400800000017</v>
      </c>
      <c r="E78" s="371">
        <v>15.26495179</v>
      </c>
      <c r="F78" s="371">
        <v>25.259591870000001</v>
      </c>
      <c r="G78" s="371">
        <v>8.5545153699999972</v>
      </c>
      <c r="H78" s="371">
        <v>33.814107239999998</v>
      </c>
      <c r="I78" s="371">
        <v>6.2420812199999984</v>
      </c>
      <c r="J78" s="372">
        <v>7.9944648699999989</v>
      </c>
      <c r="K78" s="372">
        <v>14.236546089999997</v>
      </c>
      <c r="L78" s="371">
        <v>14.435785060000004</v>
      </c>
      <c r="M78" s="371">
        <v>28.672331150000002</v>
      </c>
      <c r="N78" s="371">
        <v>3.1732469300000012</v>
      </c>
      <c r="O78" s="371">
        <v>31.845578080000003</v>
      </c>
      <c r="P78" s="371">
        <v>22.856937070000001</v>
      </c>
      <c r="Q78" s="373">
        <v>3.1016087100000007</v>
      </c>
      <c r="R78" s="375">
        <v>-0.6120304785328301</v>
      </c>
      <c r="S78" s="373">
        <v>25.958545780000001</v>
      </c>
      <c r="T78" s="375">
        <v>0.82337384474410857</v>
      </c>
    </row>
    <row r="79" spans="1:20" x14ac:dyDescent="0.35">
      <c r="A79" s="376"/>
      <c r="B79" s="377" t="s">
        <v>36</v>
      </c>
      <c r="C79" s="378">
        <v>9.061100200000002</v>
      </c>
      <c r="D79" s="378">
        <v>16.650750550000001</v>
      </c>
      <c r="E79" s="378">
        <v>12.703244429999998</v>
      </c>
      <c r="F79" s="378">
        <v>29.35399498</v>
      </c>
      <c r="G79" s="378">
        <v>10.546950949999999</v>
      </c>
      <c r="H79" s="378">
        <v>39.900945929999999</v>
      </c>
      <c r="I79" s="378">
        <v>9.7517802899999992</v>
      </c>
      <c r="J79" s="379">
        <v>10.456748749999999</v>
      </c>
      <c r="K79" s="379">
        <v>20.208529039999998</v>
      </c>
      <c r="L79" s="378">
        <v>11.263533610000003</v>
      </c>
      <c r="M79" s="378">
        <v>31.472062650000002</v>
      </c>
      <c r="N79" s="378">
        <v>9.549685659999998</v>
      </c>
      <c r="O79" s="378">
        <v>41.02174831</v>
      </c>
      <c r="P79" s="378">
        <v>26.139057770000001</v>
      </c>
      <c r="Q79" s="380">
        <v>5.1672862500000001</v>
      </c>
      <c r="R79" s="381">
        <v>-0.50584198075907671</v>
      </c>
      <c r="S79" s="380">
        <v>31.306344020000001</v>
      </c>
      <c r="T79" s="381">
        <v>0.54916490745236368</v>
      </c>
    </row>
    <row r="80" spans="1:20" x14ac:dyDescent="0.35">
      <c r="A80" s="376"/>
      <c r="B80" s="377" t="s">
        <v>38</v>
      </c>
      <c r="C80" s="378">
        <v>-2.2830813699999997</v>
      </c>
      <c r="D80" s="378">
        <v>-5.5194875899999998</v>
      </c>
      <c r="E80" s="378">
        <v>0.5040141699999996</v>
      </c>
      <c r="F80" s="378">
        <v>-5.0154734200000002</v>
      </c>
      <c r="G80" s="378">
        <v>-3.6245303800000004</v>
      </c>
      <c r="H80" s="378">
        <v>-8.6400038000000006</v>
      </c>
      <c r="I80" s="378">
        <v>-3.0584088</v>
      </c>
      <c r="J80" s="379">
        <v>-1.6717657699999999</v>
      </c>
      <c r="K80" s="379">
        <v>-4.73017457</v>
      </c>
      <c r="L80" s="378">
        <v>2.56581956</v>
      </c>
      <c r="M80" s="378">
        <v>-2.16435501</v>
      </c>
      <c r="N80" s="378">
        <v>-0.76875755000000012</v>
      </c>
      <c r="O80" s="378">
        <v>-2.9331125600000001</v>
      </c>
      <c r="P80" s="378">
        <v>-2.5885053</v>
      </c>
      <c r="Q80" s="380">
        <v>-1.5029913599999998</v>
      </c>
      <c r="R80" s="381" t="s">
        <v>204</v>
      </c>
      <c r="S80" s="380">
        <v>-4.0914966599999998</v>
      </c>
      <c r="T80" s="381" t="s">
        <v>204</v>
      </c>
    </row>
    <row r="81" spans="1:20" x14ac:dyDescent="0.35">
      <c r="A81" s="376"/>
      <c r="B81" s="377" t="s">
        <v>78</v>
      </c>
      <c r="C81" s="378">
        <v>1.2756324699999999</v>
      </c>
      <c r="D81" s="378">
        <v>0.99358175999999998</v>
      </c>
      <c r="E81" s="378">
        <v>2.9831371999999998</v>
      </c>
      <c r="F81" s="378">
        <v>3.9767189599999999</v>
      </c>
      <c r="G81" s="378">
        <v>2.3594164899999996</v>
      </c>
      <c r="H81" s="378">
        <v>6.3361354499999996</v>
      </c>
      <c r="I81" s="378">
        <v>0.33589221000000002</v>
      </c>
      <c r="J81" s="379">
        <v>0.33690503999999999</v>
      </c>
      <c r="K81" s="379">
        <v>0.67279725000000001</v>
      </c>
      <c r="L81" s="378">
        <v>1.6302755800000002</v>
      </c>
      <c r="M81" s="378">
        <v>2.3030728300000001</v>
      </c>
      <c r="N81" s="378">
        <v>-4.9360104099999997</v>
      </c>
      <c r="O81" s="378">
        <v>-2.6329375800000001</v>
      </c>
      <c r="P81" s="378">
        <v>0.17441667999999999</v>
      </c>
      <c r="Q81" s="380">
        <v>0.36569998999999997</v>
      </c>
      <c r="R81" s="381">
        <v>8.5469038990927393E-2</v>
      </c>
      <c r="S81" s="380">
        <v>0.54011666999999997</v>
      </c>
      <c r="T81" s="381">
        <v>-0.19720737562467749</v>
      </c>
    </row>
    <row r="82" spans="1:20" x14ac:dyDescent="0.35">
      <c r="A82" s="376"/>
      <c r="B82" s="377" t="s">
        <v>37</v>
      </c>
      <c r="C82" s="378">
        <v>-0.29559456000000001</v>
      </c>
      <c r="D82" s="378">
        <v>-0.35208157000000001</v>
      </c>
      <c r="E82" s="378">
        <v>-0.10379442</v>
      </c>
      <c r="F82" s="378">
        <v>-0.45587599000000001</v>
      </c>
      <c r="G82" s="378">
        <v>0.26004886999999999</v>
      </c>
      <c r="H82" s="378">
        <v>-0.19582711999999999</v>
      </c>
      <c r="I82" s="378">
        <v>5.81232E-2</v>
      </c>
      <c r="J82" s="379">
        <v>4.8656240000000003E-2</v>
      </c>
      <c r="K82" s="379">
        <v>0.10677944</v>
      </c>
      <c r="L82" s="378">
        <v>7.9285899999999992E-2</v>
      </c>
      <c r="M82" s="378">
        <v>0.18606534</v>
      </c>
      <c r="N82" s="378" t="s">
        <v>21</v>
      </c>
      <c r="O82" s="378">
        <v>0.18606534</v>
      </c>
      <c r="P82" s="378" t="s">
        <v>21</v>
      </c>
      <c r="Q82" s="380" t="s">
        <v>21</v>
      </c>
      <c r="R82" s="381" t="s">
        <v>21</v>
      </c>
      <c r="S82" s="380" t="s">
        <v>21</v>
      </c>
      <c r="T82" s="381" t="s">
        <v>21</v>
      </c>
    </row>
    <row r="83" spans="1:20" x14ac:dyDescent="0.35">
      <c r="A83" s="376"/>
      <c r="B83" s="377" t="s">
        <v>89</v>
      </c>
      <c r="C83" s="378">
        <v>-0.89551082999999987</v>
      </c>
      <c r="D83" s="378">
        <v>-1.7781230699999999</v>
      </c>
      <c r="E83" s="378">
        <v>-0.82164959000000026</v>
      </c>
      <c r="F83" s="378">
        <v>-2.5997726600000002</v>
      </c>
      <c r="G83" s="378">
        <v>-0.98737056000000001</v>
      </c>
      <c r="H83" s="378">
        <v>-3.5871432200000002</v>
      </c>
      <c r="I83" s="378">
        <v>-0.84530567999999995</v>
      </c>
      <c r="J83" s="379">
        <v>-1.1760793899999999</v>
      </c>
      <c r="K83" s="379">
        <v>-2.02138507</v>
      </c>
      <c r="L83" s="378">
        <v>-1.10312959</v>
      </c>
      <c r="M83" s="378">
        <v>-3.12451466</v>
      </c>
      <c r="N83" s="378">
        <v>-0.67167076999999997</v>
      </c>
      <c r="O83" s="378">
        <v>-3.79618543</v>
      </c>
      <c r="P83" s="378">
        <v>-0.86803207999999998</v>
      </c>
      <c r="Q83" s="380">
        <v>-0.92838617000000012</v>
      </c>
      <c r="R83" s="381" t="s">
        <v>204</v>
      </c>
      <c r="S83" s="380">
        <v>-1.7964182500000001</v>
      </c>
      <c r="T83" s="381" t="s">
        <v>204</v>
      </c>
    </row>
    <row r="84" spans="1:20" x14ac:dyDescent="0.35">
      <c r="A84" s="376"/>
      <c r="B84" s="364" t="s">
        <v>19</v>
      </c>
      <c r="C84" s="382">
        <v>-7.2788927800000005</v>
      </c>
      <c r="D84" s="382">
        <v>-13.95628754</v>
      </c>
      <c r="E84" s="382">
        <v>-5.9965438200000012</v>
      </c>
      <c r="F84" s="382">
        <v>-19.952831360000001</v>
      </c>
      <c r="G84" s="382">
        <v>-7.6978501699999988</v>
      </c>
      <c r="H84" s="382">
        <v>-27.65068153</v>
      </c>
      <c r="I84" s="382">
        <v>-6.60705908</v>
      </c>
      <c r="J84" s="383">
        <v>-9.3467544599999997</v>
      </c>
      <c r="K84" s="383">
        <v>-15.953813540000001</v>
      </c>
      <c r="L84" s="382">
        <v>19.907326059999999</v>
      </c>
      <c r="M84" s="382">
        <v>3.9535125199999999</v>
      </c>
      <c r="N84" s="382">
        <v>-9.1961899599999999</v>
      </c>
      <c r="O84" s="382">
        <v>-5.2426774400000005</v>
      </c>
      <c r="P84" s="382">
        <v>-9.0041828899999992</v>
      </c>
      <c r="Q84" s="384">
        <v>-6.0813785500000002</v>
      </c>
      <c r="R84" s="385" t="s">
        <v>204</v>
      </c>
      <c r="S84" s="384">
        <v>-15.085561439999999</v>
      </c>
      <c r="T84" s="385" t="s">
        <v>204</v>
      </c>
    </row>
    <row r="85" spans="1:20" s="70" customFormat="1" x14ac:dyDescent="0.35">
      <c r="A85" s="376"/>
      <c r="B85" s="70" t="s">
        <v>24</v>
      </c>
      <c r="C85" s="386">
        <v>105.46325853</v>
      </c>
      <c r="D85" s="386">
        <v>223.28611377999999</v>
      </c>
      <c r="E85" s="386">
        <v>121.46055556000005</v>
      </c>
      <c r="F85" s="386">
        <v>344.74666934000004</v>
      </c>
      <c r="G85" s="386">
        <v>-26.578271910000012</v>
      </c>
      <c r="H85" s="386">
        <v>318.16839743000003</v>
      </c>
      <c r="I85" s="386">
        <v>97.359599109999991</v>
      </c>
      <c r="J85" s="387">
        <v>-260.60958985000002</v>
      </c>
      <c r="K85" s="387">
        <v>-163.24999074000004</v>
      </c>
      <c r="L85" s="386">
        <v>200.03731249000001</v>
      </c>
      <c r="M85" s="386">
        <v>36.787321749999968</v>
      </c>
      <c r="N85" s="386">
        <v>-39.773386349999974</v>
      </c>
      <c r="O85" s="386">
        <v>-2.9860646000000082</v>
      </c>
      <c r="P85" s="386">
        <v>139.74554630999998</v>
      </c>
      <c r="Q85" s="388">
        <v>121.03111251999999</v>
      </c>
      <c r="R85" s="389" t="s">
        <v>204</v>
      </c>
      <c r="S85" s="388">
        <v>260.77665882999997</v>
      </c>
      <c r="T85" s="389" t="s">
        <v>204</v>
      </c>
    </row>
    <row r="86" spans="1:20" x14ac:dyDescent="0.35">
      <c r="A86" s="357"/>
      <c r="B86" s="357"/>
      <c r="C86" s="360"/>
      <c r="D86" s="360"/>
      <c r="E86" s="360"/>
      <c r="F86" s="360"/>
      <c r="G86" s="360"/>
      <c r="H86" s="360"/>
      <c r="I86" s="360"/>
      <c r="J86" s="413"/>
      <c r="K86" s="413"/>
      <c r="L86" s="360"/>
      <c r="M86" s="360"/>
      <c r="N86" s="360"/>
      <c r="O86" s="360"/>
      <c r="P86" s="360"/>
      <c r="Q86" s="414"/>
      <c r="R86" s="414"/>
      <c r="S86" s="414"/>
      <c r="T86" s="414"/>
    </row>
    <row r="87" spans="1:20" s="412" customFormat="1" x14ac:dyDescent="0.35">
      <c r="A87" s="121" t="s">
        <v>13</v>
      </c>
      <c r="B87" s="411"/>
      <c r="C87" s="396" t="s">
        <v>149</v>
      </c>
      <c r="D87" s="396" t="s">
        <v>150</v>
      </c>
      <c r="E87" s="396" t="s">
        <v>151</v>
      </c>
      <c r="F87" s="396" t="s">
        <v>152</v>
      </c>
      <c r="G87" s="396" t="s">
        <v>153</v>
      </c>
      <c r="H87" s="396" t="s">
        <v>154</v>
      </c>
      <c r="I87" s="396" t="s">
        <v>162</v>
      </c>
      <c r="J87" s="366" t="s">
        <v>164</v>
      </c>
      <c r="K87" s="366" t="s">
        <v>163</v>
      </c>
      <c r="L87" s="396" t="s">
        <v>165</v>
      </c>
      <c r="M87" s="396" t="s">
        <v>175</v>
      </c>
      <c r="N87" s="396" t="s">
        <v>177</v>
      </c>
      <c r="O87" s="396" t="s">
        <v>178</v>
      </c>
      <c r="P87" s="396" t="s">
        <v>186</v>
      </c>
      <c r="Q87" s="367" t="s">
        <v>201</v>
      </c>
      <c r="R87" s="397" t="s">
        <v>202</v>
      </c>
      <c r="S87" s="367" t="s">
        <v>203</v>
      </c>
      <c r="T87" s="397" t="s">
        <v>202</v>
      </c>
    </row>
    <row r="88" spans="1:20" x14ac:dyDescent="0.35">
      <c r="A88" s="369" t="s">
        <v>4</v>
      </c>
      <c r="B88" s="370"/>
      <c r="C88" s="371"/>
      <c r="D88" s="371"/>
      <c r="E88" s="371"/>
      <c r="F88" s="371"/>
      <c r="G88" s="371"/>
      <c r="H88" s="371"/>
      <c r="I88" s="371"/>
      <c r="J88" s="372"/>
      <c r="K88" s="372"/>
      <c r="L88" s="371"/>
      <c r="M88" s="371"/>
      <c r="N88" s="371"/>
      <c r="O88" s="371"/>
      <c r="P88" s="371"/>
      <c r="Q88" s="373"/>
      <c r="R88" s="374"/>
      <c r="S88" s="373"/>
      <c r="T88" s="374"/>
    </row>
    <row r="89" spans="1:20" x14ac:dyDescent="0.35">
      <c r="A89" s="357"/>
      <c r="B89" s="357" t="s">
        <v>31</v>
      </c>
      <c r="C89" s="371">
        <v>122.36815671000001</v>
      </c>
      <c r="D89" s="371">
        <v>224.46253558000001</v>
      </c>
      <c r="E89" s="371">
        <v>107.44141678</v>
      </c>
      <c r="F89" s="371">
        <v>331.90395236000001</v>
      </c>
      <c r="G89" s="371">
        <v>1177.91090829</v>
      </c>
      <c r="H89" s="371">
        <v>1509.8148606499999</v>
      </c>
      <c r="I89" s="371">
        <v>61.471470230000001</v>
      </c>
      <c r="J89" s="372">
        <v>79.906812070000001</v>
      </c>
      <c r="K89" s="372">
        <v>141.3782823</v>
      </c>
      <c r="L89" s="398">
        <v>90.98570368</v>
      </c>
      <c r="M89" s="398">
        <v>232.36398598</v>
      </c>
      <c r="N89" s="398">
        <v>166.32508926000003</v>
      </c>
      <c r="O89" s="398">
        <v>398.68907524000002</v>
      </c>
      <c r="P89" s="371">
        <v>68.46265176</v>
      </c>
      <c r="Q89" s="373">
        <v>97.620742989999997</v>
      </c>
      <c r="R89" s="375">
        <v>0.22168236300657607</v>
      </c>
      <c r="S89" s="373">
        <v>166.08339475</v>
      </c>
      <c r="T89" s="375">
        <v>0.17474474896771319</v>
      </c>
    </row>
    <row r="90" spans="1:20" x14ac:dyDescent="0.35">
      <c r="A90" s="376"/>
      <c r="B90" s="357" t="s">
        <v>32</v>
      </c>
      <c r="C90" s="371">
        <v>12.744074360000001</v>
      </c>
      <c r="D90" s="371">
        <v>23.818973790000001</v>
      </c>
      <c r="E90" s="371">
        <v>10.373923990000002</v>
      </c>
      <c r="F90" s="371">
        <v>34.192897780000003</v>
      </c>
      <c r="G90" s="371">
        <v>25.972515609999995</v>
      </c>
      <c r="H90" s="371">
        <v>60.165413389999998</v>
      </c>
      <c r="I90" s="371">
        <v>6.6090150699999999</v>
      </c>
      <c r="J90" s="372">
        <v>41.194254880000003</v>
      </c>
      <c r="K90" s="372">
        <v>47.803269950000001</v>
      </c>
      <c r="L90" s="398">
        <v>11.470931399999998</v>
      </c>
      <c r="M90" s="398">
        <v>59.274201349999998</v>
      </c>
      <c r="N90" s="398">
        <v>43.617128109999996</v>
      </c>
      <c r="O90" s="398">
        <v>102.89132945999999</v>
      </c>
      <c r="P90" s="371">
        <v>13.580957850000001</v>
      </c>
      <c r="Q90" s="373">
        <v>15.590251800000001</v>
      </c>
      <c r="R90" s="375">
        <v>-0.62154305629717466</v>
      </c>
      <c r="S90" s="373">
        <v>29.171209650000002</v>
      </c>
      <c r="T90" s="375">
        <v>-0.38976539302621493</v>
      </c>
    </row>
    <row r="91" spans="1:20" x14ac:dyDescent="0.35">
      <c r="A91" s="376"/>
      <c r="B91" s="357" t="s">
        <v>33</v>
      </c>
      <c r="C91" s="371">
        <v>14.663301720000002</v>
      </c>
      <c r="D91" s="371">
        <v>29.052805410000001</v>
      </c>
      <c r="E91" s="371">
        <v>11.969138050000002</v>
      </c>
      <c r="F91" s="371">
        <v>41.021943460000003</v>
      </c>
      <c r="G91" s="371">
        <v>41.360049619999998</v>
      </c>
      <c r="H91" s="371">
        <v>82.381993080000001</v>
      </c>
      <c r="I91" s="371">
        <v>12.64322898</v>
      </c>
      <c r="J91" s="372">
        <v>18.36510041</v>
      </c>
      <c r="K91" s="372">
        <v>31.00832939</v>
      </c>
      <c r="L91" s="398">
        <v>13.196274389999999</v>
      </c>
      <c r="M91" s="398">
        <v>44.204603779999999</v>
      </c>
      <c r="N91" s="398">
        <v>25.750154969999997</v>
      </c>
      <c r="O91" s="398">
        <v>69.954758749999996</v>
      </c>
      <c r="P91" s="371">
        <v>9.3869010700000004</v>
      </c>
      <c r="Q91" s="373">
        <v>12.265968699999998</v>
      </c>
      <c r="R91" s="375">
        <v>-0.33210445757644524</v>
      </c>
      <c r="S91" s="373">
        <v>21.652869769999999</v>
      </c>
      <c r="T91" s="375">
        <v>-0.30170795408981566</v>
      </c>
    </row>
    <row r="92" spans="1:20" x14ac:dyDescent="0.35">
      <c r="A92" s="376"/>
      <c r="B92" s="357" t="s">
        <v>34</v>
      </c>
      <c r="C92" s="371">
        <v>7.3196198800000003</v>
      </c>
      <c r="D92" s="371">
        <v>11.48870492</v>
      </c>
      <c r="E92" s="371">
        <v>6.1260036599999985</v>
      </c>
      <c r="F92" s="371">
        <v>17.614708579999999</v>
      </c>
      <c r="G92" s="371">
        <v>16.35647007</v>
      </c>
      <c r="H92" s="371">
        <v>33.971178649999999</v>
      </c>
      <c r="I92" s="371">
        <v>8.2736329400000006</v>
      </c>
      <c r="J92" s="372">
        <v>7.3136541899999994</v>
      </c>
      <c r="K92" s="372">
        <v>15.58728713</v>
      </c>
      <c r="L92" s="398">
        <v>11.143050540000001</v>
      </c>
      <c r="M92" s="398">
        <v>26.730337670000001</v>
      </c>
      <c r="N92" s="398">
        <v>21.720308970000001</v>
      </c>
      <c r="O92" s="398">
        <v>48.450646640000002</v>
      </c>
      <c r="P92" s="371">
        <v>7.6294142999999996</v>
      </c>
      <c r="Q92" s="373">
        <v>10.556170129999998</v>
      </c>
      <c r="R92" s="375">
        <v>0.44335100563457175</v>
      </c>
      <c r="S92" s="373">
        <v>18.185584429999999</v>
      </c>
      <c r="T92" s="375">
        <v>0.16669336224641662</v>
      </c>
    </row>
    <row r="93" spans="1:20" x14ac:dyDescent="0.35">
      <c r="A93" s="376"/>
      <c r="B93" s="357" t="s">
        <v>35</v>
      </c>
      <c r="C93" s="371">
        <v>19.293610949999994</v>
      </c>
      <c r="D93" s="371">
        <v>36.533015069999998</v>
      </c>
      <c r="E93" s="371">
        <v>31.731653860000016</v>
      </c>
      <c r="F93" s="371">
        <v>68.264668930000013</v>
      </c>
      <c r="G93" s="371">
        <v>24.487309569999979</v>
      </c>
      <c r="H93" s="371">
        <v>92.751978499999993</v>
      </c>
      <c r="I93" s="371">
        <v>10.419733019999999</v>
      </c>
      <c r="J93" s="372">
        <v>82.763619639999987</v>
      </c>
      <c r="K93" s="372">
        <v>93.183352659999983</v>
      </c>
      <c r="L93" s="398">
        <v>16.757095610000007</v>
      </c>
      <c r="M93" s="398">
        <v>109.94044826999999</v>
      </c>
      <c r="N93" s="398">
        <v>27.492961350000002</v>
      </c>
      <c r="O93" s="398">
        <v>137.43340961999999</v>
      </c>
      <c r="P93" s="371">
        <v>22.000832840000001</v>
      </c>
      <c r="Q93" s="373">
        <v>16.787944400000001</v>
      </c>
      <c r="R93" s="375">
        <v>-0.79715792430269306</v>
      </c>
      <c r="S93" s="373">
        <v>38.788777240000002</v>
      </c>
      <c r="T93" s="375">
        <v>-0.58373705031273759</v>
      </c>
    </row>
    <row r="94" spans="1:20" x14ac:dyDescent="0.35">
      <c r="A94" s="376"/>
      <c r="B94" s="377" t="s">
        <v>36</v>
      </c>
      <c r="C94" s="378">
        <v>3.7801008600000001</v>
      </c>
      <c r="D94" s="378">
        <v>7.4176874000000002</v>
      </c>
      <c r="E94" s="378">
        <v>5.4254697899999993</v>
      </c>
      <c r="F94" s="378">
        <v>12.843157189999999</v>
      </c>
      <c r="G94" s="378">
        <v>10.363827830000002</v>
      </c>
      <c r="H94" s="378">
        <v>23.206985020000001</v>
      </c>
      <c r="I94" s="378">
        <v>3.1113544399999999</v>
      </c>
      <c r="J94" s="379">
        <v>70.640994640000002</v>
      </c>
      <c r="K94" s="379">
        <v>73.752349080000002</v>
      </c>
      <c r="L94" s="399">
        <v>6.3287975199999948</v>
      </c>
      <c r="M94" s="399">
        <v>80.081146599999997</v>
      </c>
      <c r="N94" s="399">
        <v>9.8672272900000024</v>
      </c>
      <c r="O94" s="399">
        <v>89.948373889999999</v>
      </c>
      <c r="P94" s="378">
        <v>4.2894165099999997</v>
      </c>
      <c r="Q94" s="380">
        <v>4.9806565600000008</v>
      </c>
      <c r="R94" s="381">
        <v>-0.92949339706522571</v>
      </c>
      <c r="S94" s="380">
        <v>9.2700730700000005</v>
      </c>
      <c r="T94" s="381">
        <v>-0.87430809749605876</v>
      </c>
    </row>
    <row r="95" spans="1:20" x14ac:dyDescent="0.35">
      <c r="A95" s="376"/>
      <c r="B95" s="377" t="s">
        <v>38</v>
      </c>
      <c r="C95" s="378">
        <v>14.111607510000001</v>
      </c>
      <c r="D95" s="378">
        <v>26.794112850000001</v>
      </c>
      <c r="E95" s="378">
        <v>14.76106914</v>
      </c>
      <c r="F95" s="378">
        <v>41.555181990000001</v>
      </c>
      <c r="G95" s="378">
        <v>11.123788759999997</v>
      </c>
      <c r="H95" s="378">
        <v>52.678970749999998</v>
      </c>
      <c r="I95" s="378">
        <v>6.1397439</v>
      </c>
      <c r="J95" s="379">
        <v>10.639854010000001</v>
      </c>
      <c r="K95" s="379">
        <v>16.77959791</v>
      </c>
      <c r="L95" s="399">
        <v>8.8005580999999999</v>
      </c>
      <c r="M95" s="399">
        <v>25.58015601</v>
      </c>
      <c r="N95" s="399">
        <v>12.259902210000003</v>
      </c>
      <c r="O95" s="399">
        <v>37.840058220000003</v>
      </c>
      <c r="P95" s="378">
        <v>15.46553409</v>
      </c>
      <c r="Q95" s="380">
        <v>8.7542191099999993</v>
      </c>
      <c r="R95" s="381">
        <v>-0.17722375685115266</v>
      </c>
      <c r="S95" s="380">
        <v>24.2197532</v>
      </c>
      <c r="T95" s="381">
        <v>0.44340486166035897</v>
      </c>
    </row>
    <row r="96" spans="1:20" x14ac:dyDescent="0.35">
      <c r="A96" s="376"/>
      <c r="B96" s="377" t="s">
        <v>78</v>
      </c>
      <c r="C96" s="378">
        <v>1.3634719799999999</v>
      </c>
      <c r="D96" s="378">
        <v>2.2729967499999999</v>
      </c>
      <c r="E96" s="378">
        <v>11.491656859999999</v>
      </c>
      <c r="F96" s="378">
        <v>13.76465361</v>
      </c>
      <c r="G96" s="378">
        <v>2.3725888200000007</v>
      </c>
      <c r="H96" s="378">
        <v>16.137242430000001</v>
      </c>
      <c r="I96" s="378">
        <v>1.1413499600000001</v>
      </c>
      <c r="J96" s="379">
        <v>1.4336808399999998</v>
      </c>
      <c r="K96" s="379">
        <v>2.5750308</v>
      </c>
      <c r="L96" s="399">
        <v>1.5533953200000004</v>
      </c>
      <c r="M96" s="399">
        <v>4.1284261200000003</v>
      </c>
      <c r="N96" s="399">
        <v>5.2923980699999991</v>
      </c>
      <c r="O96" s="399">
        <v>9.4208241899999994</v>
      </c>
      <c r="P96" s="378">
        <v>2.2420749999999998</v>
      </c>
      <c r="Q96" s="380">
        <v>3.05247826</v>
      </c>
      <c r="R96" s="381">
        <v>1.1291197976810516</v>
      </c>
      <c r="S96" s="380">
        <v>5.2945532599999998</v>
      </c>
      <c r="T96" s="381">
        <v>1.0561125948474093</v>
      </c>
    </row>
    <row r="97" spans="1:20" x14ac:dyDescent="0.35">
      <c r="A97" s="376"/>
      <c r="B97" s="377" t="s">
        <v>37</v>
      </c>
      <c r="C97" s="378">
        <v>3.7436730000000001E-2</v>
      </c>
      <c r="D97" s="378">
        <v>4.7198759999999999E-2</v>
      </c>
      <c r="E97" s="378">
        <v>5.3360960000000006E-2</v>
      </c>
      <c r="F97" s="378">
        <v>0.10055972000000001</v>
      </c>
      <c r="G97" s="378">
        <v>0.36941458999999999</v>
      </c>
      <c r="H97" s="378">
        <v>0.46997431000000001</v>
      </c>
      <c r="I97" s="378">
        <v>3.79525E-3</v>
      </c>
      <c r="J97" s="379">
        <v>1.943452E-2</v>
      </c>
      <c r="K97" s="379">
        <v>2.322977E-2</v>
      </c>
      <c r="L97" s="399">
        <v>2.7182990000000001E-2</v>
      </c>
      <c r="M97" s="399">
        <v>5.0412760000000001E-2</v>
      </c>
      <c r="N97" s="399" t="s">
        <v>21</v>
      </c>
      <c r="O97" s="399">
        <v>5.0412760000000001E-2</v>
      </c>
      <c r="P97" s="378" t="s">
        <v>21</v>
      </c>
      <c r="Q97" s="380" t="s">
        <v>21</v>
      </c>
      <c r="R97" s="381" t="s">
        <v>21</v>
      </c>
      <c r="S97" s="380" t="s">
        <v>21</v>
      </c>
      <c r="T97" s="381" t="s">
        <v>21</v>
      </c>
    </row>
    <row r="98" spans="1:20" x14ac:dyDescent="0.35">
      <c r="A98" s="376"/>
      <c r="B98" s="377" t="s">
        <v>89</v>
      </c>
      <c r="C98" s="378">
        <v>9.938700000000026E-4</v>
      </c>
      <c r="D98" s="378">
        <v>1.0193100000000024E-3</v>
      </c>
      <c r="E98" s="378">
        <v>9.7109999999990537E-5</v>
      </c>
      <c r="F98" s="378">
        <v>1.116419999999993E-3</v>
      </c>
      <c r="G98" s="378">
        <v>0.25768957000000003</v>
      </c>
      <c r="H98" s="378">
        <v>0.25880599000000004</v>
      </c>
      <c r="I98" s="378">
        <v>2.3489469999999998E-2</v>
      </c>
      <c r="J98" s="379">
        <v>2.9655630000000002E-2</v>
      </c>
      <c r="K98" s="379">
        <v>5.3145100000000001E-2</v>
      </c>
      <c r="L98" s="399">
        <v>4.7161680000000011E-2</v>
      </c>
      <c r="M98" s="399">
        <v>0.10030678000000001</v>
      </c>
      <c r="N98" s="399">
        <v>7.3433779999999976E-2</v>
      </c>
      <c r="O98" s="399">
        <v>0.17374055999999999</v>
      </c>
      <c r="P98" s="378">
        <v>3.8072399999999999E-3</v>
      </c>
      <c r="Q98" s="380">
        <v>5.9047000000000006E-4</v>
      </c>
      <c r="R98" s="381">
        <v>-0.98008910955525141</v>
      </c>
      <c r="S98" s="380">
        <v>4.39771E-3</v>
      </c>
      <c r="T98" s="381">
        <v>-0.91725088484168815</v>
      </c>
    </row>
    <row r="99" spans="1:20" x14ac:dyDescent="0.35">
      <c r="A99" s="376"/>
      <c r="B99" s="364" t="s">
        <v>19</v>
      </c>
      <c r="C99" s="382">
        <v>0</v>
      </c>
      <c r="D99" s="382">
        <v>0</v>
      </c>
      <c r="E99" s="382">
        <v>0</v>
      </c>
      <c r="F99" s="382">
        <v>0</v>
      </c>
      <c r="G99" s="382">
        <v>0</v>
      </c>
      <c r="H99" s="382">
        <v>0</v>
      </c>
      <c r="I99" s="382">
        <v>0</v>
      </c>
      <c r="J99" s="383">
        <v>0</v>
      </c>
      <c r="K99" s="383">
        <v>0</v>
      </c>
      <c r="L99" s="400">
        <v>0</v>
      </c>
      <c r="M99" s="400">
        <v>0</v>
      </c>
      <c r="N99" s="400">
        <v>0</v>
      </c>
      <c r="O99" s="400">
        <v>0</v>
      </c>
      <c r="P99" s="382">
        <v>0</v>
      </c>
      <c r="Q99" s="384">
        <v>0</v>
      </c>
      <c r="R99" s="385" t="s">
        <v>21</v>
      </c>
      <c r="S99" s="384">
        <v>0</v>
      </c>
      <c r="T99" s="385" t="s">
        <v>21</v>
      </c>
    </row>
    <row r="100" spans="1:20" s="70" customFormat="1" x14ac:dyDescent="0.35">
      <c r="B100" s="70" t="s">
        <v>90</v>
      </c>
      <c r="C100" s="386">
        <v>176.38876361999996</v>
      </c>
      <c r="D100" s="386">
        <v>325.35603476999995</v>
      </c>
      <c r="E100" s="386">
        <v>167.64213634000004</v>
      </c>
      <c r="F100" s="386">
        <v>492.99817110999999</v>
      </c>
      <c r="G100" s="386">
        <v>1286.0872531599998</v>
      </c>
      <c r="H100" s="386">
        <v>1779.0854242699997</v>
      </c>
      <c r="I100" s="386">
        <v>99.417080240000004</v>
      </c>
      <c r="J100" s="387">
        <v>229.54344118999995</v>
      </c>
      <c r="K100" s="387">
        <v>328.96052142999997</v>
      </c>
      <c r="L100" s="401">
        <v>143.55305562000001</v>
      </c>
      <c r="M100" s="401">
        <v>472.51357704999998</v>
      </c>
      <c r="N100" s="401">
        <v>284.90564266000013</v>
      </c>
      <c r="O100" s="401">
        <v>757.41921971000011</v>
      </c>
      <c r="P100" s="386">
        <v>121.06075781999999</v>
      </c>
      <c r="Q100" s="388">
        <v>152.82107801999996</v>
      </c>
      <c r="R100" s="375">
        <v>-0.33423896920014629</v>
      </c>
      <c r="S100" s="388">
        <v>273.88183583999995</v>
      </c>
      <c r="T100" s="375">
        <v>-0.16743250938006649</v>
      </c>
    </row>
    <row r="101" spans="1:20" x14ac:dyDescent="0.35">
      <c r="B101" s="415" t="s">
        <v>91</v>
      </c>
      <c r="C101" s="371">
        <v>122.16032976000005</v>
      </c>
      <c r="D101" s="371">
        <v>219.37985728000004</v>
      </c>
      <c r="E101" s="371">
        <v>116.41877905999999</v>
      </c>
      <c r="F101" s="371">
        <v>335.79863634000003</v>
      </c>
      <c r="G101" s="371">
        <v>151.19416269999988</v>
      </c>
      <c r="H101" s="371">
        <v>486.99279903999991</v>
      </c>
      <c r="I101" s="371">
        <v>71.418869180000002</v>
      </c>
      <c r="J101" s="372">
        <v>106.28346116000003</v>
      </c>
      <c r="K101" s="372">
        <v>177.70233034000003</v>
      </c>
      <c r="L101" s="398">
        <v>112.64719778999998</v>
      </c>
      <c r="M101" s="398">
        <v>290.34952813000001</v>
      </c>
      <c r="N101" s="398">
        <v>198.28967045000002</v>
      </c>
      <c r="O101" s="398">
        <v>488.63919858000003</v>
      </c>
      <c r="P101" s="371">
        <v>91.866063780000005</v>
      </c>
      <c r="Q101" s="373">
        <v>126.75178911000002</v>
      </c>
      <c r="R101" s="375">
        <v>0.19258243687780174</v>
      </c>
      <c r="S101" s="373">
        <v>218.61785289000002</v>
      </c>
      <c r="T101" s="375">
        <v>0.23024752951588101</v>
      </c>
    </row>
    <row r="102" spans="1:20" x14ac:dyDescent="0.35">
      <c r="B102" s="415" t="s">
        <v>92</v>
      </c>
      <c r="C102" s="371">
        <v>54.228433859999981</v>
      </c>
      <c r="D102" s="371">
        <v>105.97617748999998</v>
      </c>
      <c r="E102" s="371">
        <v>51.223357280000002</v>
      </c>
      <c r="F102" s="371">
        <v>157.19953476999999</v>
      </c>
      <c r="G102" s="371">
        <v>1134.8930904599999</v>
      </c>
      <c r="H102" s="371">
        <v>1292.0926252299998</v>
      </c>
      <c r="I102" s="371">
        <v>27.998211059999996</v>
      </c>
      <c r="J102" s="372">
        <v>123.25998003000001</v>
      </c>
      <c r="K102" s="372">
        <v>151.25819109</v>
      </c>
      <c r="L102" s="398">
        <v>30.905857830000002</v>
      </c>
      <c r="M102" s="398">
        <v>182.16404892</v>
      </c>
      <c r="N102" s="398">
        <v>86.615972209999967</v>
      </c>
      <c r="O102" s="398">
        <v>268.78002112999997</v>
      </c>
      <c r="P102" s="371">
        <v>29.194694040000002</v>
      </c>
      <c r="Q102" s="373">
        <v>26.069288910000004</v>
      </c>
      <c r="R102" s="375">
        <v>-0.78850159716353152</v>
      </c>
      <c r="S102" s="373">
        <v>55.263982950000006</v>
      </c>
      <c r="T102" s="375">
        <v>-0.63463808107345776</v>
      </c>
    </row>
    <row r="103" spans="1:20" x14ac:dyDescent="0.35">
      <c r="B103" s="415"/>
      <c r="C103" s="371"/>
      <c r="D103" s="371"/>
      <c r="E103" s="371"/>
      <c r="F103" s="371"/>
      <c r="G103" s="371"/>
      <c r="H103" s="371"/>
      <c r="I103" s="371"/>
      <c r="J103" s="416"/>
      <c r="K103" s="416"/>
      <c r="L103" s="371"/>
      <c r="M103" s="371"/>
      <c r="N103" s="371"/>
      <c r="O103" s="371"/>
      <c r="P103" s="371"/>
      <c r="Q103" s="371"/>
      <c r="R103" s="371"/>
      <c r="S103" s="371"/>
      <c r="T103" s="371"/>
    </row>
    <row r="104" spans="1:20" x14ac:dyDescent="0.35">
      <c r="B104" s="415"/>
      <c r="C104" s="371"/>
      <c r="D104" s="371"/>
      <c r="E104" s="371"/>
      <c r="F104" s="371"/>
      <c r="G104" s="371"/>
      <c r="H104" s="371"/>
      <c r="I104" s="371"/>
      <c r="J104" s="416"/>
      <c r="K104" s="416"/>
      <c r="L104" s="371"/>
      <c r="M104" s="371"/>
      <c r="N104" s="371"/>
      <c r="O104" s="371"/>
      <c r="P104" s="371"/>
      <c r="Q104" s="371"/>
      <c r="R104" s="371"/>
      <c r="S104" s="371"/>
      <c r="T104" s="371"/>
    </row>
    <row r="105" spans="1:20" x14ac:dyDescent="0.35">
      <c r="A105" s="426"/>
      <c r="B105" s="426"/>
      <c r="C105" s="406"/>
      <c r="D105" s="406"/>
      <c r="E105" s="406"/>
      <c r="F105" s="406"/>
      <c r="G105" s="406"/>
      <c r="H105" s="406"/>
      <c r="I105" s="406"/>
      <c r="J105" s="407"/>
      <c r="K105" s="407"/>
      <c r="L105" s="406"/>
      <c r="M105" s="406"/>
      <c r="N105" s="406"/>
      <c r="O105" s="406"/>
      <c r="P105" s="406"/>
      <c r="Q105" s="406"/>
      <c r="R105" s="406"/>
      <c r="S105" s="406"/>
      <c r="T105" s="406"/>
    </row>
    <row r="106" spans="1:20" s="409" customFormat="1" ht="15" customHeight="1" x14ac:dyDescent="0.35">
      <c r="A106" s="405"/>
      <c r="B106" s="405"/>
      <c r="C106" s="355"/>
      <c r="D106" s="355"/>
      <c r="E106" s="355"/>
      <c r="F106" s="355"/>
      <c r="G106" s="355"/>
      <c r="H106" s="355"/>
      <c r="I106" s="355"/>
      <c r="J106" s="407"/>
      <c r="K106" s="407"/>
      <c r="L106" s="406"/>
      <c r="M106" s="406"/>
      <c r="N106" s="406"/>
      <c r="O106" s="406"/>
      <c r="P106" s="355"/>
      <c r="Q106" s="406"/>
      <c r="R106" s="406"/>
      <c r="S106" s="406"/>
      <c r="T106" s="406"/>
    </row>
    <row r="107" spans="1:20" x14ac:dyDescent="0.35">
      <c r="A107" s="405" t="s">
        <v>206</v>
      </c>
    </row>
    <row r="110" spans="1:20" x14ac:dyDescent="0.35">
      <c r="B110" s="417"/>
    </row>
    <row r="111" spans="1:20" x14ac:dyDescent="0.35">
      <c r="B111" s="417"/>
    </row>
    <row r="160" ht="27" customHeight="1" x14ac:dyDescent="0.35"/>
    <row r="177" ht="14.25" customHeight="1" x14ac:dyDescent="0.35"/>
    <row r="249" ht="51" customHeight="1" x14ac:dyDescent="0.35"/>
    <row r="321" ht="51.75" customHeight="1" x14ac:dyDescent="0.35"/>
    <row r="322" ht="36" customHeight="1" x14ac:dyDescent="0.35"/>
  </sheetData>
  <mergeCells count="1">
    <mergeCell ref="A105:B105"/>
  </mergeCells>
  <phoneticPr fontId="13" type="noConversion"/>
  <conditionalFormatting sqref="A90:A99 A75:A85 A60:A68 U9:IR17 A25:A33 A41:A49 A9:A17">
    <cfRule type="cellIs" dxfId="0" priority="6" stopIfTrue="1" operator="notEqual">
      <formula>""</formula>
    </cfRule>
  </conditionalFormatting>
  <pageMargins left="0.78740157480314965" right="0.78740157480314965" top="1.1023622047244095" bottom="0.74803149606299213" header="0.51181102362204722" footer="0.31496062992125984"/>
  <pageSetup paperSize="9" scale="40" fitToHeight="2" orientation="landscape" r:id="rId1"/>
  <headerFooter scaleWithDoc="0">
    <oddHeader>&amp;L&amp;G</oddHeader>
    <oddFooter>&amp;L&amp;"Trebuchet MS,Standard"Telekom Austria Group&amp;C&amp;"Trebuchet MS,Standard"16.07.2015&amp;R&amp;"Trebuchet MS,Standard"&amp;P</oddFooter>
  </headerFooter>
  <rowBreaks count="1" manualBreakCount="1">
    <brk id="55" max="2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1" enableFormatConditionsCalculation="0">
    <tabColor indexed="30"/>
    <pageSetUpPr fitToPage="1"/>
  </sheetPr>
  <dimension ref="A1:DC253"/>
  <sheetViews>
    <sheetView showGridLines="0" view="pageBreakPreview" zoomScale="70" zoomScaleNormal="60" zoomScaleSheetLayoutView="70" zoomScalePageLayoutView="55" workbookViewId="0">
      <selection activeCell="B22" sqref="B22"/>
    </sheetView>
  </sheetViews>
  <sheetFormatPr baseColWidth="10" defaultColWidth="9.140625" defaultRowHeight="15" x14ac:dyDescent="0.3"/>
  <cols>
    <col min="1" max="1" width="4.5703125" style="1" customWidth="1"/>
    <col min="2" max="2" width="54.7109375" style="1" customWidth="1"/>
    <col min="3" max="17" width="13.28515625" style="40" customWidth="1"/>
    <col min="18" max="18" width="13.28515625" style="245" customWidth="1"/>
    <col min="19" max="19" width="13.28515625" style="40" customWidth="1"/>
    <col min="20" max="20" width="13.28515625" style="245" customWidth="1"/>
    <col min="21" max="23" width="9.140625" style="16" customWidth="1" collapsed="1"/>
    <col min="24" max="25" width="9.140625" style="16" customWidth="1"/>
    <col min="26" max="26" width="9.140625" style="16" customWidth="1" collapsed="1"/>
    <col min="27" max="30" width="9.140625" style="16" customWidth="1"/>
    <col min="31" max="31" width="9.140625" style="16" customWidth="1" collapsed="1"/>
    <col min="32" max="34" width="9.140625" style="16" customWidth="1"/>
    <col min="35" max="35" width="9.140625" style="16" customWidth="1" collapsed="1"/>
    <col min="36" max="39" width="9.140625" style="16" customWidth="1"/>
    <col min="40" max="40" width="9.140625" style="16" customWidth="1" collapsed="1"/>
    <col min="41" max="41" width="9.140625" style="16" customWidth="1"/>
    <col min="42" max="42" width="9.140625" style="16" customWidth="1" collapsed="1"/>
    <col min="43" max="45" width="9.140625" style="16" customWidth="1"/>
    <col min="46" max="46" width="9.140625" style="16" customWidth="1" collapsed="1"/>
    <col min="47" max="47" width="9.140625" style="16" customWidth="1"/>
    <col min="48" max="48" width="9.140625" style="16" customWidth="1" collapsed="1"/>
    <col min="49" max="49" width="9.140625" style="16" customWidth="1"/>
    <col min="50" max="61" width="9.140625" style="16" customWidth="1" collapsed="1"/>
    <col min="62" max="62" width="9.140625" style="16" customWidth="1"/>
    <col min="63" max="107" width="9.140625" style="16" customWidth="1" collapsed="1"/>
    <col min="108" max="16384" width="9.140625" style="16"/>
  </cols>
  <sheetData>
    <row r="1" spans="1:20" ht="21" x14ac:dyDescent="0.3">
      <c r="A1" s="316" t="s">
        <v>65</v>
      </c>
      <c r="B1" s="309"/>
      <c r="C1" s="116"/>
      <c r="D1" s="116"/>
      <c r="E1" s="116"/>
      <c r="F1" s="116"/>
      <c r="G1" s="116"/>
      <c r="H1" s="116"/>
      <c r="I1" s="116"/>
      <c r="J1" s="116"/>
      <c r="K1" s="116"/>
      <c r="L1" s="116"/>
      <c r="M1" s="116"/>
      <c r="N1" s="116"/>
      <c r="O1" s="116"/>
      <c r="P1" s="116"/>
      <c r="Q1" s="116"/>
      <c r="R1" s="40"/>
      <c r="S1" s="116"/>
      <c r="T1" s="40"/>
    </row>
    <row r="2" spans="1:20" s="43" customFormat="1" ht="21" x14ac:dyDescent="0.3">
      <c r="A2" s="41"/>
      <c r="B2" s="42"/>
      <c r="C2" s="21"/>
      <c r="D2" s="21"/>
      <c r="E2" s="21"/>
      <c r="F2" s="21"/>
      <c r="G2" s="21"/>
      <c r="H2" s="21"/>
      <c r="I2" s="21"/>
      <c r="J2" s="21"/>
      <c r="K2" s="21"/>
      <c r="L2" s="21"/>
      <c r="M2" s="21"/>
      <c r="N2" s="21"/>
      <c r="O2" s="21"/>
      <c r="P2" s="21"/>
      <c r="Q2" s="21"/>
      <c r="R2" s="245"/>
      <c r="S2" s="21"/>
      <c r="T2" s="245"/>
    </row>
    <row r="3" spans="1:20" ht="18" x14ac:dyDescent="0.35">
      <c r="A3" s="121" t="s">
        <v>192</v>
      </c>
      <c r="B3" s="88"/>
      <c r="C3" s="123" t="s">
        <v>149</v>
      </c>
      <c r="D3" s="123" t="s">
        <v>150</v>
      </c>
      <c r="E3" s="123" t="s">
        <v>151</v>
      </c>
      <c r="F3" s="123" t="s">
        <v>152</v>
      </c>
      <c r="G3" s="123" t="s">
        <v>153</v>
      </c>
      <c r="H3" s="123" t="s">
        <v>154</v>
      </c>
      <c r="I3" s="123" t="s">
        <v>162</v>
      </c>
      <c r="J3" s="169" t="s">
        <v>164</v>
      </c>
      <c r="K3" s="169" t="s">
        <v>163</v>
      </c>
      <c r="L3" s="123" t="s">
        <v>165</v>
      </c>
      <c r="M3" s="123" t="s">
        <v>175</v>
      </c>
      <c r="N3" s="123" t="s">
        <v>177</v>
      </c>
      <c r="O3" s="123" t="s">
        <v>178</v>
      </c>
      <c r="P3" s="123" t="s">
        <v>187</v>
      </c>
      <c r="Q3" s="124" t="s">
        <v>201</v>
      </c>
      <c r="R3" s="231" t="s">
        <v>202</v>
      </c>
      <c r="S3" s="124" t="s">
        <v>203</v>
      </c>
      <c r="T3" s="231" t="s">
        <v>202</v>
      </c>
    </row>
    <row r="4" spans="1:20" x14ac:dyDescent="0.3">
      <c r="A4" s="68" t="s">
        <v>4</v>
      </c>
      <c r="B4" s="27"/>
      <c r="C4" s="31"/>
      <c r="D4" s="31"/>
      <c r="E4" s="31"/>
      <c r="F4" s="31"/>
      <c r="G4" s="31"/>
      <c r="H4" s="31"/>
      <c r="I4" s="31"/>
      <c r="J4" s="206"/>
      <c r="K4" s="206"/>
      <c r="L4" s="31"/>
      <c r="M4" s="31"/>
      <c r="N4" s="31"/>
      <c r="O4" s="31"/>
      <c r="P4" s="31"/>
      <c r="Q4" s="91"/>
      <c r="R4" s="40"/>
      <c r="S4" s="91"/>
      <c r="T4" s="40"/>
    </row>
    <row r="5" spans="1:20" x14ac:dyDescent="0.3">
      <c r="B5" s="50" t="s">
        <v>14</v>
      </c>
      <c r="C5" s="65">
        <v>1043.2191089800001</v>
      </c>
      <c r="D5" s="65">
        <v>2092.2545792800001</v>
      </c>
      <c r="E5" s="65">
        <v>1036.0144731099999</v>
      </c>
      <c r="F5" s="65">
        <v>3128.2690523900001</v>
      </c>
      <c r="G5" s="65">
        <v>1055.6801458099999</v>
      </c>
      <c r="H5" s="65">
        <v>4183.9491982</v>
      </c>
      <c r="I5" s="65">
        <v>975.94841848999999</v>
      </c>
      <c r="J5" s="207">
        <v>963.02534348000017</v>
      </c>
      <c r="K5" s="207">
        <v>1938.9737619700002</v>
      </c>
      <c r="L5" s="65">
        <v>1048.74041999</v>
      </c>
      <c r="M5" s="65">
        <v>2987.7141819600001</v>
      </c>
      <c r="N5" s="65">
        <v>1030.2500801000001</v>
      </c>
      <c r="O5" s="65">
        <v>4017.9642620600002</v>
      </c>
      <c r="P5" s="65">
        <v>956</v>
      </c>
      <c r="Q5" s="274">
        <v>982.82555222000019</v>
      </c>
      <c r="R5" s="49">
        <v>2.0560423330552968E-2</v>
      </c>
      <c r="S5" s="274">
        <v>1938.7994590100002</v>
      </c>
      <c r="T5" s="49">
        <v>-8.9894439738502641E-5</v>
      </c>
    </row>
    <row r="6" spans="1:20" x14ac:dyDescent="0.3">
      <c r="B6" s="44" t="s">
        <v>79</v>
      </c>
      <c r="C6" s="66">
        <v>19.228420780000004</v>
      </c>
      <c r="D6" s="66">
        <v>35.823611800000002</v>
      </c>
      <c r="E6" s="66">
        <v>21.11006055</v>
      </c>
      <c r="F6" s="66">
        <v>56.933672350000002</v>
      </c>
      <c r="G6" s="66">
        <v>30.14523415</v>
      </c>
      <c r="H6" s="66">
        <v>87.078906500000002</v>
      </c>
      <c r="I6" s="66">
        <v>16.158475290000002</v>
      </c>
      <c r="J6" s="208">
        <v>22.500344819999999</v>
      </c>
      <c r="K6" s="208">
        <v>38.658820110000001</v>
      </c>
      <c r="L6" s="66">
        <v>53.060284549999999</v>
      </c>
      <c r="M6" s="66">
        <v>91.719104659999999</v>
      </c>
      <c r="N6" s="66">
        <v>27.315723270000007</v>
      </c>
      <c r="O6" s="66">
        <v>119.03482793000001</v>
      </c>
      <c r="P6" s="66">
        <v>43.8</v>
      </c>
      <c r="Q6" s="277">
        <v>20.600577669999993</v>
      </c>
      <c r="R6" s="40">
        <v>-8.4432801594727103E-2</v>
      </c>
      <c r="S6" s="277">
        <v>64.387072779999997</v>
      </c>
      <c r="T6" s="40">
        <v>0.66552089786477442</v>
      </c>
    </row>
    <row r="7" spans="1:20" ht="22.5" customHeight="1" x14ac:dyDescent="0.3">
      <c r="B7" s="44" t="s">
        <v>110</v>
      </c>
      <c r="C7" s="66"/>
      <c r="D7" s="66"/>
      <c r="E7" s="66"/>
      <c r="F7" s="66"/>
      <c r="G7" s="66"/>
      <c r="H7" s="66"/>
      <c r="I7" s="66"/>
      <c r="J7" s="208"/>
      <c r="K7" s="208"/>
      <c r="L7" s="66"/>
      <c r="M7" s="66"/>
      <c r="N7" s="66"/>
      <c r="O7" s="66"/>
      <c r="P7" s="66"/>
      <c r="Q7" s="277"/>
      <c r="R7" s="40"/>
      <c r="S7" s="277"/>
      <c r="T7" s="40"/>
    </row>
    <row r="8" spans="1:20" x14ac:dyDescent="0.3">
      <c r="B8" s="126" t="s">
        <v>16</v>
      </c>
      <c r="C8" s="144">
        <v>-124.41791823</v>
      </c>
      <c r="D8" s="144">
        <v>-255.51440212</v>
      </c>
      <c r="E8" s="144">
        <v>-120.43861308999999</v>
      </c>
      <c r="F8" s="144">
        <v>-375.95301520999999</v>
      </c>
      <c r="G8" s="144">
        <v>-171.34859331999996</v>
      </c>
      <c r="H8" s="144">
        <v>-547.30160852999995</v>
      </c>
      <c r="I8" s="144">
        <v>-104.62506943</v>
      </c>
      <c r="J8" s="209">
        <v>-112.79256680999998</v>
      </c>
      <c r="K8" s="209">
        <v>-217.41763623999998</v>
      </c>
      <c r="L8" s="144">
        <v>-124.33216064999999</v>
      </c>
      <c r="M8" s="144">
        <v>-341.74979688999997</v>
      </c>
      <c r="N8" s="144">
        <v>-155.58664090000002</v>
      </c>
      <c r="O8" s="144">
        <v>-497.33643778999999</v>
      </c>
      <c r="P8" s="144">
        <v>-109.1</v>
      </c>
      <c r="Q8" s="278">
        <v>-113.50599919999999</v>
      </c>
      <c r="R8" s="247" t="s">
        <v>204</v>
      </c>
      <c r="S8" s="278">
        <v>-222.56725302999999</v>
      </c>
      <c r="T8" s="247" t="s">
        <v>204</v>
      </c>
    </row>
    <row r="9" spans="1:20" x14ac:dyDescent="0.3">
      <c r="B9" s="126" t="s">
        <v>111</v>
      </c>
      <c r="C9" s="144">
        <v>-212.73643798999998</v>
      </c>
      <c r="D9" s="144">
        <v>-425.9100353</v>
      </c>
      <c r="E9" s="144">
        <v>-192.39745405999997</v>
      </c>
      <c r="F9" s="144">
        <v>-618.30748935999998</v>
      </c>
      <c r="G9" s="144">
        <v>-227.56424991999995</v>
      </c>
      <c r="H9" s="144">
        <v>-845.87173927999993</v>
      </c>
      <c r="I9" s="144">
        <v>-218.59780669999998</v>
      </c>
      <c r="J9" s="209">
        <v>-211.54730426000003</v>
      </c>
      <c r="K9" s="209">
        <v>-430.14511096000001</v>
      </c>
      <c r="L9" s="144">
        <v>-196.03352112999994</v>
      </c>
      <c r="M9" s="144">
        <v>-626.17863208999995</v>
      </c>
      <c r="N9" s="144">
        <v>-250.23018997000008</v>
      </c>
      <c r="O9" s="144">
        <v>-876.40882206000003</v>
      </c>
      <c r="P9" s="144">
        <v>-224.7</v>
      </c>
      <c r="Q9" s="278">
        <v>-214.41075837000005</v>
      </c>
      <c r="R9" s="247" t="s">
        <v>204</v>
      </c>
      <c r="S9" s="278">
        <v>-439.08766353000004</v>
      </c>
      <c r="T9" s="247" t="s">
        <v>204</v>
      </c>
    </row>
    <row r="10" spans="1:20" x14ac:dyDescent="0.3">
      <c r="B10" s="126" t="s">
        <v>112</v>
      </c>
      <c r="C10" s="144">
        <v>-395.0115220699999</v>
      </c>
      <c r="D10" s="144">
        <v>-779.49529452999991</v>
      </c>
      <c r="E10" s="144">
        <v>-386.33993484999996</v>
      </c>
      <c r="F10" s="144">
        <v>-1165.8352293799999</v>
      </c>
      <c r="G10" s="144">
        <v>-424.66030569000009</v>
      </c>
      <c r="H10" s="144">
        <v>-1590.49553507</v>
      </c>
      <c r="I10" s="144">
        <v>-348.95325959999997</v>
      </c>
      <c r="J10" s="209">
        <v>-361.74547322000006</v>
      </c>
      <c r="K10" s="209">
        <v>-710.69873282000003</v>
      </c>
      <c r="L10" s="144">
        <v>-366.80325446000006</v>
      </c>
      <c r="M10" s="144">
        <v>-1077.5019872800001</v>
      </c>
      <c r="N10" s="144">
        <v>-399.64656480999975</v>
      </c>
      <c r="O10" s="144">
        <v>-1477.1485520899998</v>
      </c>
      <c r="P10" s="144">
        <v>-327.5</v>
      </c>
      <c r="Q10" s="278">
        <v>-348.71805434000004</v>
      </c>
      <c r="R10" s="247" t="s">
        <v>204</v>
      </c>
      <c r="S10" s="278">
        <v>-676.23636609000005</v>
      </c>
      <c r="T10" s="247" t="s">
        <v>204</v>
      </c>
    </row>
    <row r="11" spans="1:20" x14ac:dyDescent="0.3">
      <c r="B11" s="126" t="s">
        <v>144</v>
      </c>
      <c r="C11" s="144">
        <v>0</v>
      </c>
      <c r="D11" s="144">
        <v>0</v>
      </c>
      <c r="E11" s="144">
        <v>0</v>
      </c>
      <c r="F11" s="144">
        <v>0</v>
      </c>
      <c r="G11" s="144">
        <v>-59.4</v>
      </c>
      <c r="H11" s="144">
        <v>-59.4</v>
      </c>
      <c r="I11" s="144">
        <v>0</v>
      </c>
      <c r="J11" s="209">
        <v>-340.6</v>
      </c>
      <c r="K11" s="209">
        <v>-340.6</v>
      </c>
      <c r="L11" s="144">
        <v>0</v>
      </c>
      <c r="M11" s="144">
        <v>-340.6</v>
      </c>
      <c r="N11" s="144">
        <v>-5.0999999999999659</v>
      </c>
      <c r="O11" s="144">
        <v>-345.7</v>
      </c>
      <c r="P11" s="144">
        <v>0</v>
      </c>
      <c r="Q11" s="278">
        <v>0</v>
      </c>
      <c r="R11" s="247" t="s">
        <v>21</v>
      </c>
      <c r="S11" s="278">
        <v>0</v>
      </c>
      <c r="T11" s="247" t="s">
        <v>21</v>
      </c>
    </row>
    <row r="12" spans="1:20" x14ac:dyDescent="0.3">
      <c r="B12" s="126" t="s">
        <v>39</v>
      </c>
      <c r="C12" s="144">
        <v>-4.9305576799999997</v>
      </c>
      <c r="D12" s="144">
        <v>-7.5858749599999999</v>
      </c>
      <c r="E12" s="144">
        <v>-27.71323074</v>
      </c>
      <c r="F12" s="144">
        <v>-35.299105699999998</v>
      </c>
      <c r="G12" s="144">
        <v>-9.8862136400000011</v>
      </c>
      <c r="H12" s="144">
        <v>-45.185319339999999</v>
      </c>
      <c r="I12" s="144">
        <v>-7.6518945599999997</v>
      </c>
      <c r="J12" s="209">
        <v>0.94773918999999918</v>
      </c>
      <c r="K12" s="209">
        <v>-6.7041553700000005</v>
      </c>
      <c r="L12" s="144">
        <v>-5.3685253500000005</v>
      </c>
      <c r="M12" s="144">
        <v>-12.072680720000001</v>
      </c>
      <c r="N12" s="144">
        <v>-77.492171049999996</v>
      </c>
      <c r="O12" s="144">
        <v>-89.56485176999999</v>
      </c>
      <c r="P12" s="144">
        <v>-3.9</v>
      </c>
      <c r="Q12" s="278">
        <v>-5.2661720199999991</v>
      </c>
      <c r="R12" s="247" t="s">
        <v>204</v>
      </c>
      <c r="S12" s="278">
        <v>-9.1631153799999989</v>
      </c>
      <c r="T12" s="247" t="s">
        <v>204</v>
      </c>
    </row>
    <row r="13" spans="1:20" x14ac:dyDescent="0.3">
      <c r="B13" s="127" t="s">
        <v>113</v>
      </c>
      <c r="C13" s="145">
        <v>-219.88783525999997</v>
      </c>
      <c r="D13" s="145">
        <v>-436.28647038999998</v>
      </c>
      <c r="E13" s="145">
        <v>-208.77474536</v>
      </c>
      <c r="F13" s="145">
        <v>-645.06121574999997</v>
      </c>
      <c r="G13" s="145">
        <v>-219.54428930000006</v>
      </c>
      <c r="H13" s="145">
        <v>-864.60550505000003</v>
      </c>
      <c r="I13" s="145">
        <v>-214.91926438000002</v>
      </c>
      <c r="J13" s="210">
        <v>-220.39767304999998</v>
      </c>
      <c r="K13" s="210">
        <v>-435.31693743</v>
      </c>
      <c r="L13" s="145">
        <v>-209.22593046000003</v>
      </c>
      <c r="M13" s="145">
        <v>-644.54286789000002</v>
      </c>
      <c r="N13" s="145">
        <v>-209.2836229799999</v>
      </c>
      <c r="O13" s="145">
        <v>-853.82649086999993</v>
      </c>
      <c r="P13" s="145">
        <v>-194.9</v>
      </c>
      <c r="Q13" s="279">
        <v>-200.49403344000001</v>
      </c>
      <c r="R13" s="287" t="s">
        <v>204</v>
      </c>
      <c r="S13" s="279">
        <v>-395.35547493000001</v>
      </c>
      <c r="T13" s="287" t="s">
        <v>204</v>
      </c>
    </row>
    <row r="14" spans="1:20" s="28" customFormat="1" ht="18.75" customHeight="1" x14ac:dyDescent="0.3">
      <c r="B14" s="48" t="s">
        <v>24</v>
      </c>
      <c r="C14" s="65">
        <v>105.46325853000047</v>
      </c>
      <c r="D14" s="65">
        <v>223.28611378000051</v>
      </c>
      <c r="E14" s="65">
        <v>121.46055555999965</v>
      </c>
      <c r="F14" s="65">
        <v>344.74666934000004</v>
      </c>
      <c r="G14" s="65">
        <v>-26.578271910000211</v>
      </c>
      <c r="H14" s="65">
        <v>318.1683974299998</v>
      </c>
      <c r="I14" s="65">
        <v>97.35959910999992</v>
      </c>
      <c r="J14" s="207">
        <v>-260.60958984999962</v>
      </c>
      <c r="K14" s="207">
        <v>-163.24999073999965</v>
      </c>
      <c r="L14" s="65">
        <v>200.03731248999992</v>
      </c>
      <c r="M14" s="65">
        <v>36.787321750000274</v>
      </c>
      <c r="N14" s="65">
        <v>-39.773386339999576</v>
      </c>
      <c r="O14" s="65">
        <v>-2.9860645899992733</v>
      </c>
      <c r="P14" s="65">
        <v>139.69999999999999</v>
      </c>
      <c r="Q14" s="274">
        <v>121.03111251999974</v>
      </c>
      <c r="R14" s="49" t="s">
        <v>204</v>
      </c>
      <c r="S14" s="274">
        <v>260.77665882999986</v>
      </c>
      <c r="T14" s="49" t="s">
        <v>204</v>
      </c>
    </row>
    <row r="15" spans="1:20" ht="22.5" customHeight="1" x14ac:dyDescent="0.3">
      <c r="B15" s="44" t="s">
        <v>114</v>
      </c>
      <c r="C15" s="66">
        <v>-42.796255510000009</v>
      </c>
      <c r="D15" s="66">
        <v>-90.679441750000009</v>
      </c>
      <c r="E15" s="66">
        <v>-51.276781049999997</v>
      </c>
      <c r="F15" s="66">
        <v>-141.95622280000001</v>
      </c>
      <c r="G15" s="66">
        <v>-50.971074657000003</v>
      </c>
      <c r="H15" s="66">
        <v>-192.92729745700001</v>
      </c>
      <c r="I15" s="66">
        <v>-46.391315239999997</v>
      </c>
      <c r="J15" s="208">
        <v>-44.063358829999999</v>
      </c>
      <c r="K15" s="208">
        <v>-90.454674069999996</v>
      </c>
      <c r="L15" s="66">
        <v>-46.764823710000016</v>
      </c>
      <c r="M15" s="66">
        <v>-137.21949778000001</v>
      </c>
      <c r="N15" s="66">
        <v>-43.911258099999998</v>
      </c>
      <c r="O15" s="66">
        <v>-181.13075588000001</v>
      </c>
      <c r="P15" s="66">
        <v>-39.799999999999997</v>
      </c>
      <c r="Q15" s="277">
        <v>-36.366403429999998</v>
      </c>
      <c r="R15" s="40" t="s">
        <v>204</v>
      </c>
      <c r="S15" s="277">
        <v>-76.211125280000005</v>
      </c>
      <c r="T15" s="40" t="s">
        <v>204</v>
      </c>
    </row>
    <row r="16" spans="1:20" x14ac:dyDescent="0.3">
      <c r="B16" s="126" t="s">
        <v>115</v>
      </c>
      <c r="C16" s="144">
        <v>4.4431638399999995</v>
      </c>
      <c r="D16" s="144">
        <v>8.1260900799999991</v>
      </c>
      <c r="E16" s="144">
        <v>4.4105440500000004</v>
      </c>
      <c r="F16" s="144">
        <v>12.536634129999999</v>
      </c>
      <c r="G16" s="144">
        <v>3.5868533599999992</v>
      </c>
      <c r="H16" s="144">
        <v>16.123487489999999</v>
      </c>
      <c r="I16" s="144">
        <v>3.32533821</v>
      </c>
      <c r="J16" s="209">
        <v>3.4211063199999998</v>
      </c>
      <c r="K16" s="209">
        <v>6.7464445299999998</v>
      </c>
      <c r="L16" s="144">
        <v>3.7617623499999997</v>
      </c>
      <c r="M16" s="144">
        <v>10.508206879999999</v>
      </c>
      <c r="N16" s="144">
        <v>4.0540995199999994</v>
      </c>
      <c r="O16" s="144">
        <v>14.562306399999999</v>
      </c>
      <c r="P16" s="144">
        <v>4</v>
      </c>
      <c r="Q16" s="278">
        <v>6.2300008499999997</v>
      </c>
      <c r="R16" s="247">
        <v>0.82104859284232945</v>
      </c>
      <c r="S16" s="278">
        <v>10.26594081</v>
      </c>
      <c r="T16" s="247">
        <v>0.52168164495380509</v>
      </c>
    </row>
    <row r="17" spans="1:20" x14ac:dyDescent="0.3">
      <c r="B17" s="126" t="s">
        <v>116</v>
      </c>
      <c r="C17" s="144">
        <v>-50.95154101</v>
      </c>
      <c r="D17" s="144">
        <v>-102.282307</v>
      </c>
      <c r="E17" s="144">
        <v>-49.365876619999995</v>
      </c>
      <c r="F17" s="144">
        <v>-151.64818362</v>
      </c>
      <c r="G17" s="144">
        <v>-54.684801066999995</v>
      </c>
      <c r="H17" s="144">
        <v>-206.33298468699999</v>
      </c>
      <c r="I17" s="144">
        <v>-49.084857989999996</v>
      </c>
      <c r="J17" s="209">
        <v>-49.790467110000002</v>
      </c>
      <c r="K17" s="209">
        <v>-98.875325099999998</v>
      </c>
      <c r="L17" s="144">
        <v>-48.52875856</v>
      </c>
      <c r="M17" s="144">
        <v>-147.40408366</v>
      </c>
      <c r="N17" s="144">
        <v>-47.141190990000013</v>
      </c>
      <c r="O17" s="144">
        <v>-194.54527465000001</v>
      </c>
      <c r="P17" s="144">
        <v>-44.2</v>
      </c>
      <c r="Q17" s="278">
        <v>-44.290542269999996</v>
      </c>
      <c r="R17" s="247" t="s">
        <v>204</v>
      </c>
      <c r="S17" s="278">
        <v>-88.48204088</v>
      </c>
      <c r="T17" s="247" t="s">
        <v>204</v>
      </c>
    </row>
    <row r="18" spans="1:20" x14ac:dyDescent="0.3">
      <c r="B18" s="126" t="s">
        <v>117</v>
      </c>
      <c r="C18" s="144">
        <v>3.6233156199999996</v>
      </c>
      <c r="D18" s="144">
        <v>3.4060860499999999</v>
      </c>
      <c r="E18" s="144">
        <v>-6.4082940300000004</v>
      </c>
      <c r="F18" s="144">
        <v>-3.0022079800000001</v>
      </c>
      <c r="G18" s="144">
        <v>-1.2752981499999998</v>
      </c>
      <c r="H18" s="144">
        <v>-4.2775061299999999</v>
      </c>
      <c r="I18" s="144">
        <v>-0.66113352000000003</v>
      </c>
      <c r="J18" s="209">
        <v>2.12386798</v>
      </c>
      <c r="K18" s="209">
        <v>1.4627344599999998</v>
      </c>
      <c r="L18" s="144">
        <v>-2.0312894899999998</v>
      </c>
      <c r="M18" s="144">
        <v>-0.56855502999999996</v>
      </c>
      <c r="N18" s="144">
        <v>-1.35215844</v>
      </c>
      <c r="O18" s="144">
        <v>-1.9207134699999999</v>
      </c>
      <c r="P18" s="144">
        <v>0.2</v>
      </c>
      <c r="Q18" s="278">
        <v>1.3446433900000001</v>
      </c>
      <c r="R18" s="247">
        <v>-0.36688937228574814</v>
      </c>
      <c r="S18" s="278">
        <v>1.4975118500000002</v>
      </c>
      <c r="T18" s="247">
        <v>2.3775600391612084E-2</v>
      </c>
    </row>
    <row r="19" spans="1:20" x14ac:dyDescent="0.3">
      <c r="B19" s="129" t="s">
        <v>118</v>
      </c>
      <c r="C19" s="144">
        <v>4.915023000000001E-2</v>
      </c>
      <c r="D19" s="144">
        <v>-1.6151039999999998E-2</v>
      </c>
      <c r="E19" s="144">
        <v>-3.8894999999999999E-2</v>
      </c>
      <c r="F19" s="144">
        <v>-5.5046039999999997E-2</v>
      </c>
      <c r="G19" s="144">
        <v>-8.2420870000000035E-2</v>
      </c>
      <c r="H19" s="144">
        <v>-0.13746691000000003</v>
      </c>
      <c r="I19" s="144">
        <v>6.0844999999999996E-2</v>
      </c>
      <c r="J19" s="209">
        <v>7.6224030000000012E-2</v>
      </c>
      <c r="K19" s="209">
        <v>0.13706903000000001</v>
      </c>
      <c r="L19" s="144">
        <v>-9.8400000000000154E-3</v>
      </c>
      <c r="M19" s="144">
        <v>0.12722902999999999</v>
      </c>
      <c r="N19" s="144">
        <v>-2.2151049999999992E-2</v>
      </c>
      <c r="O19" s="144">
        <v>0.10507798</v>
      </c>
      <c r="P19" s="144">
        <v>0</v>
      </c>
      <c r="Q19" s="278">
        <v>0.14389643000000002</v>
      </c>
      <c r="R19" s="247">
        <v>0.88780926434878871</v>
      </c>
      <c r="S19" s="278">
        <v>0.17335443</v>
      </c>
      <c r="T19" s="247">
        <v>0.26472354841936219</v>
      </c>
    </row>
    <row r="20" spans="1:20" x14ac:dyDescent="0.3">
      <c r="B20" s="127" t="s">
        <v>119</v>
      </c>
      <c r="C20" s="145">
        <v>3.965581E-2</v>
      </c>
      <c r="D20" s="145">
        <v>8.684016E-2</v>
      </c>
      <c r="E20" s="145">
        <v>0.12574055000000001</v>
      </c>
      <c r="F20" s="145">
        <v>0.21258071000000001</v>
      </c>
      <c r="G20" s="145">
        <v>1.4845920700000002</v>
      </c>
      <c r="H20" s="145">
        <v>1.69717278</v>
      </c>
      <c r="I20" s="145">
        <v>-3.1506939999999997E-2</v>
      </c>
      <c r="J20" s="210">
        <v>0.10590994999999999</v>
      </c>
      <c r="K20" s="210">
        <v>7.4403009999999992E-2</v>
      </c>
      <c r="L20" s="145">
        <v>4.3301990000000012E-2</v>
      </c>
      <c r="M20" s="145">
        <v>0.117705</v>
      </c>
      <c r="N20" s="145">
        <v>0.55014286000000001</v>
      </c>
      <c r="O20" s="145">
        <v>0.66784785999999996</v>
      </c>
      <c r="P20" s="145">
        <v>0.1</v>
      </c>
      <c r="Q20" s="279">
        <v>0.20559817000000002</v>
      </c>
      <c r="R20" s="287">
        <v>0.94125452802121101</v>
      </c>
      <c r="S20" s="279">
        <v>0.33410851000000003</v>
      </c>
      <c r="T20" s="287" t="s">
        <v>204</v>
      </c>
    </row>
    <row r="21" spans="1:20" s="28" customFormat="1" ht="20.25" customHeight="1" x14ac:dyDescent="0.3">
      <c r="B21" s="48" t="s">
        <v>120</v>
      </c>
      <c r="C21" s="65">
        <v>62.667003020000472</v>
      </c>
      <c r="D21" s="65">
        <v>132.60667203000051</v>
      </c>
      <c r="E21" s="65">
        <v>70.183774509999651</v>
      </c>
      <c r="F21" s="65">
        <v>202.79044654</v>
      </c>
      <c r="G21" s="65">
        <v>-77.549346567000214</v>
      </c>
      <c r="H21" s="65">
        <v>125.24109997299981</v>
      </c>
      <c r="I21" s="65">
        <v>50.968283869999922</v>
      </c>
      <c r="J21" s="207">
        <v>-304.67294867999965</v>
      </c>
      <c r="K21" s="207">
        <v>-253.70466480999966</v>
      </c>
      <c r="L21" s="65">
        <v>153.27248877999992</v>
      </c>
      <c r="M21" s="65">
        <v>-100.43217602999972</v>
      </c>
      <c r="N21" s="65">
        <v>-83.684644439999602</v>
      </c>
      <c r="O21" s="65">
        <v>-184.11682046999928</v>
      </c>
      <c r="P21" s="65">
        <v>99.9</v>
      </c>
      <c r="Q21" s="274">
        <v>84.664709089999747</v>
      </c>
      <c r="R21" s="49" t="s">
        <v>204</v>
      </c>
      <c r="S21" s="274">
        <v>184.56553354999986</v>
      </c>
      <c r="T21" s="49" t="s">
        <v>204</v>
      </c>
    </row>
    <row r="22" spans="1:20" s="28" customFormat="1" ht="24" customHeight="1" x14ac:dyDescent="0.3">
      <c r="B22" s="44" t="s">
        <v>93</v>
      </c>
      <c r="C22" s="66">
        <v>-10.15962607</v>
      </c>
      <c r="D22" s="66">
        <v>-24.63563405</v>
      </c>
      <c r="E22" s="66">
        <v>-18.906226150000002</v>
      </c>
      <c r="F22" s="66">
        <v>-43.541860200000002</v>
      </c>
      <c r="G22" s="66">
        <v>-29.568748320750004</v>
      </c>
      <c r="H22" s="66">
        <v>-73.110608520750006</v>
      </c>
      <c r="I22" s="66">
        <v>-10.198753609999999</v>
      </c>
      <c r="J22" s="208">
        <v>-0.42944216000000246</v>
      </c>
      <c r="K22" s="208">
        <v>-10.628195770000001</v>
      </c>
      <c r="L22" s="66">
        <v>-25.467131239999997</v>
      </c>
      <c r="M22" s="66">
        <v>-36.095327009999998</v>
      </c>
      <c r="N22" s="66">
        <v>34.81454754</v>
      </c>
      <c r="O22" s="66">
        <v>-1.2807794699999999</v>
      </c>
      <c r="P22" s="66">
        <v>-7.2</v>
      </c>
      <c r="Q22" s="277">
        <v>-6.0619931699999992</v>
      </c>
      <c r="R22" s="40" t="s">
        <v>204</v>
      </c>
      <c r="S22" s="277">
        <v>-13.214892219999999</v>
      </c>
      <c r="T22" s="40" t="s">
        <v>204</v>
      </c>
    </row>
    <row r="23" spans="1:20" s="28" customFormat="1" ht="21.75" customHeight="1" x14ac:dyDescent="0.3">
      <c r="B23" s="48" t="s">
        <v>40</v>
      </c>
      <c r="C23" s="65">
        <v>52.50737695000047</v>
      </c>
      <c r="D23" s="65">
        <v>107.97103798000052</v>
      </c>
      <c r="E23" s="65">
        <v>51.277548359999649</v>
      </c>
      <c r="F23" s="65">
        <v>159.24858634</v>
      </c>
      <c r="G23" s="65">
        <v>-107.11809488775022</v>
      </c>
      <c r="H23" s="65">
        <v>52.1304914522498</v>
      </c>
      <c r="I23" s="65">
        <v>40.769530259999925</v>
      </c>
      <c r="J23" s="207">
        <v>-305.10239083999966</v>
      </c>
      <c r="K23" s="207">
        <v>-264.33286057999965</v>
      </c>
      <c r="L23" s="65">
        <v>127.80535753999992</v>
      </c>
      <c r="M23" s="65">
        <v>-136.52750303999971</v>
      </c>
      <c r="N23" s="65">
        <v>-48.870096899999602</v>
      </c>
      <c r="O23" s="65">
        <v>-185.39759993999928</v>
      </c>
      <c r="P23" s="65">
        <v>92.7</v>
      </c>
      <c r="Q23" s="274">
        <v>78.602715919999753</v>
      </c>
      <c r="R23" s="49" t="s">
        <v>204</v>
      </c>
      <c r="S23" s="274">
        <v>171.35064132999986</v>
      </c>
      <c r="T23" s="49" t="s">
        <v>204</v>
      </c>
    </row>
    <row r="24" spans="1:20" s="28" customFormat="1" ht="19.5" customHeight="1" x14ac:dyDescent="0.3">
      <c r="A24" s="48"/>
      <c r="B24" s="48"/>
      <c r="C24" s="217"/>
      <c r="D24" s="217"/>
      <c r="E24" s="217"/>
      <c r="F24" s="217"/>
      <c r="G24" s="217"/>
      <c r="H24" s="217"/>
      <c r="I24" s="217"/>
      <c r="J24" s="218"/>
      <c r="K24" s="218"/>
      <c r="L24" s="217"/>
      <c r="M24" s="217"/>
      <c r="N24" s="217"/>
      <c r="O24" s="217"/>
      <c r="P24" s="217"/>
      <c r="Q24" s="217"/>
      <c r="R24" s="40"/>
      <c r="S24" s="217"/>
      <c r="T24" s="40"/>
    </row>
    <row r="25" spans="1:20" ht="18" x14ac:dyDescent="0.35">
      <c r="A25" s="121" t="s">
        <v>193</v>
      </c>
      <c r="B25" s="88"/>
      <c r="C25" s="123" t="s">
        <v>149</v>
      </c>
      <c r="D25" s="123" t="s">
        <v>150</v>
      </c>
      <c r="E25" s="123" t="s">
        <v>151</v>
      </c>
      <c r="F25" s="123" t="s">
        <v>152</v>
      </c>
      <c r="G25" s="123" t="s">
        <v>153</v>
      </c>
      <c r="H25" s="123" t="s">
        <v>154</v>
      </c>
      <c r="I25" s="123" t="s">
        <v>162</v>
      </c>
      <c r="J25" s="169" t="s">
        <v>164</v>
      </c>
      <c r="K25" s="169" t="s">
        <v>163</v>
      </c>
      <c r="L25" s="123" t="s">
        <v>165</v>
      </c>
      <c r="M25" s="123" t="s">
        <v>175</v>
      </c>
      <c r="N25" s="123" t="s">
        <v>177</v>
      </c>
      <c r="O25" s="123" t="s">
        <v>178</v>
      </c>
      <c r="P25" s="123" t="s">
        <v>187</v>
      </c>
      <c r="Q25" s="273" t="s">
        <v>201</v>
      </c>
      <c r="R25" s="231" t="s">
        <v>202</v>
      </c>
      <c r="S25" s="273" t="s">
        <v>203</v>
      </c>
      <c r="T25" s="231" t="s">
        <v>202</v>
      </c>
    </row>
    <row r="26" spans="1:20" x14ac:dyDescent="0.3">
      <c r="B26" s="52"/>
      <c r="C26" s="53"/>
      <c r="D26" s="53"/>
      <c r="E26" s="53"/>
      <c r="F26" s="53"/>
      <c r="G26" s="53"/>
      <c r="H26" s="53"/>
      <c r="I26" s="53"/>
      <c r="J26" s="212"/>
      <c r="K26" s="212"/>
      <c r="L26" s="53"/>
      <c r="M26" s="53"/>
      <c r="N26" s="53"/>
      <c r="O26" s="53"/>
      <c r="P26" s="53"/>
      <c r="Q26" s="280"/>
      <c r="R26" s="40"/>
      <c r="S26" s="280"/>
      <c r="T26" s="40"/>
    </row>
    <row r="27" spans="1:20" x14ac:dyDescent="0.3">
      <c r="B27" s="323" t="s">
        <v>121</v>
      </c>
      <c r="C27" s="62">
        <v>442563969</v>
      </c>
      <c r="D27" s="62">
        <v>442563969</v>
      </c>
      <c r="E27" s="62">
        <v>442563969</v>
      </c>
      <c r="F27" s="62">
        <v>442563969</v>
      </c>
      <c r="G27" s="62">
        <v>442584841</v>
      </c>
      <c r="H27" s="62">
        <v>442570851</v>
      </c>
      <c r="I27" s="62">
        <v>442584841</v>
      </c>
      <c r="J27" s="213">
        <v>442584841</v>
      </c>
      <c r="K27" s="213">
        <v>442584841</v>
      </c>
      <c r="L27" s="62">
        <v>442584841</v>
      </c>
      <c r="M27" s="62">
        <v>442584841</v>
      </c>
      <c r="N27" s="62">
        <v>526851145</v>
      </c>
      <c r="O27" s="62">
        <v>461296913</v>
      </c>
      <c r="P27" s="62">
        <v>664084841</v>
      </c>
      <c r="Q27" s="281">
        <v>664084841</v>
      </c>
      <c r="R27" s="40">
        <v>0.50046901628969254</v>
      </c>
      <c r="S27" s="281">
        <v>664084841</v>
      </c>
      <c r="T27" s="40">
        <v>0.50046901628969254</v>
      </c>
    </row>
    <row r="28" spans="1:20" x14ac:dyDescent="0.3">
      <c r="B28" s="44" t="s">
        <v>122</v>
      </c>
      <c r="C28" s="157">
        <v>9.9387390391014879E-2</v>
      </c>
      <c r="D28" s="157">
        <v>0.21253629406961505</v>
      </c>
      <c r="E28" s="157">
        <v>9.6568152248576622E-2</v>
      </c>
      <c r="F28" s="157">
        <v>0.30910434460004022</v>
      </c>
      <c r="G28" s="157">
        <v>-0.24361809623694269</v>
      </c>
      <c r="H28" s="157">
        <v>6.5475278064008782E-2</v>
      </c>
      <c r="I28" s="157">
        <v>7.7971687240865076E-2</v>
      </c>
      <c r="J28" s="214">
        <v>-0.70372604596278987</v>
      </c>
      <c r="K28" s="214">
        <v>-0.62575435872192486</v>
      </c>
      <c r="L28" s="157">
        <v>0.27417660730499366</v>
      </c>
      <c r="M28" s="157">
        <v>-0.35157775141693109</v>
      </c>
      <c r="N28" s="157">
        <v>-0.10495771601673186</v>
      </c>
      <c r="O28" s="157">
        <v>-0.45718943727247535</v>
      </c>
      <c r="P28" s="157">
        <v>0.13</v>
      </c>
      <c r="Q28" s="282">
        <v>0.10884291919863295</v>
      </c>
      <c r="R28" s="40" t="s">
        <v>204</v>
      </c>
      <c r="S28" s="282">
        <v>0.2390443123064753</v>
      </c>
      <c r="T28" s="40" t="s">
        <v>204</v>
      </c>
    </row>
    <row r="29" spans="1:20" x14ac:dyDescent="0.3">
      <c r="B29" s="44"/>
      <c r="C29" s="219"/>
      <c r="D29" s="219"/>
      <c r="E29" s="219"/>
      <c r="F29" s="219"/>
      <c r="G29" s="219"/>
      <c r="H29" s="219"/>
      <c r="I29" s="219"/>
      <c r="J29" s="220"/>
      <c r="K29" s="220"/>
      <c r="L29" s="219"/>
      <c r="M29" s="219"/>
      <c r="N29" s="219"/>
      <c r="O29" s="219"/>
      <c r="P29" s="219"/>
      <c r="Q29" s="219"/>
      <c r="R29" s="40"/>
      <c r="S29" s="219"/>
      <c r="T29" s="40"/>
    </row>
    <row r="30" spans="1:20" x14ac:dyDescent="0.3">
      <c r="B30" s="44"/>
      <c r="C30" s="219"/>
      <c r="D30" s="219"/>
      <c r="E30" s="219"/>
      <c r="F30" s="219"/>
      <c r="G30" s="219"/>
      <c r="H30" s="219"/>
      <c r="I30" s="219"/>
      <c r="J30" s="220"/>
      <c r="K30" s="220"/>
      <c r="L30" s="219"/>
      <c r="M30" s="219"/>
      <c r="N30" s="219"/>
      <c r="O30" s="219"/>
      <c r="P30" s="219"/>
      <c r="Q30" s="219"/>
      <c r="R30" s="40"/>
      <c r="S30" s="219"/>
      <c r="T30" s="40"/>
    </row>
    <row r="31" spans="1:20" ht="15" customHeight="1" x14ac:dyDescent="0.3">
      <c r="A31" s="22"/>
      <c r="B31" s="24"/>
      <c r="C31" s="221"/>
      <c r="D31" s="221"/>
      <c r="E31" s="221"/>
      <c r="F31" s="221"/>
      <c r="G31" s="221"/>
      <c r="H31" s="221"/>
      <c r="I31" s="221"/>
      <c r="J31" s="222"/>
      <c r="K31" s="222"/>
      <c r="L31" s="221"/>
      <c r="M31" s="221"/>
      <c r="N31" s="221"/>
      <c r="O31" s="221"/>
      <c r="P31" s="221"/>
      <c r="Q31" s="221"/>
      <c r="R31" s="40"/>
      <c r="S31" s="221"/>
      <c r="T31" s="40"/>
    </row>
    <row r="32" spans="1:20" ht="18" x14ac:dyDescent="0.35">
      <c r="A32" s="121" t="s">
        <v>194</v>
      </c>
      <c r="B32" s="88"/>
      <c r="C32" s="123" t="s">
        <v>150</v>
      </c>
      <c r="D32" s="123" t="s">
        <v>150</v>
      </c>
      <c r="E32" s="123" t="s">
        <v>152</v>
      </c>
      <c r="F32" s="123" t="s">
        <v>152</v>
      </c>
      <c r="G32" s="123" t="s">
        <v>154</v>
      </c>
      <c r="H32" s="123" t="s">
        <v>154</v>
      </c>
      <c r="I32" s="123" t="s">
        <v>174</v>
      </c>
      <c r="J32" s="169" t="s">
        <v>163</v>
      </c>
      <c r="K32" s="169" t="s">
        <v>163</v>
      </c>
      <c r="L32" s="123" t="s">
        <v>165</v>
      </c>
      <c r="M32" s="123" t="s">
        <v>175</v>
      </c>
      <c r="N32" s="123" t="s">
        <v>177</v>
      </c>
      <c r="O32" s="123" t="s">
        <v>178</v>
      </c>
      <c r="P32" s="123" t="s">
        <v>187</v>
      </c>
      <c r="Q32" s="273" t="s">
        <v>201</v>
      </c>
      <c r="R32" s="231" t="s">
        <v>202</v>
      </c>
      <c r="S32" s="273" t="s">
        <v>203</v>
      </c>
      <c r="T32" s="231" t="s">
        <v>202</v>
      </c>
    </row>
    <row r="33" spans="1:20" s="28" customFormat="1" x14ac:dyDescent="0.3">
      <c r="A33" s="68" t="s">
        <v>4</v>
      </c>
      <c r="B33" s="15"/>
      <c r="C33" s="47"/>
      <c r="D33" s="47"/>
      <c r="E33" s="47"/>
      <c r="F33" s="47"/>
      <c r="G33" s="47"/>
      <c r="H33" s="47"/>
      <c r="I33" s="47"/>
      <c r="J33" s="211"/>
      <c r="K33" s="211"/>
      <c r="L33" s="47"/>
      <c r="M33" s="47"/>
      <c r="N33" s="47"/>
      <c r="O33" s="47"/>
      <c r="P33" s="47"/>
      <c r="Q33" s="283"/>
      <c r="R33" s="40"/>
      <c r="S33" s="283"/>
      <c r="T33" s="40"/>
    </row>
    <row r="34" spans="1:20" x14ac:dyDescent="0.3">
      <c r="A34" s="15"/>
      <c r="B34" s="28" t="s">
        <v>123</v>
      </c>
      <c r="C34" s="275">
        <v>2871.9508510700002</v>
      </c>
      <c r="D34" s="65">
        <v>2871.9508510700002</v>
      </c>
      <c r="E34" s="275">
        <v>2739.7379613800003</v>
      </c>
      <c r="F34" s="275">
        <v>2739.7379613800003</v>
      </c>
      <c r="G34" s="275">
        <v>3758.67461069</v>
      </c>
      <c r="H34" s="275">
        <v>3758.67461069</v>
      </c>
      <c r="I34" s="275">
        <v>3740.3993291800002</v>
      </c>
      <c r="J34" s="207">
        <v>3767.5953697999998</v>
      </c>
      <c r="K34" s="207">
        <v>3767.5953697999998</v>
      </c>
      <c r="L34" s="65">
        <v>3633.7235115899994</v>
      </c>
      <c r="M34" s="65">
        <v>3633.7235115899994</v>
      </c>
      <c r="N34" s="275">
        <v>2693.2996834599999</v>
      </c>
      <c r="O34" s="275">
        <v>2693.2996834599999</v>
      </c>
      <c r="P34" s="275">
        <v>2577.6</v>
      </c>
      <c r="Q34" s="274">
        <v>2507.97670767</v>
      </c>
      <c r="R34" s="49">
        <v>-0.33432960243734078</v>
      </c>
      <c r="S34" s="274">
        <v>2507.97670767</v>
      </c>
      <c r="T34" s="49">
        <v>-0.33432960243734078</v>
      </c>
    </row>
    <row r="35" spans="1:20" x14ac:dyDescent="0.3">
      <c r="A35" s="15"/>
      <c r="C35" s="223"/>
      <c r="D35" s="223"/>
      <c r="E35" s="223"/>
      <c r="F35" s="223"/>
      <c r="G35" s="223"/>
      <c r="H35" s="223"/>
      <c r="I35" s="223"/>
      <c r="J35" s="224"/>
      <c r="K35" s="224"/>
      <c r="L35" s="230"/>
      <c r="M35" s="230"/>
      <c r="N35" s="223"/>
      <c r="O35" s="223"/>
      <c r="P35" s="223"/>
      <c r="Q35" s="230"/>
      <c r="R35" s="40"/>
      <c r="S35" s="230"/>
      <c r="T35" s="40"/>
    </row>
    <row r="36" spans="1:20" x14ac:dyDescent="0.3">
      <c r="A36" s="16"/>
      <c r="B36" s="23"/>
      <c r="C36" s="225"/>
      <c r="D36" s="225"/>
      <c r="E36" s="225"/>
      <c r="F36" s="225"/>
      <c r="G36" s="225"/>
      <c r="H36" s="225"/>
      <c r="I36" s="225"/>
      <c r="J36" s="226"/>
      <c r="K36" s="226"/>
      <c r="L36" s="225"/>
      <c r="M36" s="225"/>
      <c r="N36" s="225"/>
      <c r="O36" s="225"/>
      <c r="P36" s="225"/>
      <c r="Q36" s="225"/>
      <c r="R36" s="40"/>
      <c r="S36" s="225"/>
      <c r="T36" s="40"/>
    </row>
    <row r="37" spans="1:20" ht="18" x14ac:dyDescent="0.35">
      <c r="A37" s="121" t="s">
        <v>23</v>
      </c>
      <c r="B37" s="88"/>
      <c r="C37" s="123" t="s">
        <v>149</v>
      </c>
      <c r="D37" s="123" t="s">
        <v>150</v>
      </c>
      <c r="E37" s="123" t="s">
        <v>151</v>
      </c>
      <c r="F37" s="123" t="s">
        <v>152</v>
      </c>
      <c r="G37" s="123" t="s">
        <v>153</v>
      </c>
      <c r="H37" s="123" t="s">
        <v>154</v>
      </c>
      <c r="I37" s="123" t="s">
        <v>162</v>
      </c>
      <c r="J37" s="169" t="s">
        <v>164</v>
      </c>
      <c r="K37" s="169" t="s">
        <v>163</v>
      </c>
      <c r="L37" s="123" t="s">
        <v>165</v>
      </c>
      <c r="M37" s="123" t="s">
        <v>175</v>
      </c>
      <c r="N37" s="123" t="s">
        <v>177</v>
      </c>
      <c r="O37" s="123" t="s">
        <v>178</v>
      </c>
      <c r="P37" s="123" t="s">
        <v>187</v>
      </c>
      <c r="Q37" s="273" t="s">
        <v>201</v>
      </c>
      <c r="R37" s="231" t="s">
        <v>202</v>
      </c>
      <c r="S37" s="273" t="s">
        <v>203</v>
      </c>
      <c r="T37" s="231" t="s">
        <v>202</v>
      </c>
    </row>
    <row r="38" spans="1:20" x14ac:dyDescent="0.3">
      <c r="A38" s="68" t="s">
        <v>4</v>
      </c>
      <c r="B38" s="16"/>
      <c r="C38" s="54"/>
      <c r="D38" s="54"/>
      <c r="E38" s="54"/>
      <c r="F38" s="54"/>
      <c r="G38" s="54"/>
      <c r="H38" s="54"/>
      <c r="I38" s="54"/>
      <c r="J38" s="215"/>
      <c r="K38" s="215"/>
      <c r="L38" s="54"/>
      <c r="M38" s="54"/>
      <c r="N38" s="54"/>
      <c r="O38" s="54"/>
      <c r="P38" s="54"/>
      <c r="Q38" s="216"/>
      <c r="R38" s="40"/>
      <c r="S38" s="216"/>
      <c r="T38" s="40"/>
    </row>
    <row r="39" spans="1:20" x14ac:dyDescent="0.3">
      <c r="A39" s="16"/>
      <c r="B39" s="1" t="s">
        <v>124</v>
      </c>
      <c r="C39" s="66">
        <v>300.39999999999998</v>
      </c>
      <c r="D39" s="66">
        <v>494.02876162999996</v>
      </c>
      <c r="E39" s="66">
        <v>295.4942105199998</v>
      </c>
      <c r="F39" s="66">
        <v>789.52297214999976</v>
      </c>
      <c r="G39" s="66">
        <v>262.04133302000059</v>
      </c>
      <c r="H39" s="66">
        <v>1051.5643051700004</v>
      </c>
      <c r="I39" s="66">
        <v>148.91725521000001</v>
      </c>
      <c r="J39" s="208">
        <v>224.51463204000004</v>
      </c>
      <c r="K39" s="208">
        <v>373.43188725000005</v>
      </c>
      <c r="L39" s="66">
        <v>300.58392933000005</v>
      </c>
      <c r="M39" s="66">
        <v>674.01581658000009</v>
      </c>
      <c r="N39" s="66">
        <v>227.38485104999995</v>
      </c>
      <c r="O39" s="66">
        <v>901.40066763000004</v>
      </c>
      <c r="P39" s="66">
        <v>272.2</v>
      </c>
      <c r="Q39" s="277">
        <v>262.29277582000003</v>
      </c>
      <c r="R39" s="40">
        <v>0.16826584279491175</v>
      </c>
      <c r="S39" s="277">
        <v>534.46866976000001</v>
      </c>
      <c r="T39" s="40">
        <v>0.43123468565016099</v>
      </c>
    </row>
    <row r="40" spans="1:20" x14ac:dyDescent="0.3">
      <c r="A40" s="16"/>
      <c r="B40" s="55" t="s">
        <v>125</v>
      </c>
      <c r="C40" s="66">
        <v>-95.978047820000143</v>
      </c>
      <c r="D40" s="66">
        <v>-988.63362755000003</v>
      </c>
      <c r="E40" s="66">
        <v>207.80144178000012</v>
      </c>
      <c r="F40" s="66">
        <v>-780.83218576999991</v>
      </c>
      <c r="G40" s="66">
        <v>-1240.5356691900001</v>
      </c>
      <c r="H40" s="66">
        <v>-2021.3678549599999</v>
      </c>
      <c r="I40" s="66">
        <v>-94.324346789999993</v>
      </c>
      <c r="J40" s="208">
        <v>-232.41032070000006</v>
      </c>
      <c r="K40" s="208">
        <v>-326.73466749000005</v>
      </c>
      <c r="L40" s="66">
        <v>-164.22153214999997</v>
      </c>
      <c r="M40" s="66">
        <v>-490.95619964000002</v>
      </c>
      <c r="N40" s="66">
        <v>-290.62625165999998</v>
      </c>
      <c r="O40" s="66">
        <v>-781.5824513</v>
      </c>
      <c r="P40" s="66">
        <v>-110.8</v>
      </c>
      <c r="Q40" s="277">
        <v>-152.87408276000008</v>
      </c>
      <c r="R40" s="40" t="s">
        <v>204</v>
      </c>
      <c r="S40" s="277">
        <v>-263.65967230000007</v>
      </c>
      <c r="T40" s="40" t="s">
        <v>204</v>
      </c>
    </row>
    <row r="41" spans="1:20" x14ac:dyDescent="0.3">
      <c r="A41" s="16"/>
      <c r="B41" s="55" t="s">
        <v>126</v>
      </c>
      <c r="C41" s="66">
        <v>-91.760162579999985</v>
      </c>
      <c r="D41" s="66">
        <v>428.61128898999999</v>
      </c>
      <c r="E41" s="66">
        <v>-453.43728806000001</v>
      </c>
      <c r="F41" s="66">
        <v>-24.825999070000005</v>
      </c>
      <c r="G41" s="66">
        <v>594.38143728999989</v>
      </c>
      <c r="H41" s="66">
        <v>569.55543821999993</v>
      </c>
      <c r="I41" s="66">
        <v>-13.028155040000005</v>
      </c>
      <c r="J41" s="208">
        <v>-122.99019712</v>
      </c>
      <c r="K41" s="208">
        <v>-136.01835216000001</v>
      </c>
      <c r="L41" s="66">
        <v>16.906906350000014</v>
      </c>
      <c r="M41" s="66">
        <v>-119.11144580999999</v>
      </c>
      <c r="N41" s="66">
        <v>815.6530537399999</v>
      </c>
      <c r="O41" s="66">
        <v>696.54160792999994</v>
      </c>
      <c r="P41" s="66">
        <v>-71.2</v>
      </c>
      <c r="Q41" s="277">
        <v>-28.371584960000007</v>
      </c>
      <c r="R41" s="40" t="s">
        <v>204</v>
      </c>
      <c r="S41" s="277">
        <v>-99.613899599999996</v>
      </c>
      <c r="T41" s="40" t="s">
        <v>204</v>
      </c>
    </row>
    <row r="42" spans="1:20" s="28" customFormat="1" x14ac:dyDescent="0.3">
      <c r="B42" s="55" t="s">
        <v>127</v>
      </c>
      <c r="C42" s="66">
        <v>-4.4895620899999997</v>
      </c>
      <c r="D42" s="66">
        <v>-3.44096622</v>
      </c>
      <c r="E42" s="66">
        <v>4.7689746099999999</v>
      </c>
      <c r="F42" s="66">
        <v>1.3280083899999999</v>
      </c>
      <c r="G42" s="66">
        <v>0.47483047000000012</v>
      </c>
      <c r="H42" s="66">
        <v>1.80283886</v>
      </c>
      <c r="I42" s="66">
        <v>0.64884090000000005</v>
      </c>
      <c r="J42" s="208">
        <v>-2.1880705699999998</v>
      </c>
      <c r="K42" s="208">
        <v>-1.5392296699999999</v>
      </c>
      <c r="L42" s="66">
        <v>1.1268704899999999</v>
      </c>
      <c r="M42" s="66">
        <v>-0.41235917999999999</v>
      </c>
      <c r="N42" s="66">
        <v>0.29818391</v>
      </c>
      <c r="O42" s="66">
        <v>-0.11417527</v>
      </c>
      <c r="P42" s="66">
        <v>0.5</v>
      </c>
      <c r="Q42" s="277">
        <v>-5.5357321200000005</v>
      </c>
      <c r="R42" s="40" t="s">
        <v>204</v>
      </c>
      <c r="S42" s="277">
        <v>-5.0097066200000002</v>
      </c>
      <c r="T42" s="40" t="s">
        <v>204</v>
      </c>
    </row>
    <row r="43" spans="1:20" s="28" customFormat="1" x14ac:dyDescent="0.3">
      <c r="B43" s="55" t="s">
        <v>145</v>
      </c>
      <c r="C43" s="66">
        <v>0.2</v>
      </c>
      <c r="D43" s="66">
        <v>-0.56018329000000011</v>
      </c>
      <c r="E43" s="66">
        <v>0.37406685000000006</v>
      </c>
      <c r="F43" s="66">
        <v>-0.18611644000000002</v>
      </c>
      <c r="G43" s="66">
        <v>-0.79728093999999994</v>
      </c>
      <c r="H43" s="66">
        <v>-0.98339737999999999</v>
      </c>
      <c r="I43" s="66">
        <v>-0.14526967999999998</v>
      </c>
      <c r="J43" s="265">
        <v>0.32695929000000001</v>
      </c>
      <c r="K43" s="265">
        <v>0.32695929000000001</v>
      </c>
      <c r="L43" s="66">
        <v>0.51682480999999991</v>
      </c>
      <c r="M43" s="66">
        <v>0.51682480999999991</v>
      </c>
      <c r="N43" s="66">
        <v>0.48533641</v>
      </c>
      <c r="O43" s="66">
        <v>0.48533641</v>
      </c>
      <c r="P43" s="66">
        <v>0</v>
      </c>
      <c r="Q43" s="277">
        <v>0</v>
      </c>
      <c r="R43" s="40" t="s">
        <v>21</v>
      </c>
      <c r="S43" s="277">
        <v>0</v>
      </c>
      <c r="T43" s="40" t="s">
        <v>21</v>
      </c>
    </row>
    <row r="44" spans="1:20" s="28" customFormat="1" x14ac:dyDescent="0.3">
      <c r="B44" s="56" t="s">
        <v>128</v>
      </c>
      <c r="C44" s="65">
        <v>108.4</v>
      </c>
      <c r="D44" s="65">
        <v>-69.994726440000079</v>
      </c>
      <c r="E44" s="65">
        <v>55.001405699999886</v>
      </c>
      <c r="F44" s="65">
        <v>-14.993320740000193</v>
      </c>
      <c r="G44" s="65">
        <v>-384.43534934999951</v>
      </c>
      <c r="H44" s="65">
        <v>-399.42867008999968</v>
      </c>
      <c r="I44" s="65">
        <v>42.068324600000011</v>
      </c>
      <c r="J44" s="207">
        <v>-132.60172738</v>
      </c>
      <c r="K44" s="207">
        <v>-90.533402780000003</v>
      </c>
      <c r="L44" s="65">
        <v>154.58603954000006</v>
      </c>
      <c r="M44" s="65">
        <v>64.052636760000041</v>
      </c>
      <c r="N44" s="65">
        <v>752.67834863999985</v>
      </c>
      <c r="O44" s="65">
        <v>816.73098539999989</v>
      </c>
      <c r="P44" s="65">
        <v>90.7</v>
      </c>
      <c r="Q44" s="274">
        <v>75.511375979999968</v>
      </c>
      <c r="R44" s="49" t="s">
        <v>204</v>
      </c>
      <c r="S44" s="274">
        <v>166.18539123999994</v>
      </c>
      <c r="T44" s="49" t="s">
        <v>204</v>
      </c>
    </row>
    <row r="45" spans="1:20" s="28" customFormat="1" x14ac:dyDescent="0.3">
      <c r="A45" s="57"/>
      <c r="B45" s="57" t="s">
        <v>129</v>
      </c>
      <c r="C45" s="157">
        <v>0.29048710330053967</v>
      </c>
      <c r="D45" s="157">
        <v>0.38978839605896609</v>
      </c>
      <c r="E45" s="157">
        <v>0.29625639765798373</v>
      </c>
      <c r="F45" s="157">
        <v>0.68604578585389797</v>
      </c>
      <c r="G45" s="157">
        <v>-2.3054787994873944</v>
      </c>
      <c r="H45" s="157">
        <v>-1.6195131477603784</v>
      </c>
      <c r="I45" s="157">
        <v>0.11712481564636328</v>
      </c>
      <c r="J45" s="214">
        <v>-7.6278431777556423E-3</v>
      </c>
      <c r="K45" s="214">
        <v>0.10949697246860762</v>
      </c>
      <c r="L45" s="157">
        <v>0.36547194376230352</v>
      </c>
      <c r="M45" s="157">
        <v>0.47496891623091109</v>
      </c>
      <c r="N45" s="157">
        <v>-0.10267880457961265</v>
      </c>
      <c r="O45" s="157">
        <v>0.33843191252831978</v>
      </c>
      <c r="P45" s="157">
        <v>0.23</v>
      </c>
      <c r="Q45" s="282">
        <v>0.1667943751783367</v>
      </c>
      <c r="R45" s="40" t="s">
        <v>204</v>
      </c>
      <c r="S45" s="282">
        <v>0.3975207962923521</v>
      </c>
      <c r="T45" s="40">
        <v>2.630427283332613</v>
      </c>
    </row>
    <row r="46" spans="1:20" s="28" customFormat="1" x14ac:dyDescent="0.3">
      <c r="A46" s="57"/>
      <c r="B46" s="57"/>
      <c r="C46" s="251"/>
      <c r="D46" s="251"/>
      <c r="E46" s="251"/>
      <c r="F46" s="251"/>
      <c r="G46" s="251"/>
      <c r="H46" s="251"/>
      <c r="I46" s="251"/>
      <c r="J46" s="157"/>
      <c r="K46" s="157"/>
      <c r="L46" s="251"/>
      <c r="M46" s="251"/>
      <c r="N46" s="251"/>
      <c r="O46" s="251"/>
      <c r="P46" s="251"/>
      <c r="Q46" s="251"/>
      <c r="R46" s="245"/>
      <c r="S46" s="251"/>
      <c r="T46" s="245"/>
    </row>
    <row r="47" spans="1:20" s="28" customFormat="1" x14ac:dyDescent="0.3">
      <c r="A47" s="57"/>
      <c r="B47" s="57"/>
      <c r="C47" s="251"/>
      <c r="D47" s="251"/>
      <c r="E47" s="251"/>
      <c r="F47" s="251"/>
      <c r="G47" s="251"/>
      <c r="H47" s="251"/>
      <c r="I47" s="251"/>
      <c r="J47" s="157"/>
      <c r="K47" s="157"/>
      <c r="L47" s="251"/>
      <c r="M47" s="251"/>
      <c r="N47" s="251"/>
      <c r="O47" s="251"/>
      <c r="P47" s="251"/>
      <c r="Q47" s="251"/>
      <c r="R47" s="245"/>
      <c r="S47" s="251"/>
      <c r="T47" s="245"/>
    </row>
    <row r="49" spans="1:20" s="46" customFormat="1" ht="15" customHeight="1" x14ac:dyDescent="0.3">
      <c r="A49" s="420" t="s">
        <v>206</v>
      </c>
      <c r="B49" s="262"/>
      <c r="C49" s="262"/>
      <c r="D49" s="262"/>
      <c r="E49" s="262"/>
      <c r="F49" s="262"/>
      <c r="G49" s="262"/>
      <c r="H49" s="262"/>
      <c r="I49" s="262"/>
      <c r="J49" s="353"/>
      <c r="K49" s="353"/>
      <c r="L49" s="319"/>
      <c r="M49" s="319"/>
      <c r="N49" s="262"/>
      <c r="O49" s="262"/>
      <c r="P49" s="262"/>
      <c r="Q49" s="353"/>
      <c r="R49" s="245"/>
      <c r="S49" s="353"/>
      <c r="T49" s="245"/>
    </row>
    <row r="50" spans="1:20" ht="16.5" x14ac:dyDescent="0.3">
      <c r="A50" s="421" t="s">
        <v>209</v>
      </c>
      <c r="B50" s="38"/>
      <c r="C50" s="320"/>
      <c r="D50" s="320"/>
      <c r="E50" s="320"/>
      <c r="F50" s="320"/>
      <c r="G50" s="320"/>
      <c r="H50" s="320"/>
      <c r="I50" s="320"/>
      <c r="J50" s="353"/>
      <c r="K50" s="353"/>
      <c r="L50" s="319"/>
      <c r="M50" s="319"/>
      <c r="N50" s="320"/>
      <c r="O50" s="320"/>
      <c r="P50" s="320"/>
      <c r="Q50" s="353"/>
      <c r="S50" s="353"/>
    </row>
    <row r="65" ht="36" customHeight="1" x14ac:dyDescent="0.3"/>
    <row r="91" ht="27" customHeight="1" x14ac:dyDescent="0.3"/>
    <row r="108" ht="14.25" customHeight="1" x14ac:dyDescent="0.3"/>
    <row r="180" ht="51" customHeight="1" x14ac:dyDescent="0.3"/>
    <row r="252" ht="51.75" customHeight="1" x14ac:dyDescent="0.3"/>
    <row r="253" ht="36" customHeight="1" x14ac:dyDescent="0.3"/>
  </sheetData>
  <phoneticPr fontId="13" type="noConversion"/>
  <pageMargins left="0.78740157480314965" right="0.78740157480314965" top="1.1023622047244095" bottom="0.74803149606299213" header="0.51181102362204722" footer="0.31496062992125984"/>
  <pageSetup paperSize="9" scale="44" orientation="landscape" r:id="rId1"/>
  <headerFooter scaleWithDoc="0">
    <oddHeader>&amp;L&amp;G</oddHeader>
    <oddFooter>&amp;L&amp;"Trebuchet MS,Standard"Telekom Austria Group&amp;C&amp;"Trebuchet MS,Standard"16.07.2015&amp;R&amp;"Trebuchet MS,Standard"&amp;P</oddFooter>
  </headerFooter>
  <rowBreaks count="1" manualBreakCount="1">
    <brk id="24" max="1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2"/>
  <sheetViews>
    <sheetView showGridLines="0" view="pageBreakPreview" topLeftCell="A19" zoomScale="55" zoomScaleNormal="70" zoomScaleSheetLayoutView="55" zoomScalePageLayoutView="60" workbookViewId="0">
      <selection activeCell="A43" sqref="A43"/>
    </sheetView>
  </sheetViews>
  <sheetFormatPr baseColWidth="10" defaultColWidth="11.42578125" defaultRowHeight="12.75" x14ac:dyDescent="0.2"/>
  <cols>
    <col min="1" max="1" width="4.5703125" style="130" customWidth="1"/>
    <col min="2" max="2" width="54.7109375" style="130" customWidth="1"/>
    <col min="3" max="17" width="13.28515625" style="130" customWidth="1"/>
    <col min="18" max="18" width="11.42578125" style="130"/>
    <col min="19" max="19" width="13.28515625" style="130" customWidth="1"/>
    <col min="20" max="16384" width="11.42578125" style="130"/>
  </cols>
  <sheetData>
    <row r="1" spans="1:20" ht="18.75" x14ac:dyDescent="0.3">
      <c r="A1" s="316" t="s">
        <v>41</v>
      </c>
      <c r="B1" s="317"/>
    </row>
    <row r="3" spans="1:20" ht="18" x14ac:dyDescent="0.35">
      <c r="A3" s="121" t="s">
        <v>45</v>
      </c>
      <c r="B3" s="131"/>
      <c r="C3" s="123" t="s">
        <v>149</v>
      </c>
      <c r="D3" s="123" t="s">
        <v>150</v>
      </c>
      <c r="E3" s="123" t="s">
        <v>151</v>
      </c>
      <c r="F3" s="123" t="s">
        <v>152</v>
      </c>
      <c r="G3" s="123" t="s">
        <v>153</v>
      </c>
      <c r="H3" s="123" t="s">
        <v>154</v>
      </c>
      <c r="I3" s="123" t="s">
        <v>162</v>
      </c>
      <c r="J3" s="169" t="s">
        <v>164</v>
      </c>
      <c r="K3" s="169" t="s">
        <v>163</v>
      </c>
      <c r="L3" s="123" t="s">
        <v>165</v>
      </c>
      <c r="M3" s="123" t="s">
        <v>175</v>
      </c>
      <c r="N3" s="123" t="s">
        <v>177</v>
      </c>
      <c r="O3" s="123" t="s">
        <v>178</v>
      </c>
      <c r="P3" s="123" t="s">
        <v>186</v>
      </c>
      <c r="Q3" s="124" t="s">
        <v>201</v>
      </c>
      <c r="R3" s="246" t="s">
        <v>205</v>
      </c>
      <c r="S3" s="124" t="s">
        <v>203</v>
      </c>
      <c r="T3" s="246" t="s">
        <v>205</v>
      </c>
    </row>
    <row r="4" spans="1:20" ht="15" x14ac:dyDescent="0.3">
      <c r="A4" s="136" t="s">
        <v>4</v>
      </c>
      <c r="B4" s="132"/>
      <c r="C4" s="163"/>
      <c r="D4" s="163"/>
      <c r="E4" s="163"/>
      <c r="F4" s="163"/>
      <c r="G4" s="163"/>
      <c r="H4" s="163"/>
      <c r="I4" s="163"/>
      <c r="J4" s="233"/>
      <c r="K4" s="233"/>
      <c r="L4" s="163"/>
      <c r="M4" s="163"/>
      <c r="N4" s="163"/>
      <c r="O4" s="163"/>
      <c r="P4" s="163"/>
      <c r="Q4" s="158"/>
      <c r="R4" s="276"/>
      <c r="S4" s="158"/>
      <c r="T4" s="276"/>
    </row>
    <row r="5" spans="1:20" ht="15" x14ac:dyDescent="0.3">
      <c r="A5" s="134"/>
      <c r="B5" s="139" t="s">
        <v>130</v>
      </c>
      <c r="C5" s="66">
        <v>754.95565941999996</v>
      </c>
      <c r="D5" s="66">
        <v>1512.9421747199999</v>
      </c>
      <c r="E5" s="66">
        <v>760.26987558000019</v>
      </c>
      <c r="F5" s="66">
        <v>2273.2120503000001</v>
      </c>
      <c r="G5" s="66">
        <v>748.16402480999977</v>
      </c>
      <c r="H5" s="66">
        <v>3021.3760751099999</v>
      </c>
      <c r="I5" s="66">
        <v>727.75633624</v>
      </c>
      <c r="J5" s="234">
        <v>703.96938643999999</v>
      </c>
      <c r="K5" s="234">
        <v>1431.72572268</v>
      </c>
      <c r="L5" s="66">
        <v>774.61272204000011</v>
      </c>
      <c r="M5" s="66">
        <v>2206.3384447200001</v>
      </c>
      <c r="N5" s="66">
        <v>733.60193213999992</v>
      </c>
      <c r="O5" s="66">
        <v>2939.94037686</v>
      </c>
      <c r="P5" s="66">
        <v>712.6</v>
      </c>
      <c r="Q5" s="277">
        <v>725.68091470000002</v>
      </c>
      <c r="R5" s="40">
        <v>3.0841580157052073E-2</v>
      </c>
      <c r="S5" s="277">
        <v>1438.32011201</v>
      </c>
      <c r="T5" s="40">
        <v>4.6059026708384909E-3</v>
      </c>
    </row>
    <row r="6" spans="1:20" ht="15" x14ac:dyDescent="0.3">
      <c r="A6" s="134"/>
      <c r="B6" s="139" t="s">
        <v>42</v>
      </c>
      <c r="C6" s="66">
        <v>53.126307089999997</v>
      </c>
      <c r="D6" s="66">
        <v>106.3210242</v>
      </c>
      <c r="E6" s="66">
        <v>54.761178880000003</v>
      </c>
      <c r="F6" s="66">
        <v>161.08220308</v>
      </c>
      <c r="G6" s="66">
        <v>64.379551359999994</v>
      </c>
      <c r="H6" s="66">
        <v>225.46175443999999</v>
      </c>
      <c r="I6" s="66">
        <v>54.7410201</v>
      </c>
      <c r="J6" s="234">
        <v>46.167558529999994</v>
      </c>
      <c r="K6" s="234">
        <v>100.90857862999999</v>
      </c>
      <c r="L6" s="66">
        <v>56.464328330000001</v>
      </c>
      <c r="M6" s="66">
        <v>157.37290695999999</v>
      </c>
      <c r="N6" s="66">
        <v>65.134274269999992</v>
      </c>
      <c r="O6" s="66">
        <v>222.50718122999999</v>
      </c>
      <c r="P6" s="66">
        <v>55.6</v>
      </c>
      <c r="Q6" s="277">
        <v>54.572955889999996</v>
      </c>
      <c r="R6" s="40">
        <v>0.18206285165671288</v>
      </c>
      <c r="S6" s="277">
        <v>110.22253823</v>
      </c>
      <c r="T6" s="40">
        <v>9.2300969119299303E-2</v>
      </c>
    </row>
    <row r="7" spans="1:20" ht="15" x14ac:dyDescent="0.3">
      <c r="A7" s="134"/>
      <c r="B7" s="139" t="s">
        <v>43</v>
      </c>
      <c r="C7" s="66">
        <v>42.201383100000001</v>
      </c>
      <c r="D7" s="66">
        <v>88.902439970000003</v>
      </c>
      <c r="E7" s="66">
        <v>40.350816260000002</v>
      </c>
      <c r="F7" s="66">
        <v>129.25325623000001</v>
      </c>
      <c r="G7" s="66">
        <v>38.491210139999993</v>
      </c>
      <c r="H7" s="66">
        <v>167.74446637</v>
      </c>
      <c r="I7" s="66">
        <v>43.88441796</v>
      </c>
      <c r="J7" s="234">
        <v>51.836783250000003</v>
      </c>
      <c r="K7" s="234">
        <v>95.721201210000004</v>
      </c>
      <c r="L7" s="66">
        <v>42.034906519999993</v>
      </c>
      <c r="M7" s="66">
        <v>137.75610773</v>
      </c>
      <c r="N7" s="66">
        <v>30.810742680000004</v>
      </c>
      <c r="O7" s="66">
        <v>168.56685041</v>
      </c>
      <c r="P7" s="66">
        <v>36</v>
      </c>
      <c r="Q7" s="277">
        <v>45.403481140000004</v>
      </c>
      <c r="R7" s="40">
        <v>-0.12410689295617117</v>
      </c>
      <c r="S7" s="277">
        <v>81.412483690000002</v>
      </c>
      <c r="T7" s="40">
        <v>-0.14948326325960448</v>
      </c>
    </row>
    <row r="8" spans="1:20" ht="15" x14ac:dyDescent="0.3">
      <c r="A8" s="137"/>
      <c r="B8" s="139" t="s">
        <v>12</v>
      </c>
      <c r="C8" s="66">
        <v>109.56666041</v>
      </c>
      <c r="D8" s="66">
        <v>214.26036058</v>
      </c>
      <c r="E8" s="66">
        <v>101.46358161000001</v>
      </c>
      <c r="F8" s="66">
        <v>315.72394219</v>
      </c>
      <c r="G8" s="66">
        <v>93.098719739999979</v>
      </c>
      <c r="H8" s="66">
        <v>408.82266192999998</v>
      </c>
      <c r="I8" s="66">
        <v>74.973053230000005</v>
      </c>
      <c r="J8" s="234">
        <v>79.83919401</v>
      </c>
      <c r="K8" s="234">
        <v>154.81224724</v>
      </c>
      <c r="L8" s="66">
        <v>80.439712600000007</v>
      </c>
      <c r="M8" s="66">
        <v>235.25195984000001</v>
      </c>
      <c r="N8" s="66">
        <v>80.000752779999999</v>
      </c>
      <c r="O8" s="66">
        <v>315.25271262000001</v>
      </c>
      <c r="P8" s="66">
        <v>67.2</v>
      </c>
      <c r="Q8" s="277">
        <v>72.211700289999996</v>
      </c>
      <c r="R8" s="40">
        <v>-9.5535705421132433E-2</v>
      </c>
      <c r="S8" s="277">
        <v>139.40442027</v>
      </c>
      <c r="T8" s="40">
        <v>-9.952589181212379E-2</v>
      </c>
    </row>
    <row r="9" spans="1:20" ht="15" x14ac:dyDescent="0.3">
      <c r="A9" s="134"/>
      <c r="B9" s="139" t="s">
        <v>11</v>
      </c>
      <c r="C9" s="66">
        <v>75.743329000000003</v>
      </c>
      <c r="D9" s="66">
        <v>156.44590889</v>
      </c>
      <c r="E9" s="66">
        <v>72.233075750000012</v>
      </c>
      <c r="F9" s="66">
        <v>228.67898464000001</v>
      </c>
      <c r="G9" s="66">
        <v>102.71506424</v>
      </c>
      <c r="H9" s="66">
        <v>331.39404888000001</v>
      </c>
      <c r="I9" s="66">
        <v>68.549983330000003</v>
      </c>
      <c r="J9" s="234">
        <v>71.725555679999985</v>
      </c>
      <c r="K9" s="234">
        <v>140.27553900999999</v>
      </c>
      <c r="L9" s="66">
        <v>90.610232359999998</v>
      </c>
      <c r="M9" s="66">
        <v>230.88577136999999</v>
      </c>
      <c r="N9" s="66">
        <v>113.22768616000002</v>
      </c>
      <c r="O9" s="66">
        <v>344.11345753000001</v>
      </c>
      <c r="P9" s="66">
        <v>76.599999999999994</v>
      </c>
      <c r="Q9" s="277">
        <v>74.799493540000014</v>
      </c>
      <c r="R9" s="40">
        <v>4.2856940331201576E-2</v>
      </c>
      <c r="S9" s="277">
        <v>151.41400555000001</v>
      </c>
      <c r="T9" s="40">
        <v>7.9404197043976277E-2</v>
      </c>
    </row>
    <row r="10" spans="1:20" ht="15" x14ac:dyDescent="0.3">
      <c r="A10" s="138"/>
      <c r="B10" s="140" t="s">
        <v>44</v>
      </c>
      <c r="C10" s="156">
        <v>7.6257699600000004</v>
      </c>
      <c r="D10" s="156">
        <v>13.382670920000001</v>
      </c>
      <c r="E10" s="156">
        <v>6.935945030000001</v>
      </c>
      <c r="F10" s="156">
        <v>20.318615950000002</v>
      </c>
      <c r="G10" s="156">
        <v>8.8315755199999977</v>
      </c>
      <c r="H10" s="156">
        <v>29.150191469999999</v>
      </c>
      <c r="I10" s="156">
        <v>6.0436076300000003</v>
      </c>
      <c r="J10" s="235">
        <v>9.4868655699999991</v>
      </c>
      <c r="K10" s="235">
        <v>15.530473199999999</v>
      </c>
      <c r="L10" s="156">
        <v>4.5785181399999999</v>
      </c>
      <c r="M10" s="156">
        <v>20.108991339999999</v>
      </c>
      <c r="N10" s="156">
        <v>7.4746920699999997</v>
      </c>
      <c r="O10" s="156">
        <v>27.583683409999999</v>
      </c>
      <c r="P10" s="156">
        <v>7.9</v>
      </c>
      <c r="Q10" s="285">
        <v>10.15700666</v>
      </c>
      <c r="R10" s="246">
        <v>7.0638830607989922E-2</v>
      </c>
      <c r="S10" s="285">
        <v>18.025899259999999</v>
      </c>
      <c r="T10" s="246">
        <v>0.1606793320373523</v>
      </c>
    </row>
    <row r="11" spans="1:20" ht="15" x14ac:dyDescent="0.3">
      <c r="B11" s="141" t="s">
        <v>131</v>
      </c>
      <c r="C11" s="65">
        <v>1043.2191089799999</v>
      </c>
      <c r="D11" s="65">
        <v>2092.2545792799997</v>
      </c>
      <c r="E11" s="65">
        <v>1036.0144731100004</v>
      </c>
      <c r="F11" s="65">
        <v>3128.2690523900001</v>
      </c>
      <c r="G11" s="65">
        <v>1055.6801458099999</v>
      </c>
      <c r="H11" s="65">
        <v>4183.9491982</v>
      </c>
      <c r="I11" s="65">
        <v>975.94841848999999</v>
      </c>
      <c r="J11" s="236">
        <v>963.02534347999995</v>
      </c>
      <c r="K11" s="236">
        <v>1938.9737619699999</v>
      </c>
      <c r="L11" s="65">
        <v>1048.7404199900002</v>
      </c>
      <c r="M11" s="65">
        <v>2987.7141819600001</v>
      </c>
      <c r="N11" s="65">
        <v>1030.2500800999996</v>
      </c>
      <c r="O11" s="65">
        <v>4017.9642620599998</v>
      </c>
      <c r="P11" s="65">
        <v>956</v>
      </c>
      <c r="Q11" s="274">
        <v>982.82555221999996</v>
      </c>
      <c r="R11" s="40">
        <v>2.0560423330552968E-2</v>
      </c>
      <c r="S11" s="274">
        <v>1938.79945901</v>
      </c>
      <c r="T11" s="40">
        <v>-8.9894439738502641E-5</v>
      </c>
    </row>
    <row r="12" spans="1:20" ht="15" x14ac:dyDescent="0.3">
      <c r="B12" s="135"/>
      <c r="C12" s="162"/>
      <c r="D12" s="162"/>
      <c r="E12" s="162"/>
      <c r="F12" s="162"/>
      <c r="G12" s="162"/>
      <c r="H12" s="162"/>
      <c r="I12" s="162"/>
      <c r="J12" s="175"/>
      <c r="K12" s="175"/>
      <c r="L12" s="162"/>
      <c r="M12" s="162"/>
      <c r="N12" s="162"/>
      <c r="O12" s="162"/>
      <c r="P12" s="162"/>
      <c r="Q12" s="162"/>
      <c r="R12" s="40"/>
      <c r="S12" s="162"/>
      <c r="T12" s="40"/>
    </row>
    <row r="13" spans="1:20" ht="15" x14ac:dyDescent="0.3">
      <c r="B13" s="135"/>
      <c r="C13" s="162"/>
      <c r="D13" s="162"/>
      <c r="E13" s="162"/>
      <c r="F13" s="162"/>
      <c r="G13" s="162"/>
      <c r="H13" s="162"/>
      <c r="I13" s="162"/>
      <c r="J13" s="175"/>
      <c r="K13" s="175"/>
      <c r="L13" s="162"/>
      <c r="M13" s="162"/>
      <c r="N13" s="162"/>
      <c r="O13" s="162"/>
      <c r="P13" s="162"/>
      <c r="Q13" s="162"/>
      <c r="R13" s="40"/>
      <c r="S13" s="162"/>
      <c r="T13" s="40"/>
    </row>
    <row r="14" spans="1:20" ht="15" x14ac:dyDescent="0.3">
      <c r="B14" s="135"/>
      <c r="C14" s="162"/>
      <c r="D14" s="162"/>
      <c r="E14" s="162"/>
      <c r="F14" s="162"/>
      <c r="G14" s="162"/>
      <c r="H14" s="162"/>
      <c r="I14" s="162"/>
      <c r="J14" s="175"/>
      <c r="K14" s="175"/>
      <c r="L14" s="162"/>
      <c r="M14" s="162"/>
      <c r="N14" s="162"/>
      <c r="O14" s="162"/>
      <c r="P14" s="162"/>
      <c r="Q14" s="162"/>
      <c r="R14" s="40"/>
      <c r="S14" s="162"/>
      <c r="T14" s="40"/>
    </row>
    <row r="15" spans="1:20" ht="18" x14ac:dyDescent="0.35">
      <c r="A15" s="121" t="s">
        <v>46</v>
      </c>
      <c r="B15" s="131"/>
      <c r="C15" s="123" t="s">
        <v>149</v>
      </c>
      <c r="D15" s="123" t="s">
        <v>150</v>
      </c>
      <c r="E15" s="123" t="s">
        <v>151</v>
      </c>
      <c r="F15" s="123" t="s">
        <v>152</v>
      </c>
      <c r="G15" s="123" t="s">
        <v>153</v>
      </c>
      <c r="H15" s="123" t="s">
        <v>154</v>
      </c>
      <c r="I15" s="123" t="s">
        <v>162</v>
      </c>
      <c r="J15" s="232" t="s">
        <v>164</v>
      </c>
      <c r="K15" s="232" t="s">
        <v>163</v>
      </c>
      <c r="L15" s="123" t="s">
        <v>165</v>
      </c>
      <c r="M15" s="123" t="s">
        <v>175</v>
      </c>
      <c r="N15" s="123" t="s">
        <v>177</v>
      </c>
      <c r="O15" s="123" t="s">
        <v>178</v>
      </c>
      <c r="P15" s="123" t="s">
        <v>186</v>
      </c>
      <c r="Q15" s="124" t="s">
        <v>201</v>
      </c>
      <c r="R15" s="246" t="s">
        <v>205</v>
      </c>
      <c r="S15" s="124" t="s">
        <v>203</v>
      </c>
      <c r="T15" s="246" t="s">
        <v>205</v>
      </c>
    </row>
    <row r="16" spans="1:20" ht="15" x14ac:dyDescent="0.3">
      <c r="A16" s="136" t="s">
        <v>4</v>
      </c>
      <c r="B16" s="132"/>
      <c r="C16" s="162"/>
      <c r="D16" s="162"/>
      <c r="E16" s="162"/>
      <c r="F16" s="162"/>
      <c r="G16" s="162"/>
      <c r="H16" s="162"/>
      <c r="I16" s="162"/>
      <c r="J16" s="237"/>
      <c r="K16" s="237"/>
      <c r="L16" s="162"/>
      <c r="M16" s="162"/>
      <c r="N16" s="162"/>
      <c r="O16" s="162"/>
      <c r="P16" s="162"/>
      <c r="Q16" s="284"/>
      <c r="R16" s="40"/>
      <c r="S16" s="284"/>
      <c r="T16" s="40"/>
    </row>
    <row r="17" spans="1:20" ht="15" x14ac:dyDescent="0.3">
      <c r="A17" s="134"/>
      <c r="B17" s="139" t="s">
        <v>130</v>
      </c>
      <c r="C17" s="66">
        <v>457.55478658999999</v>
      </c>
      <c r="D17" s="66">
        <v>927.24440440000001</v>
      </c>
      <c r="E17" s="66">
        <v>459.6392278300001</v>
      </c>
      <c r="F17" s="66">
        <v>1386.8836322300001</v>
      </c>
      <c r="G17" s="66">
        <v>456.38061875999983</v>
      </c>
      <c r="H17" s="66">
        <v>1843.2642509899999</v>
      </c>
      <c r="I17" s="66">
        <v>446.43204401000003</v>
      </c>
      <c r="J17" s="234">
        <v>413.64621912999996</v>
      </c>
      <c r="K17" s="234">
        <v>860.07826313999999</v>
      </c>
      <c r="L17" s="66">
        <v>461.53498571</v>
      </c>
      <c r="M17" s="66">
        <v>1321.61324885</v>
      </c>
      <c r="N17" s="66">
        <v>455.5544036199999</v>
      </c>
      <c r="O17" s="66">
        <v>1777.1676524699999</v>
      </c>
      <c r="P17" s="66">
        <v>447.8</v>
      </c>
      <c r="Q17" s="277">
        <v>450.17939371</v>
      </c>
      <c r="R17" s="40">
        <v>8.831985617283844E-2</v>
      </c>
      <c r="S17" s="277">
        <v>898.00587062</v>
      </c>
      <c r="T17" s="40">
        <v>4.4097856096877441E-2</v>
      </c>
    </row>
    <row r="18" spans="1:20" ht="15" x14ac:dyDescent="0.3">
      <c r="A18" s="134"/>
      <c r="B18" s="139" t="s">
        <v>42</v>
      </c>
      <c r="C18" s="66">
        <v>52.992638880000001</v>
      </c>
      <c r="D18" s="66">
        <v>106.08109749</v>
      </c>
      <c r="E18" s="66">
        <v>54.637688399999988</v>
      </c>
      <c r="F18" s="66">
        <v>160.71878588999999</v>
      </c>
      <c r="G18" s="66">
        <v>63.935841240000002</v>
      </c>
      <c r="H18" s="66">
        <v>224.65462712999999</v>
      </c>
      <c r="I18" s="66">
        <v>54.438691820000003</v>
      </c>
      <c r="J18" s="234">
        <v>45.704413709999997</v>
      </c>
      <c r="K18" s="234">
        <v>100.14310553</v>
      </c>
      <c r="L18" s="66">
        <v>56.064841049999998</v>
      </c>
      <c r="M18" s="66">
        <v>156.20794658</v>
      </c>
      <c r="N18" s="66">
        <v>64.532885429999993</v>
      </c>
      <c r="O18" s="66">
        <v>220.74083200999999</v>
      </c>
      <c r="P18" s="66">
        <v>55.2</v>
      </c>
      <c r="Q18" s="277">
        <v>54.200177590000003</v>
      </c>
      <c r="R18" s="40">
        <v>0.18588497675315674</v>
      </c>
      <c r="S18" s="277">
        <v>109.43650429</v>
      </c>
      <c r="T18" s="40">
        <v>9.2801183973828083E-2</v>
      </c>
    </row>
    <row r="19" spans="1:20" ht="15" x14ac:dyDescent="0.3">
      <c r="A19" s="134"/>
      <c r="B19" s="139" t="s">
        <v>43</v>
      </c>
      <c r="C19" s="66">
        <v>36.306556819999997</v>
      </c>
      <c r="D19" s="66">
        <v>78.088366739999998</v>
      </c>
      <c r="E19" s="66">
        <v>28.860095999999999</v>
      </c>
      <c r="F19" s="66">
        <v>106.94846274</v>
      </c>
      <c r="G19" s="66">
        <v>33.915942730000012</v>
      </c>
      <c r="H19" s="66">
        <v>140.86440547000001</v>
      </c>
      <c r="I19" s="66">
        <v>40.741375480000002</v>
      </c>
      <c r="J19" s="234">
        <v>48.148933279999994</v>
      </c>
      <c r="K19" s="234">
        <v>88.890308759999996</v>
      </c>
      <c r="L19" s="66">
        <v>30.312123659999997</v>
      </c>
      <c r="M19" s="66">
        <v>119.20243241999999</v>
      </c>
      <c r="N19" s="66">
        <v>28.543964000000003</v>
      </c>
      <c r="O19" s="66">
        <v>147.74639642</v>
      </c>
      <c r="P19" s="66">
        <v>33.1</v>
      </c>
      <c r="Q19" s="277">
        <v>34.209479969999997</v>
      </c>
      <c r="R19" s="40">
        <v>-0.28950700172188737</v>
      </c>
      <c r="S19" s="277">
        <v>67.359060369999995</v>
      </c>
      <c r="T19" s="40">
        <v>-0.24222267523148611</v>
      </c>
    </row>
    <row r="20" spans="1:20" ht="15" x14ac:dyDescent="0.3">
      <c r="A20" s="137"/>
      <c r="B20" s="139" t="s">
        <v>12</v>
      </c>
      <c r="C20" s="66">
        <v>70.72993725000002</v>
      </c>
      <c r="D20" s="66">
        <v>139.13836843000001</v>
      </c>
      <c r="E20" s="66">
        <v>65.523629109999973</v>
      </c>
      <c r="F20" s="66">
        <v>204.66199753999999</v>
      </c>
      <c r="G20" s="66">
        <v>55.85243391000003</v>
      </c>
      <c r="H20" s="66">
        <v>260.51443145000002</v>
      </c>
      <c r="I20" s="66">
        <v>44.896979270000003</v>
      </c>
      <c r="J20" s="234">
        <v>47.272034439999999</v>
      </c>
      <c r="K20" s="234">
        <v>92.169013710000002</v>
      </c>
      <c r="L20" s="66">
        <v>49.432794400000006</v>
      </c>
      <c r="M20" s="66">
        <v>141.60180811000001</v>
      </c>
      <c r="N20" s="66">
        <v>50.219982239999979</v>
      </c>
      <c r="O20" s="66">
        <v>191.82179034999999</v>
      </c>
      <c r="P20" s="66">
        <v>43.3</v>
      </c>
      <c r="Q20" s="277">
        <v>44.663315979999993</v>
      </c>
      <c r="R20" s="40">
        <v>-5.5185237760628225E-2</v>
      </c>
      <c r="S20" s="277">
        <v>87.927766379999994</v>
      </c>
      <c r="T20" s="40">
        <v>-4.6015978247794243E-2</v>
      </c>
    </row>
    <row r="21" spans="1:20" ht="15" x14ac:dyDescent="0.3">
      <c r="A21" s="134"/>
      <c r="B21" s="139" t="s">
        <v>11</v>
      </c>
      <c r="C21" s="66">
        <v>42.225167149999997</v>
      </c>
      <c r="D21" s="66">
        <v>85.701939949999996</v>
      </c>
      <c r="E21" s="66">
        <v>33.76360115</v>
      </c>
      <c r="F21" s="66">
        <v>119.4655411</v>
      </c>
      <c r="G21" s="66">
        <v>50.584008860000012</v>
      </c>
      <c r="H21" s="66">
        <v>170.04954996000001</v>
      </c>
      <c r="I21" s="66">
        <v>23.033891140000001</v>
      </c>
      <c r="J21" s="234">
        <v>20.26824148</v>
      </c>
      <c r="K21" s="234">
        <v>43.302132620000002</v>
      </c>
      <c r="L21" s="66">
        <v>24.016802949999992</v>
      </c>
      <c r="M21" s="66">
        <v>67.318935569999994</v>
      </c>
      <c r="N21" s="66">
        <v>45.597122160000012</v>
      </c>
      <c r="O21" s="66">
        <v>112.91605773000001</v>
      </c>
      <c r="P21" s="66">
        <v>24.5</v>
      </c>
      <c r="Q21" s="277">
        <v>27.761494429999999</v>
      </c>
      <c r="R21" s="40">
        <v>0.36970414810747543</v>
      </c>
      <c r="S21" s="277">
        <v>52.30121097</v>
      </c>
      <c r="T21" s="40">
        <v>0.20782067315187103</v>
      </c>
    </row>
    <row r="22" spans="1:20" ht="15" x14ac:dyDescent="0.3">
      <c r="A22" s="138"/>
      <c r="B22" s="140" t="s">
        <v>44</v>
      </c>
      <c r="C22" s="156">
        <v>5.591553010000001</v>
      </c>
      <c r="D22" s="156">
        <v>9.1961979800000009</v>
      </c>
      <c r="E22" s="156">
        <v>4.4148284699999998</v>
      </c>
      <c r="F22" s="156">
        <v>13.611026450000001</v>
      </c>
      <c r="G22" s="156">
        <v>5.6198464999999977</v>
      </c>
      <c r="H22" s="156">
        <v>19.230872949999998</v>
      </c>
      <c r="I22" s="156">
        <v>4.5715571800000001</v>
      </c>
      <c r="J22" s="235">
        <v>8.4293686799999996</v>
      </c>
      <c r="K22" s="235">
        <v>13.000925860000001</v>
      </c>
      <c r="L22" s="156">
        <v>2.8550448499999987</v>
      </c>
      <c r="M22" s="156">
        <v>15.855970709999999</v>
      </c>
      <c r="N22" s="156">
        <v>5.7341249600000008</v>
      </c>
      <c r="O22" s="156">
        <v>21.59009567</v>
      </c>
      <c r="P22" s="156">
        <v>5.5</v>
      </c>
      <c r="Q22" s="285">
        <v>7.4620796899999995</v>
      </c>
      <c r="R22" s="246">
        <v>-0.11475224619075508</v>
      </c>
      <c r="S22" s="285">
        <v>12.92720797</v>
      </c>
      <c r="T22" s="246">
        <v>-5.6702030912127999E-3</v>
      </c>
    </row>
    <row r="23" spans="1:20" ht="15" x14ac:dyDescent="0.3">
      <c r="B23" s="141" t="s">
        <v>132</v>
      </c>
      <c r="C23" s="65">
        <v>665.40063970000017</v>
      </c>
      <c r="D23" s="65">
        <v>1345.4503749900002</v>
      </c>
      <c r="E23" s="65">
        <v>646.83907095999984</v>
      </c>
      <c r="F23" s="65">
        <v>1992.2894459500001</v>
      </c>
      <c r="G23" s="65">
        <v>666.28869199999986</v>
      </c>
      <c r="H23" s="65">
        <v>2658.5781379499999</v>
      </c>
      <c r="I23" s="65">
        <v>614.11453890000007</v>
      </c>
      <c r="J23" s="236">
        <v>583.46921071999986</v>
      </c>
      <c r="K23" s="236">
        <v>1197.5837496199999</v>
      </c>
      <c r="L23" s="65">
        <v>624.21659262000003</v>
      </c>
      <c r="M23" s="65">
        <v>1821.80034224</v>
      </c>
      <c r="N23" s="65">
        <v>650.18248241000015</v>
      </c>
      <c r="O23" s="65">
        <v>2471.9828246500001</v>
      </c>
      <c r="P23" s="65">
        <v>609.5</v>
      </c>
      <c r="Q23" s="274">
        <v>618.4759413700001</v>
      </c>
      <c r="R23" s="40">
        <v>5.9997562865060194E-2</v>
      </c>
      <c r="S23" s="274">
        <v>1227.9576206000002</v>
      </c>
      <c r="T23" s="40">
        <v>2.5362627866016174E-2</v>
      </c>
    </row>
    <row r="24" spans="1:20" ht="15" x14ac:dyDescent="0.3">
      <c r="C24" s="201"/>
      <c r="D24" s="201"/>
      <c r="E24" s="201"/>
      <c r="F24" s="201"/>
      <c r="G24" s="201"/>
      <c r="H24" s="201"/>
      <c r="I24" s="201"/>
      <c r="J24" s="201"/>
      <c r="K24" s="201"/>
      <c r="L24" s="201"/>
      <c r="M24" s="201"/>
      <c r="N24" s="201"/>
      <c r="O24" s="201"/>
      <c r="P24" s="201"/>
      <c r="Q24" s="201"/>
      <c r="R24" s="40"/>
      <c r="S24" s="201"/>
      <c r="T24" s="40"/>
    </row>
    <row r="25" spans="1:20" ht="15" x14ac:dyDescent="0.3">
      <c r="C25" s="162"/>
      <c r="D25" s="162"/>
      <c r="E25" s="162"/>
      <c r="F25" s="162"/>
      <c r="G25" s="162"/>
      <c r="H25" s="162"/>
      <c r="I25" s="162"/>
      <c r="J25" s="175"/>
      <c r="K25" s="175"/>
      <c r="L25" s="162"/>
      <c r="M25" s="162"/>
      <c r="N25" s="162"/>
      <c r="O25" s="162"/>
      <c r="P25" s="162"/>
      <c r="Q25" s="162"/>
      <c r="R25" s="40"/>
      <c r="S25" s="162"/>
      <c r="T25" s="40"/>
    </row>
    <row r="26" spans="1:20" ht="15" x14ac:dyDescent="0.3">
      <c r="C26" s="162"/>
      <c r="D26" s="162"/>
      <c r="E26" s="162"/>
      <c r="F26" s="162"/>
      <c r="G26" s="162"/>
      <c r="H26" s="162"/>
      <c r="I26" s="162"/>
      <c r="J26" s="175"/>
      <c r="K26" s="175"/>
      <c r="L26" s="162"/>
      <c r="M26" s="162"/>
      <c r="N26" s="162"/>
      <c r="O26" s="162"/>
      <c r="P26" s="162"/>
      <c r="Q26" s="162"/>
      <c r="R26" s="40"/>
      <c r="S26" s="162"/>
      <c r="T26" s="40"/>
    </row>
    <row r="27" spans="1:20" ht="18" x14ac:dyDescent="0.35">
      <c r="A27" s="121" t="s">
        <v>76</v>
      </c>
      <c r="B27" s="131"/>
      <c r="C27" s="123" t="s">
        <v>149</v>
      </c>
      <c r="D27" s="123" t="s">
        <v>150</v>
      </c>
      <c r="E27" s="123" t="s">
        <v>151</v>
      </c>
      <c r="F27" s="123" t="s">
        <v>152</v>
      </c>
      <c r="G27" s="123" t="s">
        <v>153</v>
      </c>
      <c r="H27" s="123" t="s">
        <v>154</v>
      </c>
      <c r="I27" s="123" t="s">
        <v>162</v>
      </c>
      <c r="J27" s="232" t="s">
        <v>164</v>
      </c>
      <c r="K27" s="232" t="s">
        <v>163</v>
      </c>
      <c r="L27" s="123" t="s">
        <v>165</v>
      </c>
      <c r="M27" s="123" t="s">
        <v>175</v>
      </c>
      <c r="N27" s="123" t="s">
        <v>177</v>
      </c>
      <c r="O27" s="123" t="s">
        <v>178</v>
      </c>
      <c r="P27" s="123" t="s">
        <v>186</v>
      </c>
      <c r="Q27" s="124" t="s">
        <v>201</v>
      </c>
      <c r="R27" s="246" t="s">
        <v>205</v>
      </c>
      <c r="S27" s="124" t="s">
        <v>203</v>
      </c>
      <c r="T27" s="246" t="s">
        <v>205</v>
      </c>
    </row>
    <row r="28" spans="1:20" ht="15" x14ac:dyDescent="0.3">
      <c r="A28" s="136" t="s">
        <v>4</v>
      </c>
      <c r="B28" s="132"/>
      <c r="C28" s="162"/>
      <c r="D28" s="162"/>
      <c r="E28" s="162"/>
      <c r="F28" s="162"/>
      <c r="G28" s="162"/>
      <c r="H28" s="162"/>
      <c r="I28" s="162"/>
      <c r="J28" s="237"/>
      <c r="K28" s="237"/>
      <c r="L28" s="162"/>
      <c r="M28" s="162"/>
      <c r="N28" s="162"/>
      <c r="O28" s="162"/>
      <c r="P28" s="162"/>
      <c r="Q28" s="284"/>
      <c r="R28" s="40"/>
      <c r="S28" s="284"/>
      <c r="T28" s="40"/>
    </row>
    <row r="29" spans="1:20" ht="15" x14ac:dyDescent="0.3">
      <c r="A29" s="134"/>
      <c r="B29" s="139" t="s">
        <v>130</v>
      </c>
      <c r="C29" s="66">
        <v>297.43201897000006</v>
      </c>
      <c r="D29" s="66">
        <v>585.73839293000003</v>
      </c>
      <c r="E29" s="66">
        <v>300.64158225999995</v>
      </c>
      <c r="F29" s="66">
        <v>886.37997518999998</v>
      </c>
      <c r="G29" s="66">
        <v>291.79629573</v>
      </c>
      <c r="H29" s="66">
        <v>1178.17627092</v>
      </c>
      <c r="I29" s="66">
        <v>281.33521483999999</v>
      </c>
      <c r="J29" s="234">
        <v>290.36229108000003</v>
      </c>
      <c r="K29" s="234">
        <v>571.69750592000003</v>
      </c>
      <c r="L29" s="66">
        <v>312.93587280999998</v>
      </c>
      <c r="M29" s="66">
        <v>884.63337873</v>
      </c>
      <c r="N29" s="66">
        <v>277.99541148000003</v>
      </c>
      <c r="O29" s="66">
        <v>1162.62879021</v>
      </c>
      <c r="P29" s="66">
        <v>264.8</v>
      </c>
      <c r="Q29" s="277">
        <v>275.44568355999996</v>
      </c>
      <c r="R29" s="40">
        <v>-5.1372399165600546E-2</v>
      </c>
      <c r="S29" s="277">
        <v>540.20407538999996</v>
      </c>
      <c r="T29" s="40">
        <v>-5.5087577265742094E-2</v>
      </c>
    </row>
    <row r="30" spans="1:20" ht="15" x14ac:dyDescent="0.3">
      <c r="A30" s="134"/>
      <c r="B30" s="139" t="s">
        <v>42</v>
      </c>
      <c r="C30" s="66">
        <v>0.13387821</v>
      </c>
      <c r="D30" s="66">
        <v>0.24034670999999999</v>
      </c>
      <c r="E30" s="66">
        <v>0.12370048000000003</v>
      </c>
      <c r="F30" s="66">
        <v>0.36404719000000002</v>
      </c>
      <c r="G30" s="66">
        <v>0.44932011999999993</v>
      </c>
      <c r="H30" s="66">
        <v>0.81336730999999995</v>
      </c>
      <c r="I30" s="66">
        <v>0.31503828</v>
      </c>
      <c r="J30" s="234">
        <v>0.46599482000000003</v>
      </c>
      <c r="K30" s="234">
        <v>0.78103310000000004</v>
      </c>
      <c r="L30" s="66">
        <v>0.40872728000000003</v>
      </c>
      <c r="M30" s="66">
        <v>1.1897603800000001</v>
      </c>
      <c r="N30" s="66">
        <v>0.60330883999999996</v>
      </c>
      <c r="O30" s="66">
        <v>1.79306922</v>
      </c>
      <c r="P30" s="66">
        <v>0.4</v>
      </c>
      <c r="Q30" s="277">
        <v>0.4078678</v>
      </c>
      <c r="R30" s="40">
        <v>-0.12473748098744963</v>
      </c>
      <c r="S30" s="277">
        <v>0.84452344000000001</v>
      </c>
      <c r="T30" s="40">
        <v>8.1290203961906338E-2</v>
      </c>
    </row>
    <row r="31" spans="1:20" ht="15" x14ac:dyDescent="0.3">
      <c r="A31" s="134"/>
      <c r="B31" s="139" t="s">
        <v>43</v>
      </c>
      <c r="C31" s="66">
        <v>7.9515865700000008</v>
      </c>
      <c r="D31" s="66">
        <v>13.545568360000001</v>
      </c>
      <c r="E31" s="66">
        <v>13.31919353</v>
      </c>
      <c r="F31" s="66">
        <v>26.86476189</v>
      </c>
      <c r="G31" s="66">
        <v>6.2110136699999963</v>
      </c>
      <c r="H31" s="66">
        <v>33.075775559999997</v>
      </c>
      <c r="I31" s="66">
        <v>4.2318347300000001</v>
      </c>
      <c r="J31" s="234">
        <v>4.7008084000000006</v>
      </c>
      <c r="K31" s="234">
        <v>8.9326431300000007</v>
      </c>
      <c r="L31" s="66">
        <v>12.973967619999998</v>
      </c>
      <c r="M31" s="66">
        <v>21.906610749999999</v>
      </c>
      <c r="N31" s="66">
        <v>3.2228515699999996</v>
      </c>
      <c r="O31" s="66">
        <v>25.129462319999998</v>
      </c>
      <c r="P31" s="66">
        <v>4</v>
      </c>
      <c r="Q31" s="277">
        <v>12.454271500000001</v>
      </c>
      <c r="R31" s="40">
        <v>1.649389305039533</v>
      </c>
      <c r="S31" s="277">
        <v>16.47729112</v>
      </c>
      <c r="T31" s="40">
        <v>0.84461540444412653</v>
      </c>
    </row>
    <row r="32" spans="1:20" ht="15" x14ac:dyDescent="0.3">
      <c r="A32" s="137"/>
      <c r="B32" s="139" t="s">
        <v>12</v>
      </c>
      <c r="C32" s="66">
        <v>48.517871109999994</v>
      </c>
      <c r="D32" s="66">
        <v>93.430815679999995</v>
      </c>
      <c r="E32" s="66">
        <v>45.924108530000012</v>
      </c>
      <c r="F32" s="66">
        <v>139.35492421000001</v>
      </c>
      <c r="G32" s="66">
        <v>44.165733459999984</v>
      </c>
      <c r="H32" s="66">
        <v>183.52065766999999</v>
      </c>
      <c r="I32" s="66">
        <v>36.359225119999998</v>
      </c>
      <c r="J32" s="234">
        <v>39.930795760000002</v>
      </c>
      <c r="K32" s="234">
        <v>76.29002088</v>
      </c>
      <c r="L32" s="66">
        <v>40.020723149999995</v>
      </c>
      <c r="M32" s="66">
        <v>116.31074403</v>
      </c>
      <c r="N32" s="66">
        <v>34.767829550000016</v>
      </c>
      <c r="O32" s="66">
        <v>151.07857358000001</v>
      </c>
      <c r="P32" s="66">
        <v>29.4</v>
      </c>
      <c r="Q32" s="277">
        <v>35.277579000000003</v>
      </c>
      <c r="R32" s="40">
        <v>-0.11653203176735283</v>
      </c>
      <c r="S32" s="277">
        <v>64.673256870000003</v>
      </c>
      <c r="T32" s="40">
        <v>-0.15227108180075777</v>
      </c>
    </row>
    <row r="33" spans="1:20" ht="15" x14ac:dyDescent="0.3">
      <c r="A33" s="134"/>
      <c r="B33" s="139" t="s">
        <v>11</v>
      </c>
      <c r="C33" s="66">
        <v>33.535644110000007</v>
      </c>
      <c r="D33" s="66">
        <v>70.935369890000004</v>
      </c>
      <c r="E33" s="66">
        <v>38.346621949999999</v>
      </c>
      <c r="F33" s="66">
        <v>109.28199184</v>
      </c>
      <c r="G33" s="66">
        <v>52.359605919999993</v>
      </c>
      <c r="H33" s="66">
        <v>161.64159776</v>
      </c>
      <c r="I33" s="66">
        <v>45.776085369999997</v>
      </c>
      <c r="J33" s="234">
        <v>51.624624630000007</v>
      </c>
      <c r="K33" s="234">
        <v>97.400710000000004</v>
      </c>
      <c r="L33" s="66">
        <v>67.003215549999993</v>
      </c>
      <c r="M33" s="66">
        <v>164.40392555</v>
      </c>
      <c r="N33" s="66">
        <v>67.93085438</v>
      </c>
      <c r="O33" s="66">
        <v>232.33477993</v>
      </c>
      <c r="P33" s="66">
        <v>52.2</v>
      </c>
      <c r="Q33" s="277">
        <v>47.105011700000006</v>
      </c>
      <c r="R33" s="40">
        <v>-8.7547618261490934E-2</v>
      </c>
      <c r="S33" s="277">
        <v>99.311819290000003</v>
      </c>
      <c r="T33" s="40">
        <v>1.9621102248638556E-2</v>
      </c>
    </row>
    <row r="34" spans="1:20" ht="15" x14ac:dyDescent="0.3">
      <c r="A34" s="138"/>
      <c r="B34" s="140" t="s">
        <v>44</v>
      </c>
      <c r="C34" s="156">
        <v>2.9413094099999997</v>
      </c>
      <c r="D34" s="156">
        <v>5.8746130699999997</v>
      </c>
      <c r="E34" s="156">
        <v>3.3048699299999997</v>
      </c>
      <c r="F34" s="156">
        <v>9.1794829999999994</v>
      </c>
      <c r="G34" s="156">
        <v>3.2426812400000014</v>
      </c>
      <c r="H34" s="156">
        <v>12.422164240000001</v>
      </c>
      <c r="I34" s="156">
        <v>2.0785235399999999</v>
      </c>
      <c r="J34" s="235">
        <v>1.6709321500000001</v>
      </c>
      <c r="K34" s="235">
        <v>3.74945569</v>
      </c>
      <c r="L34" s="156">
        <v>2.6863366999999996</v>
      </c>
      <c r="M34" s="156">
        <v>6.4357923899999996</v>
      </c>
      <c r="N34" s="156">
        <v>2.1757147000000003</v>
      </c>
      <c r="O34" s="156">
        <v>8.6115070899999999</v>
      </c>
      <c r="P34" s="156">
        <v>3.1</v>
      </c>
      <c r="Q34" s="285">
        <v>3.2356448499999999</v>
      </c>
      <c r="R34" s="246">
        <v>0.93643102145111023</v>
      </c>
      <c r="S34" s="285">
        <v>6.3575146399999998</v>
      </c>
      <c r="T34" s="246">
        <v>0.69558335012621519</v>
      </c>
    </row>
    <row r="35" spans="1:20" ht="15" x14ac:dyDescent="0.3">
      <c r="B35" s="141" t="s">
        <v>133</v>
      </c>
      <c r="C35" s="65">
        <v>390.51230838000009</v>
      </c>
      <c r="D35" s="65">
        <v>769.76510664</v>
      </c>
      <c r="E35" s="65">
        <v>401.66007667999986</v>
      </c>
      <c r="F35" s="65">
        <v>1171.4251833199999</v>
      </c>
      <c r="G35" s="65">
        <v>398.22465014000022</v>
      </c>
      <c r="H35" s="65">
        <v>1569.6498334600001</v>
      </c>
      <c r="I35" s="65">
        <v>370.09592187999999</v>
      </c>
      <c r="J35" s="236">
        <v>388.75544683999999</v>
      </c>
      <c r="K35" s="236">
        <v>758.85136871999998</v>
      </c>
      <c r="L35" s="65">
        <v>436.02884311000003</v>
      </c>
      <c r="M35" s="65">
        <v>1194.88021183</v>
      </c>
      <c r="N35" s="65">
        <v>386.69597051999995</v>
      </c>
      <c r="O35" s="65">
        <v>1581.57618235</v>
      </c>
      <c r="P35" s="65">
        <v>353.9</v>
      </c>
      <c r="Q35" s="274">
        <v>373.92605841</v>
      </c>
      <c r="R35" s="40">
        <v>-3.8145802330335821E-2</v>
      </c>
      <c r="S35" s="274">
        <v>727.86848075</v>
      </c>
      <c r="T35" s="40">
        <v>-4.0828664541069037E-2</v>
      </c>
    </row>
    <row r="36" spans="1:20" customFormat="1" ht="15" x14ac:dyDescent="0.3">
      <c r="R36" s="40"/>
      <c r="T36" s="40"/>
    </row>
    <row r="37" spans="1:20" customFormat="1" ht="15" x14ac:dyDescent="0.3">
      <c r="R37" s="40"/>
      <c r="T37" s="40"/>
    </row>
    <row r="38" spans="1:20" customFormat="1" ht="15" x14ac:dyDescent="0.3">
      <c r="R38" s="40"/>
      <c r="T38" s="40"/>
    </row>
    <row r="39" spans="1:20" customFormat="1" ht="15" x14ac:dyDescent="0.3">
      <c r="R39" s="40"/>
      <c r="T39" s="40"/>
    </row>
    <row r="40" spans="1:20" ht="15" x14ac:dyDescent="0.3">
      <c r="C40" s="159"/>
      <c r="D40" s="159"/>
      <c r="E40" s="159"/>
      <c r="F40" s="159"/>
      <c r="G40" s="159"/>
      <c r="H40" s="159"/>
      <c r="I40" s="159"/>
      <c r="J40" s="162"/>
      <c r="K40" s="162"/>
      <c r="L40" s="159"/>
      <c r="M40" s="159"/>
      <c r="N40" s="159"/>
      <c r="O40" s="159"/>
      <c r="P40" s="159"/>
      <c r="Q40" s="159"/>
      <c r="R40" s="40"/>
      <c r="S40" s="159"/>
      <c r="T40" s="40"/>
    </row>
    <row r="41" spans="1:20" ht="15" x14ac:dyDescent="0.3">
      <c r="C41" s="159"/>
      <c r="D41" s="159"/>
      <c r="E41" s="159"/>
      <c r="F41" s="159"/>
      <c r="G41" s="159"/>
      <c r="H41" s="159"/>
      <c r="I41" s="159"/>
      <c r="J41" s="162"/>
      <c r="K41" s="162"/>
      <c r="L41" s="159"/>
      <c r="M41" s="159"/>
      <c r="N41" s="159"/>
      <c r="O41" s="159"/>
      <c r="P41" s="159"/>
      <c r="Q41" s="159"/>
      <c r="R41" s="40"/>
      <c r="S41" s="159"/>
      <c r="T41" s="40"/>
    </row>
    <row r="42" spans="1:20" ht="15" x14ac:dyDescent="0.3">
      <c r="C42" s="159"/>
      <c r="D42" s="159"/>
      <c r="E42" s="159"/>
      <c r="F42" s="159"/>
      <c r="G42" s="159"/>
      <c r="H42" s="159"/>
      <c r="I42" s="159"/>
      <c r="J42" s="162"/>
      <c r="K42" s="162"/>
      <c r="L42" s="159"/>
      <c r="M42" s="159"/>
      <c r="N42" s="159"/>
      <c r="O42" s="159"/>
      <c r="P42" s="159"/>
      <c r="Q42" s="159"/>
      <c r="R42" s="40"/>
      <c r="S42" s="159"/>
      <c r="T42" s="40"/>
    </row>
    <row r="43" spans="1:20" ht="18.75" x14ac:dyDescent="0.3">
      <c r="A43" s="318" t="s">
        <v>50</v>
      </c>
      <c r="C43" s="159"/>
      <c r="D43" s="159"/>
      <c r="E43" s="159"/>
      <c r="F43" s="159"/>
      <c r="G43" s="159"/>
      <c r="H43" s="159"/>
      <c r="I43" s="159"/>
      <c r="J43" s="162"/>
      <c r="K43" s="162"/>
      <c r="L43" s="159"/>
      <c r="M43" s="159"/>
      <c r="N43" s="159"/>
      <c r="O43" s="159"/>
      <c r="P43" s="159"/>
      <c r="Q43" s="159"/>
      <c r="R43" s="40"/>
      <c r="S43" s="159"/>
      <c r="T43" s="40"/>
    </row>
    <row r="44" spans="1:20" ht="15" x14ac:dyDescent="0.3">
      <c r="C44" s="159"/>
      <c r="D44" s="159"/>
      <c r="E44" s="159"/>
      <c r="F44" s="159"/>
      <c r="G44" s="159"/>
      <c r="H44" s="159"/>
      <c r="I44" s="159"/>
      <c r="J44" s="162"/>
      <c r="K44" s="162"/>
      <c r="L44" s="159"/>
      <c r="M44" s="159"/>
      <c r="N44" s="159"/>
      <c r="O44" s="159"/>
      <c r="P44" s="159"/>
      <c r="Q44" s="159"/>
      <c r="R44" s="40"/>
      <c r="S44" s="159"/>
      <c r="T44" s="40"/>
    </row>
    <row r="45" spans="1:20" ht="18" x14ac:dyDescent="0.35">
      <c r="A45" s="121" t="s">
        <v>49</v>
      </c>
      <c r="B45" s="131"/>
      <c r="C45" s="123" t="s">
        <v>149</v>
      </c>
      <c r="D45" s="123" t="s">
        <v>150</v>
      </c>
      <c r="E45" s="123" t="s">
        <v>151</v>
      </c>
      <c r="F45" s="123" t="s">
        <v>152</v>
      </c>
      <c r="G45" s="123" t="s">
        <v>153</v>
      </c>
      <c r="H45" s="123" t="s">
        <v>154</v>
      </c>
      <c r="I45" s="123" t="s">
        <v>162</v>
      </c>
      <c r="J45" s="232" t="s">
        <v>164</v>
      </c>
      <c r="K45" s="232" t="s">
        <v>163</v>
      </c>
      <c r="L45" s="123" t="s">
        <v>165</v>
      </c>
      <c r="M45" s="123" t="s">
        <v>175</v>
      </c>
      <c r="N45" s="123" t="s">
        <v>177</v>
      </c>
      <c r="O45" s="123" t="s">
        <v>178</v>
      </c>
      <c r="P45" s="123" t="s">
        <v>186</v>
      </c>
      <c r="Q45" s="124" t="s">
        <v>201</v>
      </c>
      <c r="R45" s="246" t="s">
        <v>205</v>
      </c>
      <c r="S45" s="124" t="s">
        <v>203</v>
      </c>
      <c r="T45" s="246" t="s">
        <v>205</v>
      </c>
    </row>
    <row r="46" spans="1:20" ht="15" x14ac:dyDescent="0.3">
      <c r="A46" s="136" t="s">
        <v>4</v>
      </c>
      <c r="B46" s="132"/>
      <c r="C46" s="164"/>
      <c r="D46" s="164"/>
      <c r="E46" s="164"/>
      <c r="F46" s="164"/>
      <c r="G46" s="164"/>
      <c r="H46" s="164"/>
      <c r="I46" s="164"/>
      <c r="J46" s="238"/>
      <c r="K46" s="238"/>
      <c r="L46" s="164"/>
      <c r="M46" s="164"/>
      <c r="N46" s="164"/>
      <c r="O46" s="164"/>
      <c r="P46" s="164"/>
      <c r="Q46" s="286"/>
      <c r="R46" s="40"/>
      <c r="S46" s="286"/>
      <c r="T46" s="40"/>
    </row>
    <row r="47" spans="1:20" ht="15" x14ac:dyDescent="0.3">
      <c r="A47" s="132"/>
      <c r="B47" s="139" t="s">
        <v>134</v>
      </c>
      <c r="C47" s="66">
        <v>124.41791823</v>
      </c>
      <c r="D47" s="66">
        <v>255.51440212</v>
      </c>
      <c r="E47" s="66">
        <v>120.43861308999999</v>
      </c>
      <c r="F47" s="66">
        <v>375.95301520999999</v>
      </c>
      <c r="G47" s="66">
        <v>171.34859331999996</v>
      </c>
      <c r="H47" s="66">
        <v>547.30160852999995</v>
      </c>
      <c r="I47" s="66">
        <v>104.62506943</v>
      </c>
      <c r="J47" s="234">
        <v>112.79256681000001</v>
      </c>
      <c r="K47" s="234">
        <v>217.41763624000001</v>
      </c>
      <c r="L47" s="66">
        <v>124.33216065000002</v>
      </c>
      <c r="M47" s="66">
        <v>341.74979689000003</v>
      </c>
      <c r="N47" s="66">
        <v>155.58664089999996</v>
      </c>
      <c r="O47" s="66">
        <v>497.33643778999999</v>
      </c>
      <c r="P47" s="66">
        <v>109.1</v>
      </c>
      <c r="Q47" s="277">
        <v>113.50599919999999</v>
      </c>
      <c r="R47" s="40">
        <v>6.3251720408292744E-3</v>
      </c>
      <c r="S47" s="277">
        <v>222.56725302999999</v>
      </c>
      <c r="T47" s="40">
        <v>2.3685368303404397E-2</v>
      </c>
    </row>
    <row r="48" spans="1:20" ht="15" x14ac:dyDescent="0.3">
      <c r="A48" s="132"/>
      <c r="B48" s="139" t="s">
        <v>135</v>
      </c>
      <c r="C48" s="66">
        <v>212.73643799000001</v>
      </c>
      <c r="D48" s="66">
        <v>425.9100353</v>
      </c>
      <c r="E48" s="66">
        <v>192.39745405999997</v>
      </c>
      <c r="F48" s="66">
        <v>618.30748935999998</v>
      </c>
      <c r="G48" s="66">
        <v>227.56424992000007</v>
      </c>
      <c r="H48" s="66">
        <v>845.87173928000004</v>
      </c>
      <c r="I48" s="66">
        <v>218.59780670000001</v>
      </c>
      <c r="J48" s="234">
        <v>211.54730426</v>
      </c>
      <c r="K48" s="234">
        <v>430.14511096000001</v>
      </c>
      <c r="L48" s="66">
        <v>196.03352112999994</v>
      </c>
      <c r="M48" s="66">
        <v>626.17863208999995</v>
      </c>
      <c r="N48" s="66">
        <v>250.23018997000008</v>
      </c>
      <c r="O48" s="66">
        <v>876.40882206000003</v>
      </c>
      <c r="P48" s="66">
        <v>224.7</v>
      </c>
      <c r="Q48" s="277">
        <v>214.41075837</v>
      </c>
      <c r="R48" s="40">
        <v>1.3535762698638321E-2</v>
      </c>
      <c r="S48" s="277">
        <v>439.08766352999999</v>
      </c>
      <c r="T48" s="40">
        <v>2.078961806642865E-2</v>
      </c>
    </row>
    <row r="49" spans="1:20" ht="15" x14ac:dyDescent="0.3">
      <c r="A49" s="132"/>
      <c r="B49" s="139" t="s">
        <v>12</v>
      </c>
      <c r="C49" s="66">
        <v>106.50169955999999</v>
      </c>
      <c r="D49" s="66">
        <v>213.43228918</v>
      </c>
      <c r="E49" s="66">
        <v>99.745484910000016</v>
      </c>
      <c r="F49" s="66">
        <v>313.17777409000001</v>
      </c>
      <c r="G49" s="66">
        <v>88.250241179999989</v>
      </c>
      <c r="H49" s="66">
        <v>401.42801527</v>
      </c>
      <c r="I49" s="66">
        <v>76.004990230000004</v>
      </c>
      <c r="J49" s="234">
        <v>79.967495219999989</v>
      </c>
      <c r="K49" s="234">
        <v>155.97248544999999</v>
      </c>
      <c r="L49" s="66">
        <v>81.49902677</v>
      </c>
      <c r="M49" s="66">
        <v>237.47151221999999</v>
      </c>
      <c r="N49" s="66">
        <v>77.418874100000011</v>
      </c>
      <c r="O49" s="66">
        <v>314.89038632</v>
      </c>
      <c r="P49" s="66">
        <v>65.599999999999994</v>
      </c>
      <c r="Q49" s="277">
        <v>70.984690519999987</v>
      </c>
      <c r="R49" s="40">
        <v>-0.11233069980855659</v>
      </c>
      <c r="S49" s="277">
        <v>136.58410520999999</v>
      </c>
      <c r="T49" s="40">
        <v>-0.12430641330143655</v>
      </c>
    </row>
    <row r="50" spans="1:20" ht="15" x14ac:dyDescent="0.3">
      <c r="A50" s="132"/>
      <c r="B50" s="139" t="s">
        <v>136</v>
      </c>
      <c r="C50" s="66">
        <v>40.129430100000008</v>
      </c>
      <c r="D50" s="66">
        <v>77.655881750000006</v>
      </c>
      <c r="E50" s="66">
        <v>42.27460404</v>
      </c>
      <c r="F50" s="66">
        <v>119.93048579000001</v>
      </c>
      <c r="G50" s="66">
        <v>49.080137839999992</v>
      </c>
      <c r="H50" s="66">
        <v>169.01062363</v>
      </c>
      <c r="I50" s="66">
        <v>37.809491620000003</v>
      </c>
      <c r="J50" s="234">
        <v>40.392046899999997</v>
      </c>
      <c r="K50" s="234">
        <v>78.20153852</v>
      </c>
      <c r="L50" s="66">
        <v>41.977954049999994</v>
      </c>
      <c r="M50" s="66">
        <v>120.17949256999999</v>
      </c>
      <c r="N50" s="66">
        <v>45.756211640000018</v>
      </c>
      <c r="O50" s="66">
        <v>165.93570421000001</v>
      </c>
      <c r="P50" s="66">
        <v>37.299999999999997</v>
      </c>
      <c r="Q50" s="277">
        <v>38.448579809999998</v>
      </c>
      <c r="R50" s="40">
        <v>-4.811509292439442E-2</v>
      </c>
      <c r="S50" s="277">
        <v>75.757604279999995</v>
      </c>
      <c r="T50" s="40">
        <v>-3.1251741158199509E-2</v>
      </c>
    </row>
    <row r="51" spans="1:20" ht="15" x14ac:dyDescent="0.3">
      <c r="A51" s="132"/>
      <c r="B51" s="139" t="s">
        <v>47</v>
      </c>
      <c r="C51" s="66">
        <v>52.890388539999996</v>
      </c>
      <c r="D51" s="66">
        <v>101.93236399</v>
      </c>
      <c r="E51" s="66">
        <v>50.573114809999993</v>
      </c>
      <c r="F51" s="66">
        <v>152.50547879999999</v>
      </c>
      <c r="G51" s="66">
        <v>51.680529690000014</v>
      </c>
      <c r="H51" s="66">
        <v>204.18600849000001</v>
      </c>
      <c r="I51" s="66">
        <v>50.08274368</v>
      </c>
      <c r="J51" s="234">
        <v>41.951665159999997</v>
      </c>
      <c r="K51" s="234">
        <v>92.034408839999998</v>
      </c>
      <c r="L51" s="66">
        <v>48.82567130000001</v>
      </c>
      <c r="M51" s="66">
        <v>140.86008014000001</v>
      </c>
      <c r="N51" s="66">
        <v>43.19353848999998</v>
      </c>
      <c r="O51" s="66">
        <v>184.05361862999999</v>
      </c>
      <c r="P51" s="66">
        <v>41.1</v>
      </c>
      <c r="Q51" s="277">
        <v>42.425793130000002</v>
      </c>
      <c r="R51" s="40">
        <v>1.1301767598299595E-2</v>
      </c>
      <c r="S51" s="277">
        <v>83.553544020000004</v>
      </c>
      <c r="T51" s="40">
        <v>-9.2148848750077894E-2</v>
      </c>
    </row>
    <row r="52" spans="1:20" ht="15" x14ac:dyDescent="0.3">
      <c r="A52" s="132"/>
      <c r="B52" s="139" t="s">
        <v>139</v>
      </c>
      <c r="C52" s="66">
        <v>37.463051910000004</v>
      </c>
      <c r="D52" s="66">
        <v>70.939129390000005</v>
      </c>
      <c r="E52" s="66">
        <v>35.606961689999991</v>
      </c>
      <c r="F52" s="66">
        <v>106.54609108</v>
      </c>
      <c r="G52" s="66">
        <v>42.462725349999999</v>
      </c>
      <c r="H52" s="66">
        <v>149.00881643</v>
      </c>
      <c r="I52" s="66">
        <v>36.779872519999998</v>
      </c>
      <c r="J52" s="234">
        <v>35.181393159999999</v>
      </c>
      <c r="K52" s="234">
        <v>71.961265679999997</v>
      </c>
      <c r="L52" s="66">
        <v>36.01058445000001</v>
      </c>
      <c r="M52" s="66">
        <v>107.97185013000001</v>
      </c>
      <c r="N52" s="66">
        <v>41.432732859999987</v>
      </c>
      <c r="O52" s="66">
        <v>149.40458298999999</v>
      </c>
      <c r="P52" s="66">
        <v>33.1</v>
      </c>
      <c r="Q52" s="277">
        <v>33.444551259999997</v>
      </c>
      <c r="R52" s="40">
        <v>-4.936819562832806E-2</v>
      </c>
      <c r="S52" s="277">
        <v>66.543948889999996</v>
      </c>
      <c r="T52" s="40">
        <v>-7.5281010399260162E-2</v>
      </c>
    </row>
    <row r="53" spans="1:20" ht="15" x14ac:dyDescent="0.3">
      <c r="A53" s="133"/>
      <c r="B53" s="140" t="s">
        <v>48</v>
      </c>
      <c r="C53" s="156">
        <v>158.02695195999996</v>
      </c>
      <c r="D53" s="156">
        <v>315.53563021999997</v>
      </c>
      <c r="E53" s="156">
        <v>158.13976940000003</v>
      </c>
      <c r="F53" s="156">
        <v>473.67539962000001</v>
      </c>
      <c r="G53" s="156">
        <v>193.18667162999998</v>
      </c>
      <c r="H53" s="156">
        <v>666.86207124999999</v>
      </c>
      <c r="I53" s="156">
        <v>148.27616155000001</v>
      </c>
      <c r="J53" s="235">
        <v>164.25287277999999</v>
      </c>
      <c r="K53" s="235">
        <v>312.52903433</v>
      </c>
      <c r="L53" s="156">
        <v>158.49001788999999</v>
      </c>
      <c r="M53" s="156">
        <v>471.01905221999999</v>
      </c>
      <c r="N53" s="156">
        <v>191.84520773000003</v>
      </c>
      <c r="O53" s="156">
        <v>662.86425995000002</v>
      </c>
      <c r="P53" s="156">
        <v>150.4</v>
      </c>
      <c r="Q53" s="285">
        <v>163.41443962</v>
      </c>
      <c r="R53" s="246">
        <v>-5.1045266107643261E-3</v>
      </c>
      <c r="S53" s="285">
        <v>313.79716368999999</v>
      </c>
      <c r="T53" s="246">
        <v>4.0576369575344717E-3</v>
      </c>
    </row>
    <row r="54" spans="1:20" ht="15" x14ac:dyDescent="0.3">
      <c r="A54" s="132"/>
      <c r="B54" s="141" t="s">
        <v>53</v>
      </c>
      <c r="C54" s="65">
        <v>732.16587829000014</v>
      </c>
      <c r="D54" s="65">
        <v>1460.9197319500001</v>
      </c>
      <c r="E54" s="65">
        <v>699.17600199999993</v>
      </c>
      <c r="F54" s="65">
        <v>2160.0957339500001</v>
      </c>
      <c r="G54" s="65">
        <v>823.57314893000012</v>
      </c>
      <c r="H54" s="65">
        <v>2983.6688828800002</v>
      </c>
      <c r="I54" s="65">
        <v>672.17613573000006</v>
      </c>
      <c r="J54" s="236">
        <v>686.08534429000008</v>
      </c>
      <c r="K54" s="236">
        <v>1358.2614800200001</v>
      </c>
      <c r="L54" s="65">
        <v>687.16893623999999</v>
      </c>
      <c r="M54" s="65">
        <v>2045.4304162600001</v>
      </c>
      <c r="N54" s="65">
        <v>805.46339568999974</v>
      </c>
      <c r="O54" s="65">
        <v>2850.8938119499999</v>
      </c>
      <c r="P54" s="65">
        <v>661.3</v>
      </c>
      <c r="Q54" s="274">
        <v>676.63481190999983</v>
      </c>
      <c r="R54" s="40">
        <v>-1.3774572593122758E-2</v>
      </c>
      <c r="S54" s="274">
        <v>1337.8912826499998</v>
      </c>
      <c r="T54" s="40">
        <v>-1.4997257648579176E-2</v>
      </c>
    </row>
    <row r="55" spans="1:20" ht="15" x14ac:dyDescent="0.3">
      <c r="C55" s="162"/>
      <c r="D55" s="162"/>
      <c r="E55" s="162"/>
      <c r="F55" s="162"/>
      <c r="G55" s="162"/>
      <c r="H55" s="162"/>
      <c r="I55" s="162"/>
      <c r="J55" s="175"/>
      <c r="K55" s="175"/>
      <c r="L55" s="162"/>
      <c r="M55" s="162"/>
      <c r="N55" s="162"/>
      <c r="O55" s="162"/>
      <c r="P55" s="162"/>
      <c r="Q55" s="162"/>
      <c r="R55" s="40"/>
      <c r="S55" s="162"/>
      <c r="T55" s="40"/>
    </row>
    <row r="56" spans="1:20" ht="15" x14ac:dyDescent="0.3">
      <c r="C56" s="162"/>
      <c r="D56" s="162"/>
      <c r="E56" s="162"/>
      <c r="F56" s="162"/>
      <c r="G56" s="162"/>
      <c r="H56" s="162"/>
      <c r="I56" s="162"/>
      <c r="J56" s="175"/>
      <c r="K56" s="175"/>
      <c r="L56" s="162"/>
      <c r="M56" s="162"/>
      <c r="N56" s="162"/>
      <c r="O56" s="162"/>
      <c r="P56" s="162"/>
      <c r="Q56" s="162"/>
      <c r="R56" s="40"/>
      <c r="S56" s="162"/>
      <c r="T56" s="40"/>
    </row>
    <row r="57" spans="1:20" ht="18" x14ac:dyDescent="0.35">
      <c r="A57" s="121" t="s">
        <v>51</v>
      </c>
      <c r="B57" s="131"/>
      <c r="C57" s="123" t="s">
        <v>149</v>
      </c>
      <c r="D57" s="123" t="s">
        <v>150</v>
      </c>
      <c r="E57" s="123" t="s">
        <v>151</v>
      </c>
      <c r="F57" s="123" t="s">
        <v>152</v>
      </c>
      <c r="G57" s="123" t="s">
        <v>153</v>
      </c>
      <c r="H57" s="123" t="s">
        <v>154</v>
      </c>
      <c r="I57" s="123" t="s">
        <v>162</v>
      </c>
      <c r="J57" s="232" t="s">
        <v>164</v>
      </c>
      <c r="K57" s="232" t="s">
        <v>163</v>
      </c>
      <c r="L57" s="123" t="s">
        <v>165</v>
      </c>
      <c r="M57" s="123" t="s">
        <v>175</v>
      </c>
      <c r="N57" s="123" t="s">
        <v>177</v>
      </c>
      <c r="O57" s="123" t="s">
        <v>178</v>
      </c>
      <c r="P57" s="123" t="s">
        <v>186</v>
      </c>
      <c r="Q57" s="124" t="s">
        <v>201</v>
      </c>
      <c r="R57" s="246" t="s">
        <v>205</v>
      </c>
      <c r="S57" s="124" t="s">
        <v>203</v>
      </c>
      <c r="T57" s="246" t="s">
        <v>205</v>
      </c>
    </row>
    <row r="58" spans="1:20" ht="15" x14ac:dyDescent="0.3">
      <c r="A58" s="136" t="s">
        <v>4</v>
      </c>
      <c r="B58" s="132"/>
      <c r="C58" s="162"/>
      <c r="D58" s="162"/>
      <c r="E58" s="162"/>
      <c r="F58" s="162"/>
      <c r="G58" s="162"/>
      <c r="H58" s="162"/>
      <c r="I58" s="162"/>
      <c r="J58" s="237"/>
      <c r="K58" s="237"/>
      <c r="L58" s="162"/>
      <c r="M58" s="162"/>
      <c r="N58" s="162"/>
      <c r="O58" s="162"/>
      <c r="P58" s="162"/>
      <c r="Q58" s="284"/>
      <c r="R58" s="40"/>
      <c r="S58" s="284"/>
      <c r="T58" s="40"/>
    </row>
    <row r="59" spans="1:20" ht="15" x14ac:dyDescent="0.3">
      <c r="A59" s="132"/>
      <c r="B59" s="139" t="s">
        <v>134</v>
      </c>
      <c r="C59" s="66">
        <v>81.77958971999999</v>
      </c>
      <c r="D59" s="66">
        <v>162.94212404999999</v>
      </c>
      <c r="E59" s="66">
        <v>73.430832090000024</v>
      </c>
      <c r="F59" s="66">
        <v>236.37295614000001</v>
      </c>
      <c r="G59" s="66">
        <v>107.18929126999998</v>
      </c>
      <c r="H59" s="66">
        <v>343.56224741</v>
      </c>
      <c r="I59" s="66">
        <v>52.267822420000002</v>
      </c>
      <c r="J59" s="234">
        <v>55.753896529999992</v>
      </c>
      <c r="K59" s="234">
        <v>108.02171894999999</v>
      </c>
      <c r="L59" s="66">
        <v>54.667608900000019</v>
      </c>
      <c r="M59" s="66">
        <v>162.68932785000001</v>
      </c>
      <c r="N59" s="66">
        <v>74.543831299999994</v>
      </c>
      <c r="O59" s="66">
        <v>237.23315915000001</v>
      </c>
      <c r="P59" s="66">
        <v>56.2</v>
      </c>
      <c r="Q59" s="277">
        <v>60.173600200000003</v>
      </c>
      <c r="R59" s="40">
        <v>7.9271655347386671E-2</v>
      </c>
      <c r="S59" s="277">
        <v>116.35706059</v>
      </c>
      <c r="T59" s="40">
        <v>7.7163571557847366E-2</v>
      </c>
    </row>
    <row r="60" spans="1:20" ht="15" x14ac:dyDescent="0.3">
      <c r="A60" s="132"/>
      <c r="B60" s="139" t="s">
        <v>135</v>
      </c>
      <c r="C60" s="66">
        <v>174.01777332999998</v>
      </c>
      <c r="D60" s="66">
        <v>349.77444717999998</v>
      </c>
      <c r="E60" s="66">
        <v>153.86774245000004</v>
      </c>
      <c r="F60" s="66">
        <v>503.64218963000002</v>
      </c>
      <c r="G60" s="66">
        <v>180.04274844000003</v>
      </c>
      <c r="H60" s="66">
        <v>683.68493807000004</v>
      </c>
      <c r="I60" s="66">
        <v>176.74761651</v>
      </c>
      <c r="J60" s="234">
        <v>167.50060816000001</v>
      </c>
      <c r="K60" s="234">
        <v>344.24822467000001</v>
      </c>
      <c r="L60" s="66">
        <v>153.79352706999998</v>
      </c>
      <c r="M60" s="66">
        <v>498.04175174</v>
      </c>
      <c r="N60" s="66">
        <v>206.15375791999998</v>
      </c>
      <c r="O60" s="66">
        <v>704.19550965999997</v>
      </c>
      <c r="P60" s="66">
        <v>179.4</v>
      </c>
      <c r="Q60" s="277">
        <v>172.37255124000001</v>
      </c>
      <c r="R60" s="40">
        <v>2.9086121737219139E-2</v>
      </c>
      <c r="S60" s="277">
        <v>351.77516441</v>
      </c>
      <c r="T60" s="40">
        <v>2.1864861459243157E-2</v>
      </c>
    </row>
    <row r="61" spans="1:20" ht="15" x14ac:dyDescent="0.3">
      <c r="A61" s="132"/>
      <c r="B61" s="139" t="s">
        <v>12</v>
      </c>
      <c r="C61" s="66">
        <v>65.163415759999992</v>
      </c>
      <c r="D61" s="66">
        <v>132.40511699999999</v>
      </c>
      <c r="E61" s="66">
        <v>59.373670380000021</v>
      </c>
      <c r="F61" s="66">
        <v>191.77878738000001</v>
      </c>
      <c r="G61" s="66">
        <v>48.199538629999978</v>
      </c>
      <c r="H61" s="66">
        <v>239.97832600999999</v>
      </c>
      <c r="I61" s="66">
        <v>42.051164970000002</v>
      </c>
      <c r="J61" s="234">
        <v>44.439296290000001</v>
      </c>
      <c r="K61" s="234">
        <v>86.490461260000004</v>
      </c>
      <c r="L61" s="66">
        <v>47.76627975000001</v>
      </c>
      <c r="M61" s="66">
        <v>134.25674101000001</v>
      </c>
      <c r="N61" s="66">
        <v>45.699772369999977</v>
      </c>
      <c r="O61" s="66">
        <v>179.95651337999999</v>
      </c>
      <c r="P61" s="66">
        <v>40.1</v>
      </c>
      <c r="Q61" s="277">
        <v>42.150452450000003</v>
      </c>
      <c r="R61" s="40">
        <v>-5.1504952397615877E-2</v>
      </c>
      <c r="S61" s="277">
        <v>82.254280910000006</v>
      </c>
      <c r="T61" s="40">
        <v>-4.8978584323484675E-2</v>
      </c>
    </row>
    <row r="62" spans="1:20" ht="15" x14ac:dyDescent="0.3">
      <c r="A62" s="132"/>
      <c r="B62" s="139" t="s">
        <v>136</v>
      </c>
      <c r="C62" s="66">
        <v>25.0789221</v>
      </c>
      <c r="D62" s="66">
        <v>48.037330820000001</v>
      </c>
      <c r="E62" s="66">
        <v>28.039874050000002</v>
      </c>
      <c r="F62" s="66">
        <v>76.077204870000003</v>
      </c>
      <c r="G62" s="66">
        <v>35.359265899999997</v>
      </c>
      <c r="H62" s="66">
        <v>111.43647077</v>
      </c>
      <c r="I62" s="66">
        <v>22.665570760000001</v>
      </c>
      <c r="J62" s="234">
        <v>25.96369868</v>
      </c>
      <c r="K62" s="234">
        <v>48.629269440000002</v>
      </c>
      <c r="L62" s="66">
        <v>25.789748180000004</v>
      </c>
      <c r="M62" s="66">
        <v>74.419017620000005</v>
      </c>
      <c r="N62" s="66">
        <v>31.436893299999994</v>
      </c>
      <c r="O62" s="66">
        <v>105.85591092</v>
      </c>
      <c r="P62" s="66">
        <v>22.5</v>
      </c>
      <c r="Q62" s="277">
        <v>23.632974190000002</v>
      </c>
      <c r="R62" s="40">
        <v>-8.9768584927977568E-2</v>
      </c>
      <c r="S62" s="277">
        <v>46.101244950000002</v>
      </c>
      <c r="T62" s="40">
        <v>-5.1985656357004029E-2</v>
      </c>
    </row>
    <row r="63" spans="1:20" ht="15" x14ac:dyDescent="0.3">
      <c r="A63" s="132"/>
      <c r="B63" s="139" t="s">
        <v>47</v>
      </c>
      <c r="C63" s="66">
        <v>29.691777860000002</v>
      </c>
      <c r="D63" s="66">
        <v>56.937038940000001</v>
      </c>
      <c r="E63" s="66">
        <v>27.329901580000005</v>
      </c>
      <c r="F63" s="66">
        <v>84.266940520000006</v>
      </c>
      <c r="G63" s="66">
        <v>28.953405579999995</v>
      </c>
      <c r="H63" s="66">
        <v>113.2203461</v>
      </c>
      <c r="I63" s="66">
        <v>27.572273160000002</v>
      </c>
      <c r="J63" s="234">
        <v>29.250769550000001</v>
      </c>
      <c r="K63" s="234">
        <v>56.823042710000003</v>
      </c>
      <c r="L63" s="66">
        <v>28.12379022999999</v>
      </c>
      <c r="M63" s="66">
        <v>84.946832939999993</v>
      </c>
      <c r="N63" s="66">
        <v>27.176234560000012</v>
      </c>
      <c r="O63" s="66">
        <v>112.1230675</v>
      </c>
      <c r="P63" s="66">
        <v>26.1</v>
      </c>
      <c r="Q63" s="277">
        <v>22.650662840000003</v>
      </c>
      <c r="R63" s="40">
        <v>-0.22563873742596963</v>
      </c>
      <c r="S63" s="277">
        <v>48.744113290000001</v>
      </c>
      <c r="T63" s="40">
        <v>-0.14217699430900466</v>
      </c>
    </row>
    <row r="64" spans="1:20" ht="15" x14ac:dyDescent="0.3">
      <c r="A64" s="132"/>
      <c r="B64" s="139" t="s">
        <v>139</v>
      </c>
      <c r="C64" s="66">
        <v>34.027325200000007</v>
      </c>
      <c r="D64" s="66">
        <v>64.903611190000007</v>
      </c>
      <c r="E64" s="66">
        <v>32.674797529999992</v>
      </c>
      <c r="F64" s="66">
        <v>97.578408719999999</v>
      </c>
      <c r="G64" s="66">
        <v>39.13635635</v>
      </c>
      <c r="H64" s="66">
        <v>136.71476507</v>
      </c>
      <c r="I64" s="66">
        <v>33.505326510000003</v>
      </c>
      <c r="J64" s="234">
        <v>31.292343759999994</v>
      </c>
      <c r="K64" s="234">
        <v>64.797670269999998</v>
      </c>
      <c r="L64" s="66">
        <v>31.167644609999996</v>
      </c>
      <c r="M64" s="66">
        <v>95.965314879999994</v>
      </c>
      <c r="N64" s="66">
        <v>39.088520210000013</v>
      </c>
      <c r="O64" s="66">
        <v>135.05383509000001</v>
      </c>
      <c r="P64" s="66">
        <v>29.4</v>
      </c>
      <c r="Q64" s="277">
        <v>30.339490570000002</v>
      </c>
      <c r="R64" s="40">
        <v>-3.0450042262989419E-2</v>
      </c>
      <c r="S64" s="277">
        <v>59.719838080000002</v>
      </c>
      <c r="T64" s="40">
        <v>-7.836442527704468E-2</v>
      </c>
    </row>
    <row r="65" spans="1:20" ht="15" x14ac:dyDescent="0.3">
      <c r="A65" s="133"/>
      <c r="B65" s="140" t="s">
        <v>48</v>
      </c>
      <c r="C65" s="156">
        <v>87.658674600000012</v>
      </c>
      <c r="D65" s="156">
        <v>175.06673860000001</v>
      </c>
      <c r="E65" s="156">
        <v>89.573932319999983</v>
      </c>
      <c r="F65" s="156">
        <v>264.64067091999999</v>
      </c>
      <c r="G65" s="156">
        <v>107.55472577</v>
      </c>
      <c r="H65" s="156">
        <v>372.19539669</v>
      </c>
      <c r="I65" s="156">
        <v>81.456043739999998</v>
      </c>
      <c r="J65" s="235">
        <v>80.37385393000001</v>
      </c>
      <c r="K65" s="235">
        <v>161.82989767000001</v>
      </c>
      <c r="L65" s="156">
        <v>72.86014080999999</v>
      </c>
      <c r="M65" s="156">
        <v>234.69003848</v>
      </c>
      <c r="N65" s="156">
        <v>94.002036340000018</v>
      </c>
      <c r="O65" s="156">
        <v>328.69207482000002</v>
      </c>
      <c r="P65" s="156">
        <v>68.400000000000006</v>
      </c>
      <c r="Q65" s="285">
        <v>77.112323829999994</v>
      </c>
      <c r="R65" s="246">
        <v>-4.0579491221617636E-2</v>
      </c>
      <c r="S65" s="285">
        <v>145.52177497</v>
      </c>
      <c r="T65" s="246">
        <v>-0.1007732374227609</v>
      </c>
    </row>
    <row r="66" spans="1:20" ht="15" x14ac:dyDescent="0.3">
      <c r="A66" s="132"/>
      <c r="B66" s="141" t="s">
        <v>52</v>
      </c>
      <c r="C66" s="65">
        <v>497.41747856999996</v>
      </c>
      <c r="D66" s="65">
        <v>990.06640777999996</v>
      </c>
      <c r="E66" s="65">
        <v>464.29075039999998</v>
      </c>
      <c r="F66" s="65">
        <v>1454.3571581799999</v>
      </c>
      <c r="G66" s="65">
        <v>546.43533193999997</v>
      </c>
      <c r="H66" s="65">
        <v>2000.7924901199999</v>
      </c>
      <c r="I66" s="65">
        <v>436.26581806999997</v>
      </c>
      <c r="J66" s="236">
        <v>434.57446690000012</v>
      </c>
      <c r="K66" s="236">
        <v>870.84028497000008</v>
      </c>
      <c r="L66" s="65">
        <v>414.16873954999983</v>
      </c>
      <c r="M66" s="65">
        <v>1285.0090245199999</v>
      </c>
      <c r="N66" s="65">
        <v>518.10104600000022</v>
      </c>
      <c r="O66" s="65">
        <v>1803.1100705200001</v>
      </c>
      <c r="P66" s="65">
        <v>422</v>
      </c>
      <c r="Q66" s="274">
        <v>428.43205532000013</v>
      </c>
      <c r="R66" s="40">
        <v>-1.4134313099010032E-2</v>
      </c>
      <c r="S66" s="274">
        <v>850.47347720000005</v>
      </c>
      <c r="T66" s="40">
        <v>-2.338753514452041E-2</v>
      </c>
    </row>
    <row r="67" spans="1:20" ht="15" x14ac:dyDescent="0.3">
      <c r="C67" s="162"/>
      <c r="D67" s="162"/>
      <c r="E67" s="162"/>
      <c r="F67" s="162"/>
      <c r="G67" s="162"/>
      <c r="H67" s="162"/>
      <c r="I67" s="162"/>
      <c r="J67" s="175"/>
      <c r="K67" s="175"/>
      <c r="L67" s="162"/>
      <c r="M67" s="162"/>
      <c r="N67" s="162"/>
      <c r="O67" s="162"/>
      <c r="P67" s="162"/>
      <c r="Q67" s="162"/>
      <c r="R67" s="40"/>
      <c r="S67" s="162"/>
      <c r="T67" s="40"/>
    </row>
    <row r="68" spans="1:20" ht="15" x14ac:dyDescent="0.3">
      <c r="C68" s="162"/>
      <c r="D68" s="162"/>
      <c r="E68" s="162"/>
      <c r="F68" s="162"/>
      <c r="G68" s="162"/>
      <c r="H68" s="162"/>
      <c r="I68" s="162"/>
      <c r="J68" s="175"/>
      <c r="K68" s="175"/>
      <c r="L68" s="162"/>
      <c r="M68" s="162"/>
      <c r="N68" s="162"/>
      <c r="O68" s="162"/>
      <c r="P68" s="162"/>
      <c r="Q68" s="162"/>
      <c r="R68" s="40"/>
      <c r="S68" s="162"/>
      <c r="T68" s="40"/>
    </row>
    <row r="69" spans="1:20" ht="18" x14ac:dyDescent="0.35">
      <c r="A69" s="121" t="s">
        <v>77</v>
      </c>
      <c r="B69" s="131"/>
      <c r="C69" s="123" t="s">
        <v>149</v>
      </c>
      <c r="D69" s="123" t="s">
        <v>150</v>
      </c>
      <c r="E69" s="123" t="s">
        <v>151</v>
      </c>
      <c r="F69" s="123" t="s">
        <v>152</v>
      </c>
      <c r="G69" s="123" t="s">
        <v>153</v>
      </c>
      <c r="H69" s="123" t="s">
        <v>154</v>
      </c>
      <c r="I69" s="123" t="s">
        <v>162</v>
      </c>
      <c r="J69" s="232" t="s">
        <v>164</v>
      </c>
      <c r="K69" s="232" t="s">
        <v>163</v>
      </c>
      <c r="L69" s="123" t="s">
        <v>165</v>
      </c>
      <c r="M69" s="123" t="s">
        <v>175</v>
      </c>
      <c r="N69" s="123" t="s">
        <v>177</v>
      </c>
      <c r="O69" s="123" t="s">
        <v>178</v>
      </c>
      <c r="P69" s="123" t="s">
        <v>186</v>
      </c>
      <c r="Q69" s="124" t="s">
        <v>201</v>
      </c>
      <c r="R69" s="246" t="s">
        <v>205</v>
      </c>
      <c r="S69" s="124" t="s">
        <v>203</v>
      </c>
      <c r="T69" s="246" t="s">
        <v>205</v>
      </c>
    </row>
    <row r="70" spans="1:20" ht="15" x14ac:dyDescent="0.3">
      <c r="A70" s="136" t="s">
        <v>4</v>
      </c>
      <c r="B70" s="132"/>
      <c r="C70" s="162"/>
      <c r="D70" s="162"/>
      <c r="E70" s="162"/>
      <c r="F70" s="162"/>
      <c r="G70" s="162"/>
      <c r="H70" s="162"/>
      <c r="I70" s="162"/>
      <c r="J70" s="237"/>
      <c r="K70" s="237"/>
      <c r="L70" s="162"/>
      <c r="M70" s="162"/>
      <c r="N70" s="162"/>
      <c r="O70" s="162"/>
      <c r="P70" s="162"/>
      <c r="Q70" s="284"/>
      <c r="R70" s="40"/>
      <c r="S70" s="284"/>
      <c r="T70" s="40"/>
    </row>
    <row r="71" spans="1:20" ht="15" x14ac:dyDescent="0.3">
      <c r="A71" s="132"/>
      <c r="B71" s="139" t="s">
        <v>134</v>
      </c>
      <c r="C71" s="66">
        <v>42.607694189999997</v>
      </c>
      <c r="D71" s="66">
        <v>92.722744419999998</v>
      </c>
      <c r="E71" s="66">
        <v>46.910335540000005</v>
      </c>
      <c r="F71" s="66">
        <v>139.63307996</v>
      </c>
      <c r="G71" s="66">
        <v>64.48625444000001</v>
      </c>
      <c r="H71" s="66">
        <v>204.11933440000001</v>
      </c>
      <c r="I71" s="66">
        <v>52.551592679999999</v>
      </c>
      <c r="J71" s="234">
        <v>57.196360679999998</v>
      </c>
      <c r="K71" s="234">
        <v>109.74795336</v>
      </c>
      <c r="L71" s="66">
        <v>70.111926330000017</v>
      </c>
      <c r="M71" s="66">
        <v>179.85987969000001</v>
      </c>
      <c r="N71" s="66">
        <v>81.440843760000007</v>
      </c>
      <c r="O71" s="66">
        <v>261.30072345000002</v>
      </c>
      <c r="P71" s="66">
        <v>53.1</v>
      </c>
      <c r="Q71" s="277">
        <v>53.408365260000004</v>
      </c>
      <c r="R71" s="40">
        <v>-6.6227909869876589E-2</v>
      </c>
      <c r="S71" s="277">
        <v>106.49456960000001</v>
      </c>
      <c r="T71" s="40">
        <v>-2.9644140600308955E-2</v>
      </c>
    </row>
    <row r="72" spans="1:20" ht="15" x14ac:dyDescent="0.3">
      <c r="A72" s="132"/>
      <c r="B72" s="139" t="s">
        <v>135</v>
      </c>
      <c r="C72" s="66">
        <v>33.200961790000001</v>
      </c>
      <c r="D72" s="66">
        <v>65.260513750000001</v>
      </c>
      <c r="E72" s="66">
        <v>33.080195119999999</v>
      </c>
      <c r="F72" s="66">
        <v>98.34070887</v>
      </c>
      <c r="G72" s="66">
        <v>41.014267790000005</v>
      </c>
      <c r="H72" s="66">
        <v>139.35497666000001</v>
      </c>
      <c r="I72" s="66">
        <v>35.146096589999999</v>
      </c>
      <c r="J72" s="234">
        <v>35.849176200000002</v>
      </c>
      <c r="K72" s="234">
        <v>70.995272790000001</v>
      </c>
      <c r="L72" s="66">
        <v>36.46412617</v>
      </c>
      <c r="M72" s="66">
        <v>107.45939896</v>
      </c>
      <c r="N72" s="66">
        <v>37.672966939999995</v>
      </c>
      <c r="O72" s="66">
        <v>145.1323659</v>
      </c>
      <c r="P72" s="66">
        <v>36.5</v>
      </c>
      <c r="Q72" s="277">
        <v>35.773278259999991</v>
      </c>
      <c r="R72" s="40">
        <v>-2.1171460001363496E-3</v>
      </c>
      <c r="S72" s="277">
        <v>72.229407749999993</v>
      </c>
      <c r="T72" s="40">
        <v>1.7383339925328478E-2</v>
      </c>
    </row>
    <row r="73" spans="1:20" ht="15" x14ac:dyDescent="0.3">
      <c r="A73" s="132"/>
      <c r="B73" s="139" t="s">
        <v>12</v>
      </c>
      <c r="C73" s="66">
        <v>50.750684679999999</v>
      </c>
      <c r="D73" s="66">
        <v>98.765942449999997</v>
      </c>
      <c r="E73" s="66">
        <v>50.098129229999998</v>
      </c>
      <c r="F73" s="66">
        <v>148.86407168</v>
      </c>
      <c r="G73" s="66">
        <v>46.342572189999998</v>
      </c>
      <c r="H73" s="66">
        <v>195.20664386999999</v>
      </c>
      <c r="I73" s="66">
        <v>39.682181589999999</v>
      </c>
      <c r="J73" s="234">
        <v>42.292473020000003</v>
      </c>
      <c r="K73" s="234">
        <v>81.974654610000002</v>
      </c>
      <c r="L73" s="66">
        <v>42.156234769999998</v>
      </c>
      <c r="M73" s="66">
        <v>124.13088938</v>
      </c>
      <c r="N73" s="66">
        <v>36.065824729999989</v>
      </c>
      <c r="O73" s="66">
        <v>160.19671410999999</v>
      </c>
      <c r="P73" s="66">
        <v>30.4</v>
      </c>
      <c r="Q73" s="277">
        <v>36.008296509999994</v>
      </c>
      <c r="R73" s="40">
        <v>-0.1485885326929981</v>
      </c>
      <c r="S73" s="277">
        <v>66.432447569999994</v>
      </c>
      <c r="T73" s="40">
        <v>-0.18959771302414286</v>
      </c>
    </row>
    <row r="74" spans="1:20" ht="15" x14ac:dyDescent="0.3">
      <c r="A74" s="132"/>
      <c r="B74" s="139" t="s">
        <v>136</v>
      </c>
      <c r="C74" s="66">
        <v>15.95085553</v>
      </c>
      <c r="D74" s="66">
        <v>31.889461239999999</v>
      </c>
      <c r="E74" s="66">
        <v>15.412202099999998</v>
      </c>
      <c r="F74" s="66">
        <v>47.301663339999998</v>
      </c>
      <c r="G74" s="66">
        <v>14.852881240000002</v>
      </c>
      <c r="H74" s="66">
        <v>62.15454458</v>
      </c>
      <c r="I74" s="66">
        <v>15.570059199999999</v>
      </c>
      <c r="J74" s="234">
        <v>15.0088784</v>
      </c>
      <c r="K74" s="234">
        <v>30.5789376</v>
      </c>
      <c r="L74" s="66">
        <v>16.518104560000001</v>
      </c>
      <c r="M74" s="66">
        <v>47.097042160000001</v>
      </c>
      <c r="N74" s="66">
        <v>14.488840259999996</v>
      </c>
      <c r="O74" s="66">
        <v>61.585882419999997</v>
      </c>
      <c r="P74" s="66">
        <v>16</v>
      </c>
      <c r="Q74" s="277">
        <v>15.147589019999998</v>
      </c>
      <c r="R74" s="40">
        <v>9.2419044450382515E-3</v>
      </c>
      <c r="S74" s="277">
        <v>31.130751539999999</v>
      </c>
      <c r="T74" s="40">
        <v>1.8045556298201815E-2</v>
      </c>
    </row>
    <row r="75" spans="1:20" ht="15" x14ac:dyDescent="0.3">
      <c r="A75" s="132"/>
      <c r="B75" s="139" t="s">
        <v>47</v>
      </c>
      <c r="C75" s="66">
        <v>27.270831049999998</v>
      </c>
      <c r="D75" s="66">
        <v>53.43220264</v>
      </c>
      <c r="E75" s="66">
        <v>27.212094530000002</v>
      </c>
      <c r="F75" s="66">
        <v>80.644297170000002</v>
      </c>
      <c r="G75" s="66">
        <v>26.482424659999992</v>
      </c>
      <c r="H75" s="66">
        <v>107.12672182999999</v>
      </c>
      <c r="I75" s="66">
        <v>26.68062012</v>
      </c>
      <c r="J75" s="234">
        <v>16.500187390000001</v>
      </c>
      <c r="K75" s="234">
        <v>43.180807510000001</v>
      </c>
      <c r="L75" s="66">
        <v>25.331142249999992</v>
      </c>
      <c r="M75" s="66">
        <v>68.511949759999993</v>
      </c>
      <c r="N75" s="66">
        <v>21.533188320000008</v>
      </c>
      <c r="O75" s="66">
        <v>90.045138080000001</v>
      </c>
      <c r="P75" s="66">
        <v>19.100000000000001</v>
      </c>
      <c r="Q75" s="277">
        <v>23.942508960000005</v>
      </c>
      <c r="R75" s="40">
        <v>0.45104466962056744</v>
      </c>
      <c r="S75" s="277">
        <v>43.048334850000003</v>
      </c>
      <c r="T75" s="40">
        <v>-3.067859719143029E-3</v>
      </c>
    </row>
    <row r="76" spans="1:20" ht="15" x14ac:dyDescent="0.3">
      <c r="A76" s="132"/>
      <c r="B76" s="139" t="s">
        <v>137</v>
      </c>
      <c r="C76" s="66">
        <v>4.6718650700000008</v>
      </c>
      <c r="D76" s="66">
        <v>8.8708498500000008</v>
      </c>
      <c r="E76" s="66">
        <v>4.7452923999999985</v>
      </c>
      <c r="F76" s="66">
        <v>13.616142249999999</v>
      </c>
      <c r="G76" s="66">
        <v>6.8360767899999999</v>
      </c>
      <c r="H76" s="66">
        <v>20.452219039999999</v>
      </c>
      <c r="I76" s="66">
        <v>5.36368928</v>
      </c>
      <c r="J76" s="234">
        <v>5.6834388099999993</v>
      </c>
      <c r="K76" s="234">
        <v>11.047128089999999</v>
      </c>
      <c r="L76" s="66">
        <v>6.3651876699999992</v>
      </c>
      <c r="M76" s="66">
        <v>17.412315759999998</v>
      </c>
      <c r="N76" s="66">
        <v>5.924312160000003</v>
      </c>
      <c r="O76" s="66">
        <v>23.336627920000002</v>
      </c>
      <c r="P76" s="66">
        <v>6.5</v>
      </c>
      <c r="Q76" s="277">
        <v>6.0737919099999997</v>
      </c>
      <c r="R76" s="40">
        <v>6.868255523630773E-2</v>
      </c>
      <c r="S76" s="277">
        <v>12.53202355</v>
      </c>
      <c r="T76" s="40">
        <v>0.13441461417869749</v>
      </c>
    </row>
    <row r="77" spans="1:20" ht="15" x14ac:dyDescent="0.3">
      <c r="A77" s="133"/>
      <c r="B77" s="140" t="s">
        <v>48</v>
      </c>
      <c r="C77" s="156">
        <v>72.879939660000005</v>
      </c>
      <c r="D77" s="156">
        <v>144.57822672</v>
      </c>
      <c r="E77" s="156">
        <v>71.017658439999991</v>
      </c>
      <c r="F77" s="156">
        <v>215.59588515999999</v>
      </c>
      <c r="G77" s="156">
        <v>86.764122700000001</v>
      </c>
      <c r="H77" s="156">
        <v>302.36000786</v>
      </c>
      <c r="I77" s="156">
        <v>70.415840309999993</v>
      </c>
      <c r="J77" s="235">
        <v>86.099344930000001</v>
      </c>
      <c r="K77" s="235">
        <v>156.51518523999999</v>
      </c>
      <c r="L77" s="156">
        <v>86.868259300000005</v>
      </c>
      <c r="M77" s="156">
        <v>243.38344454</v>
      </c>
      <c r="N77" s="156">
        <v>96.386971429999988</v>
      </c>
      <c r="O77" s="156">
        <v>339.77041596999999</v>
      </c>
      <c r="P77" s="156">
        <v>83.7</v>
      </c>
      <c r="Q77" s="285">
        <v>88.986794959999997</v>
      </c>
      <c r="R77" s="246">
        <v>3.3536260146317387E-2</v>
      </c>
      <c r="S77" s="285">
        <v>172.71838266</v>
      </c>
      <c r="T77" s="246">
        <v>0.10352476275802935</v>
      </c>
    </row>
    <row r="78" spans="1:20" ht="15" x14ac:dyDescent="0.3">
      <c r="A78" s="132"/>
      <c r="B78" s="141" t="s">
        <v>138</v>
      </c>
      <c r="C78" s="65">
        <v>247.33283197000009</v>
      </c>
      <c r="D78" s="65">
        <v>495.51994107000007</v>
      </c>
      <c r="E78" s="65">
        <v>248.47590735999995</v>
      </c>
      <c r="F78" s="65">
        <v>743.99584843000002</v>
      </c>
      <c r="G78" s="65">
        <v>286.77859980999983</v>
      </c>
      <c r="H78" s="65">
        <v>1030.7744482399999</v>
      </c>
      <c r="I78" s="65">
        <v>245.41007976999998</v>
      </c>
      <c r="J78" s="236">
        <v>258.62985943000007</v>
      </c>
      <c r="K78" s="236">
        <v>504.03993920000005</v>
      </c>
      <c r="L78" s="65">
        <v>283.81498104999991</v>
      </c>
      <c r="M78" s="65">
        <v>787.85492024999996</v>
      </c>
      <c r="N78" s="65">
        <v>293.51294760000007</v>
      </c>
      <c r="O78" s="65">
        <v>1081.36786785</v>
      </c>
      <c r="P78" s="65">
        <v>245.2</v>
      </c>
      <c r="Q78" s="274">
        <v>259.34062487999995</v>
      </c>
      <c r="R78" s="40">
        <v>2.7481956320369871E-3</v>
      </c>
      <c r="S78" s="274">
        <v>504.58591751999995</v>
      </c>
      <c r="T78" s="40">
        <v>1.0832044795230367E-3</v>
      </c>
    </row>
    <row r="79" spans="1:20" ht="15" x14ac:dyDescent="0.3">
      <c r="A79" s="132"/>
      <c r="B79" s="141"/>
      <c r="C79" s="252"/>
      <c r="D79" s="252"/>
      <c r="E79" s="252"/>
      <c r="F79" s="252"/>
      <c r="G79" s="252"/>
      <c r="H79" s="252"/>
      <c r="I79" s="252"/>
      <c r="J79" s="65"/>
      <c r="K79" s="65"/>
      <c r="L79" s="253"/>
      <c r="M79" s="253"/>
      <c r="N79" s="252"/>
      <c r="O79" s="252"/>
      <c r="P79" s="252"/>
      <c r="Q79" s="253"/>
      <c r="R79" s="254"/>
      <c r="S79" s="253"/>
      <c r="T79" s="254"/>
    </row>
    <row r="80" spans="1:20" ht="15" x14ac:dyDescent="0.3">
      <c r="A80" s="132"/>
      <c r="B80" s="141"/>
      <c r="C80" s="252"/>
      <c r="D80" s="252"/>
      <c r="E80" s="252"/>
      <c r="F80" s="252"/>
      <c r="G80" s="252"/>
      <c r="H80" s="252"/>
      <c r="I80" s="252"/>
      <c r="J80" s="65"/>
      <c r="K80" s="65"/>
      <c r="L80" s="253"/>
      <c r="M80" s="253"/>
      <c r="N80" s="252"/>
      <c r="O80" s="252"/>
      <c r="P80" s="252"/>
      <c r="Q80" s="253"/>
      <c r="R80" s="254"/>
      <c r="S80" s="253"/>
      <c r="T80" s="254"/>
    </row>
    <row r="82" spans="1:19" s="46" customFormat="1" ht="15" customHeight="1" x14ac:dyDescent="0.3">
      <c r="A82" s="38"/>
      <c r="B82" s="262"/>
      <c r="C82" s="262"/>
      <c r="D82" s="262"/>
      <c r="E82" s="262"/>
      <c r="F82" s="262"/>
      <c r="G82" s="262"/>
      <c r="H82" s="262"/>
      <c r="I82" s="262"/>
      <c r="J82" s="353"/>
      <c r="K82" s="353"/>
      <c r="L82" s="319"/>
      <c r="M82" s="319"/>
      <c r="N82" s="262"/>
      <c r="O82" s="262"/>
      <c r="P82" s="262"/>
      <c r="Q82" s="353"/>
      <c r="S82" s="353"/>
    </row>
  </sheetData>
  <phoneticPr fontId="54" type="noConversion"/>
  <pageMargins left="0.78740157480314965" right="0.70866141732283472" top="1.1023622047244095" bottom="0.74803149606299213" header="0.51181102362204722" footer="0.31496062992125984"/>
  <pageSetup paperSize="9" scale="43" fitToHeight="2" orientation="landscape" r:id="rId1"/>
  <headerFooter scaleWithDoc="0">
    <oddHeader>&amp;L&amp;G</oddHeader>
    <oddFooter>&amp;L&amp;"Trebuchet MS,Standard"Telekom Austria Group&amp;C&amp;"Trebuchet MS,Standard"16.07.2015&amp;R&amp;"Trebuchet MS,Standard"&amp;P</oddFooter>
  </headerFooter>
  <rowBreaks count="1" manualBreakCount="1">
    <brk id="40"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2" enableFormatConditionsCalculation="0">
    <tabColor indexed="30"/>
  </sheetPr>
  <dimension ref="A1:CW271"/>
  <sheetViews>
    <sheetView showGridLines="0" view="pageBreakPreview" topLeftCell="A70" zoomScale="70" zoomScaleNormal="70" zoomScaleSheetLayoutView="70" zoomScalePageLayoutView="60" workbookViewId="0">
      <selection activeCell="A112" sqref="A112"/>
    </sheetView>
  </sheetViews>
  <sheetFormatPr baseColWidth="10" defaultColWidth="9.140625" defaultRowHeight="15" x14ac:dyDescent="0.3"/>
  <cols>
    <col min="1" max="1" width="4.5703125" style="1" customWidth="1"/>
    <col min="2" max="2" width="54.7109375" style="1" customWidth="1"/>
    <col min="3" max="17" width="13.28515625" style="39" customWidth="1"/>
    <col min="18" max="18" width="13.28515625" style="245" customWidth="1"/>
    <col min="19" max="19" width="13.28515625" style="39" customWidth="1"/>
    <col min="20" max="20" width="13.28515625" style="245" customWidth="1"/>
    <col min="21" max="21" width="9.140625" style="16" customWidth="1" collapsed="1"/>
    <col min="22" max="25" width="9.140625" style="16" customWidth="1"/>
    <col min="26" max="26" width="9.140625" style="16" customWidth="1" collapsed="1"/>
    <col min="27" max="29" width="9.140625" style="16" customWidth="1"/>
    <col min="30" max="30" width="9.140625" style="16" customWidth="1" collapsed="1"/>
    <col min="31" max="34" width="9.140625" style="16" customWidth="1"/>
    <col min="35" max="35" width="9.140625" style="16" customWidth="1" collapsed="1"/>
    <col min="36" max="36" width="9.140625" style="16" customWidth="1"/>
    <col min="37" max="37" width="9.140625" style="16" customWidth="1" collapsed="1"/>
    <col min="38" max="40" width="9.140625" style="16" customWidth="1"/>
    <col min="41" max="41" width="9.140625" style="16" customWidth="1" collapsed="1"/>
    <col min="42" max="42" width="9.140625" style="16" customWidth="1"/>
    <col min="43" max="43" width="9.140625" style="16" customWidth="1" collapsed="1"/>
    <col min="44" max="44" width="9.140625" style="16" customWidth="1"/>
    <col min="45" max="56" width="9.140625" style="16" customWidth="1" collapsed="1"/>
    <col min="57" max="57" width="9.140625" style="16" customWidth="1"/>
    <col min="58" max="101" width="9.140625" style="16" customWidth="1" collapsed="1"/>
    <col min="102" max="16384" width="9.140625" style="16"/>
  </cols>
  <sheetData>
    <row r="1" spans="1:20" ht="25.5" customHeight="1" x14ac:dyDescent="0.3">
      <c r="A1" s="149" t="s">
        <v>81</v>
      </c>
      <c r="B1" s="125"/>
      <c r="C1" s="142"/>
      <c r="D1" s="142"/>
      <c r="E1" s="142"/>
      <c r="F1" s="142"/>
      <c r="G1" s="142"/>
      <c r="H1" s="142"/>
      <c r="I1" s="142"/>
      <c r="J1" s="142"/>
      <c r="K1" s="142"/>
      <c r="L1" s="142"/>
      <c r="M1" s="142"/>
      <c r="N1" s="142"/>
      <c r="O1" s="142"/>
      <c r="P1" s="142"/>
      <c r="Q1" s="142"/>
      <c r="R1" s="300"/>
      <c r="S1" s="142"/>
      <c r="T1" s="300"/>
    </row>
    <row r="2" spans="1:20" ht="14.25" customHeight="1" x14ac:dyDescent="0.3">
      <c r="A2" s="18"/>
      <c r="B2" s="28"/>
      <c r="C2" s="17"/>
      <c r="D2" s="17"/>
      <c r="E2" s="17"/>
      <c r="F2" s="17"/>
      <c r="G2" s="17"/>
      <c r="H2" s="17"/>
      <c r="I2" s="17"/>
      <c r="J2" s="17"/>
      <c r="K2" s="17"/>
      <c r="L2" s="17"/>
      <c r="M2" s="17"/>
      <c r="N2" s="17"/>
      <c r="O2" s="17"/>
      <c r="P2" s="17"/>
      <c r="Q2" s="45"/>
      <c r="R2" s="301"/>
      <c r="S2" s="45"/>
      <c r="T2" s="301"/>
    </row>
    <row r="3" spans="1:20" ht="18" x14ac:dyDescent="0.35">
      <c r="A3" s="121" t="s">
        <v>82</v>
      </c>
      <c r="B3" s="131"/>
      <c r="C3" s="123" t="s">
        <v>149</v>
      </c>
      <c r="D3" s="123" t="s">
        <v>150</v>
      </c>
      <c r="E3" s="123" t="s">
        <v>151</v>
      </c>
      <c r="F3" s="123" t="s">
        <v>152</v>
      </c>
      <c r="G3" s="123" t="s">
        <v>153</v>
      </c>
      <c r="H3" s="123" t="s">
        <v>154</v>
      </c>
      <c r="I3" s="123" t="s">
        <v>162</v>
      </c>
      <c r="J3" s="169" t="s">
        <v>164</v>
      </c>
      <c r="K3" s="169" t="s">
        <v>163</v>
      </c>
      <c r="L3" s="123" t="s">
        <v>165</v>
      </c>
      <c r="M3" s="123" t="s">
        <v>175</v>
      </c>
      <c r="N3" s="123" t="s">
        <v>177</v>
      </c>
      <c r="O3" s="123" t="s">
        <v>178</v>
      </c>
      <c r="P3" s="123" t="s">
        <v>186</v>
      </c>
      <c r="Q3" s="124" t="s">
        <v>201</v>
      </c>
      <c r="R3" s="123" t="s">
        <v>205</v>
      </c>
      <c r="S3" s="124" t="s">
        <v>203</v>
      </c>
      <c r="T3" s="123" t="s">
        <v>205</v>
      </c>
    </row>
    <row r="4" spans="1:20" x14ac:dyDescent="0.3">
      <c r="A4" s="136" t="s">
        <v>54</v>
      </c>
      <c r="C4" s="59"/>
      <c r="D4" s="59"/>
      <c r="E4" s="59"/>
      <c r="F4" s="59"/>
      <c r="G4" s="59"/>
      <c r="H4" s="59"/>
      <c r="I4" s="59"/>
      <c r="J4" s="176"/>
      <c r="K4" s="176"/>
      <c r="L4" s="59"/>
      <c r="M4" s="59"/>
      <c r="N4" s="59"/>
      <c r="O4" s="59"/>
      <c r="P4" s="59"/>
      <c r="Q4" s="92"/>
      <c r="R4" s="72"/>
      <c r="S4" s="92"/>
      <c r="T4" s="72"/>
    </row>
    <row r="5" spans="1:20" x14ac:dyDescent="0.3">
      <c r="A5" s="15"/>
      <c r="B5" s="1" t="s">
        <v>85</v>
      </c>
      <c r="C5" s="33">
        <v>8.5419475770913425E-2</v>
      </c>
      <c r="D5" s="33">
        <v>8.5419475770913425E-2</v>
      </c>
      <c r="E5" s="33">
        <v>0.09</v>
      </c>
      <c r="F5" s="33">
        <v>0.09</v>
      </c>
      <c r="G5" s="33">
        <v>8.6590395498107084E-2</v>
      </c>
      <c r="H5" s="33">
        <v>8.6590395498107084E-2</v>
      </c>
      <c r="I5" s="33">
        <v>8.5000000000000006E-2</v>
      </c>
      <c r="J5" s="177">
        <v>8.1860213826387696E-2</v>
      </c>
      <c r="K5" s="177">
        <v>8.1860213826387696E-2</v>
      </c>
      <c r="L5" s="33">
        <v>8.295036226502514E-2</v>
      </c>
      <c r="M5" s="33">
        <v>8.295036226502514E-2</v>
      </c>
      <c r="N5" s="33">
        <v>8.2159775440174027E-2</v>
      </c>
      <c r="O5" s="33">
        <v>8.2159775440174027E-2</v>
      </c>
      <c r="P5" s="33">
        <v>8.1000000000000003E-2</v>
      </c>
      <c r="Q5" s="288">
        <v>7.825E-2</v>
      </c>
      <c r="R5" s="40"/>
      <c r="S5" s="288">
        <v>7.825E-2</v>
      </c>
      <c r="T5" s="40"/>
    </row>
    <row r="6" spans="1:20" x14ac:dyDescent="0.3">
      <c r="A6" s="15"/>
      <c r="B6" s="1" t="s">
        <v>83</v>
      </c>
      <c r="C6" s="33">
        <v>5.2192939619170757E-2</v>
      </c>
      <c r="D6" s="33">
        <v>5.2192939619170757E-2</v>
      </c>
      <c r="E6" s="33">
        <v>5.3999999999999999E-2</v>
      </c>
      <c r="F6" s="33">
        <v>5.3999999999999999E-2</v>
      </c>
      <c r="G6" s="33">
        <v>5.274277247940426E-2</v>
      </c>
      <c r="H6" s="33">
        <v>5.274277247940426E-2</v>
      </c>
      <c r="I6" s="33">
        <v>5.2999999999999999E-2</v>
      </c>
      <c r="J6" s="177">
        <v>5.1592972700380595E-2</v>
      </c>
      <c r="K6" s="177">
        <v>5.1592972700380595E-2</v>
      </c>
      <c r="L6" s="33">
        <v>5.0159459950751627E-2</v>
      </c>
      <c r="M6" s="33">
        <v>5.0159459950751627E-2</v>
      </c>
      <c r="N6" s="33">
        <v>4.9599724591967514E-2</v>
      </c>
      <c r="O6" s="33">
        <v>4.9599724591967514E-2</v>
      </c>
      <c r="P6" s="33">
        <v>0.05</v>
      </c>
      <c r="Q6" s="288">
        <v>4.8074564190105258E-2</v>
      </c>
      <c r="R6" s="40"/>
      <c r="S6" s="288">
        <v>4.8074564190105258E-2</v>
      </c>
      <c r="T6" s="40"/>
    </row>
    <row r="7" spans="1:20" x14ac:dyDescent="0.3">
      <c r="A7" s="16"/>
      <c r="B7" s="60" t="s">
        <v>28</v>
      </c>
      <c r="C7" s="33">
        <v>0.86238758460991594</v>
      </c>
      <c r="D7" s="33">
        <v>0.86238758460991594</v>
      </c>
      <c r="E7" s="33">
        <v>0.85599999999999998</v>
      </c>
      <c r="F7" s="33">
        <v>0.85599999999999998</v>
      </c>
      <c r="G7" s="33">
        <v>0.86099999999999999</v>
      </c>
      <c r="H7" s="33">
        <v>0.86099999999999999</v>
      </c>
      <c r="I7" s="33">
        <v>0.86199999999999999</v>
      </c>
      <c r="J7" s="177">
        <v>0.86654681347323192</v>
      </c>
      <c r="K7" s="177">
        <v>0.86654681347323192</v>
      </c>
      <c r="L7" s="33">
        <v>0.86689017778422328</v>
      </c>
      <c r="M7" s="33">
        <v>0.86689017778422328</v>
      </c>
      <c r="N7" s="33">
        <v>0.86892834282880838</v>
      </c>
      <c r="O7" s="33">
        <v>0.86892834282880838</v>
      </c>
      <c r="P7" s="33">
        <v>0.87</v>
      </c>
      <c r="Q7" s="288">
        <v>0.8736749553648897</v>
      </c>
      <c r="R7" s="40"/>
      <c r="S7" s="288">
        <v>0.8736749553648897</v>
      </c>
      <c r="T7" s="40"/>
    </row>
    <row r="8" spans="1:20" ht="14.25" customHeight="1" x14ac:dyDescent="0.3">
      <c r="A8" s="15"/>
      <c r="B8" s="15"/>
      <c r="C8" s="61"/>
      <c r="D8" s="61"/>
      <c r="E8" s="61"/>
      <c r="F8" s="61"/>
      <c r="G8" s="61"/>
      <c r="H8" s="61"/>
      <c r="I8" s="61"/>
      <c r="J8" s="61"/>
      <c r="K8" s="61"/>
      <c r="L8" s="61"/>
      <c r="M8" s="61"/>
      <c r="N8" s="61"/>
      <c r="O8" s="61"/>
      <c r="P8" s="61"/>
      <c r="Q8" s="61"/>
      <c r="R8" s="302"/>
      <c r="S8" s="61"/>
      <c r="T8" s="302"/>
    </row>
    <row r="9" spans="1:20" ht="14.25" customHeight="1" x14ac:dyDescent="0.3">
      <c r="A9" s="15"/>
      <c r="B9" s="15"/>
      <c r="C9" s="61"/>
      <c r="D9" s="61"/>
      <c r="E9" s="61"/>
      <c r="F9" s="61"/>
      <c r="G9" s="61"/>
      <c r="H9" s="61"/>
      <c r="I9" s="61"/>
      <c r="J9" s="61"/>
      <c r="K9" s="61"/>
      <c r="L9" s="61"/>
      <c r="M9" s="61"/>
      <c r="N9" s="61"/>
      <c r="O9" s="61"/>
      <c r="P9" s="61"/>
      <c r="Q9" s="61"/>
      <c r="R9" s="302"/>
      <c r="S9" s="61"/>
      <c r="T9" s="302"/>
    </row>
    <row r="10" spans="1:20" ht="18" x14ac:dyDescent="0.35">
      <c r="A10" s="121" t="s">
        <v>84</v>
      </c>
      <c r="B10" s="131"/>
      <c r="C10" s="123" t="s">
        <v>149</v>
      </c>
      <c r="D10" s="123" t="s">
        <v>150</v>
      </c>
      <c r="E10" s="123" t="s">
        <v>151</v>
      </c>
      <c r="F10" s="123" t="s">
        <v>152</v>
      </c>
      <c r="G10" s="123" t="s">
        <v>153</v>
      </c>
      <c r="H10" s="123" t="s">
        <v>154</v>
      </c>
      <c r="I10" s="123" t="s">
        <v>162</v>
      </c>
      <c r="J10" s="169" t="s">
        <v>164</v>
      </c>
      <c r="K10" s="169" t="s">
        <v>163</v>
      </c>
      <c r="L10" s="123" t="s">
        <v>165</v>
      </c>
      <c r="M10" s="123" t="s">
        <v>175</v>
      </c>
      <c r="N10" s="123" t="s">
        <v>177</v>
      </c>
      <c r="O10" s="123" t="s">
        <v>178</v>
      </c>
      <c r="P10" s="123" t="s">
        <v>186</v>
      </c>
      <c r="Q10" s="124" t="s">
        <v>201</v>
      </c>
      <c r="R10" s="123" t="s">
        <v>205</v>
      </c>
      <c r="S10" s="124" t="s">
        <v>203</v>
      </c>
      <c r="T10" s="123" t="s">
        <v>205</v>
      </c>
    </row>
    <row r="11" spans="1:20" x14ac:dyDescent="0.3">
      <c r="A11" s="136" t="s">
        <v>20</v>
      </c>
      <c r="C11" s="59"/>
      <c r="D11" s="59"/>
      <c r="E11" s="59"/>
      <c r="F11" s="59"/>
      <c r="G11" s="59"/>
      <c r="H11" s="59"/>
      <c r="I11" s="59"/>
      <c r="J11" s="176"/>
      <c r="K11" s="176"/>
      <c r="L11" s="59"/>
      <c r="M11" s="59"/>
      <c r="N11" s="59"/>
      <c r="O11" s="59"/>
      <c r="P11" s="59"/>
      <c r="Q11" s="289"/>
      <c r="R11" s="72"/>
      <c r="S11" s="289"/>
      <c r="T11" s="72"/>
    </row>
    <row r="12" spans="1:20" x14ac:dyDescent="0.3">
      <c r="A12" s="16"/>
      <c r="B12" s="146" t="s">
        <v>10</v>
      </c>
      <c r="C12" s="147">
        <v>333.33934323</v>
      </c>
      <c r="D12" s="147">
        <v>696.747333279999</v>
      </c>
      <c r="E12" s="147">
        <v>314.90899804000003</v>
      </c>
      <c r="F12" s="147">
        <v>1011.65633132</v>
      </c>
      <c r="G12" s="147">
        <v>330.56642149999999</v>
      </c>
      <c r="H12" s="147">
        <v>1342.2227528199899</v>
      </c>
      <c r="I12" s="147">
        <v>308.3</v>
      </c>
      <c r="J12" s="178">
        <v>279.69299999999998</v>
      </c>
      <c r="K12" s="178">
        <v>588</v>
      </c>
      <c r="L12" s="147">
        <v>273.35696240999999</v>
      </c>
      <c r="M12" s="147">
        <v>861.35696241000005</v>
      </c>
      <c r="N12" s="147">
        <v>276.70934899999997</v>
      </c>
      <c r="O12" s="147">
        <v>1138.0929551200002</v>
      </c>
      <c r="P12" s="147">
        <v>267</v>
      </c>
      <c r="Q12" s="290">
        <v>246.2748982</v>
      </c>
      <c r="R12" s="247">
        <v>-0.11948136635525375</v>
      </c>
      <c r="S12" s="290">
        <v>513.55566432000001</v>
      </c>
      <c r="T12" s="247">
        <v>-0.12660601306122443</v>
      </c>
    </row>
    <row r="13" spans="1:20" x14ac:dyDescent="0.3">
      <c r="B13" s="146" t="s">
        <v>8</v>
      </c>
      <c r="C13" s="147">
        <v>130.24669531999899</v>
      </c>
      <c r="D13" s="147">
        <v>263.29798786000003</v>
      </c>
      <c r="E13" s="147">
        <v>126.27840564</v>
      </c>
      <c r="F13" s="147">
        <v>389.57639349999999</v>
      </c>
      <c r="G13" s="147">
        <v>131.97194743</v>
      </c>
      <c r="H13" s="147">
        <v>521.54834092999999</v>
      </c>
      <c r="I13" s="147">
        <v>122.5</v>
      </c>
      <c r="J13" s="178">
        <v>119.277</v>
      </c>
      <c r="K13" s="178">
        <v>241.8</v>
      </c>
      <c r="L13" s="147">
        <v>119.28603425</v>
      </c>
      <c r="M13" s="147">
        <v>361.08603425000001</v>
      </c>
      <c r="N13" s="147">
        <v>122.3985141</v>
      </c>
      <c r="O13" s="147">
        <v>483.46279050000004</v>
      </c>
      <c r="P13" s="147">
        <v>119</v>
      </c>
      <c r="Q13" s="290">
        <v>115.42034717</v>
      </c>
      <c r="R13" s="247">
        <v>-3.2333583423459711E-2</v>
      </c>
      <c r="S13" s="290">
        <v>234.29026001999998</v>
      </c>
      <c r="T13" s="247">
        <v>-3.1057650868486442E-2</v>
      </c>
    </row>
    <row r="14" spans="1:20" x14ac:dyDescent="0.3">
      <c r="B14" s="146" t="s">
        <v>9</v>
      </c>
      <c r="C14" s="147">
        <v>55.827831539999899</v>
      </c>
      <c r="D14" s="147">
        <v>115.51238719</v>
      </c>
      <c r="E14" s="147">
        <v>55.100984149999903</v>
      </c>
      <c r="F14" s="147">
        <v>170.61337134000001</v>
      </c>
      <c r="G14" s="147">
        <v>55.7140269699999</v>
      </c>
      <c r="H14" s="147">
        <v>226.32739831000001</v>
      </c>
      <c r="I14" s="147">
        <v>53.6</v>
      </c>
      <c r="J14" s="178">
        <v>49.08</v>
      </c>
      <c r="K14" s="178">
        <v>102.7</v>
      </c>
      <c r="L14" s="147">
        <v>49.269021860000002</v>
      </c>
      <c r="M14" s="147">
        <v>151.96902186</v>
      </c>
      <c r="N14" s="147">
        <v>48.402823070000004</v>
      </c>
      <c r="O14" s="147">
        <v>200.34054278000002</v>
      </c>
      <c r="P14" s="147">
        <v>47</v>
      </c>
      <c r="Q14" s="290">
        <v>44.098994820000001</v>
      </c>
      <c r="R14" s="247">
        <v>-0.1014874731051344</v>
      </c>
      <c r="S14" s="290">
        <v>91.116699260000004</v>
      </c>
      <c r="T14" s="247">
        <v>-0.11278773846153844</v>
      </c>
    </row>
    <row r="15" spans="1:20" s="28" customFormat="1" x14ac:dyDescent="0.3">
      <c r="A15" s="15"/>
      <c r="B15" s="241" t="s">
        <v>60</v>
      </c>
      <c r="C15" s="242">
        <v>519.41470100999902</v>
      </c>
      <c r="D15" s="242">
        <v>1075.5596274000002</v>
      </c>
      <c r="E15" s="242">
        <v>496.28908372000001</v>
      </c>
      <c r="F15" s="242">
        <v>1571.8487111199902</v>
      </c>
      <c r="G15" s="242">
        <v>518.25287219999893</v>
      </c>
      <c r="H15" s="242">
        <v>2090.1015833199899</v>
      </c>
      <c r="I15" s="242">
        <v>484.4</v>
      </c>
      <c r="J15" s="243">
        <v>448.04969999999997</v>
      </c>
      <c r="K15" s="243">
        <v>932.5</v>
      </c>
      <c r="L15" s="242">
        <v>441.91201852</v>
      </c>
      <c r="M15" s="242">
        <v>1374.3856022300001</v>
      </c>
      <c r="N15" s="242">
        <v>447.51068617000004</v>
      </c>
      <c r="O15" s="242">
        <v>1821.8962884</v>
      </c>
      <c r="P15" s="242">
        <v>433</v>
      </c>
      <c r="Q15" s="291">
        <v>405.79424019000004</v>
      </c>
      <c r="R15" s="303">
        <v>-9.4309760301145018E-2</v>
      </c>
      <c r="S15" s="291">
        <v>838.96262360000014</v>
      </c>
      <c r="T15" s="303">
        <v>-0.10030817844504003</v>
      </c>
    </row>
    <row r="16" spans="1:20" s="28" customFormat="1" x14ac:dyDescent="0.3">
      <c r="A16" s="15"/>
      <c r="B16" s="89"/>
      <c r="C16" s="64"/>
      <c r="D16" s="64"/>
      <c r="E16" s="64"/>
      <c r="F16" s="64"/>
      <c r="G16" s="64"/>
      <c r="H16" s="64"/>
      <c r="I16" s="64"/>
      <c r="J16" s="349"/>
      <c r="K16" s="349"/>
      <c r="L16" s="350"/>
      <c r="M16" s="350"/>
      <c r="N16" s="350"/>
      <c r="O16" s="350"/>
      <c r="P16" s="64"/>
      <c r="Q16" s="350"/>
      <c r="R16" s="304"/>
      <c r="S16" s="350"/>
      <c r="T16" s="304"/>
    </row>
    <row r="17" spans="1:20" s="28" customFormat="1" ht="13.5" customHeight="1" x14ac:dyDescent="0.3">
      <c r="B17" s="89"/>
      <c r="C17" s="64"/>
      <c r="D17" s="64"/>
      <c r="E17" s="64"/>
      <c r="F17" s="64"/>
      <c r="G17" s="64"/>
      <c r="H17" s="64"/>
      <c r="I17" s="64"/>
      <c r="J17" s="63"/>
      <c r="K17" s="63"/>
      <c r="L17" s="64"/>
      <c r="M17" s="64"/>
      <c r="N17" s="64"/>
      <c r="O17" s="64"/>
      <c r="P17" s="64"/>
      <c r="Q17" s="64"/>
      <c r="R17" s="304"/>
      <c r="S17" s="64"/>
      <c r="T17" s="304"/>
    </row>
    <row r="18" spans="1:20" ht="18" x14ac:dyDescent="0.35">
      <c r="A18" s="121" t="s">
        <v>80</v>
      </c>
      <c r="B18" s="131"/>
      <c r="C18" s="123" t="s">
        <v>149</v>
      </c>
      <c r="D18" s="123" t="s">
        <v>150</v>
      </c>
      <c r="E18" s="123" t="s">
        <v>151</v>
      </c>
      <c r="F18" s="123" t="s">
        <v>152</v>
      </c>
      <c r="G18" s="123" t="s">
        <v>153</v>
      </c>
      <c r="H18" s="123" t="s">
        <v>154</v>
      </c>
      <c r="I18" s="123" t="s">
        <v>162</v>
      </c>
      <c r="J18" s="169" t="s">
        <v>164</v>
      </c>
      <c r="K18" s="169" t="s">
        <v>163</v>
      </c>
      <c r="L18" s="123" t="s">
        <v>165</v>
      </c>
      <c r="M18" s="123" t="s">
        <v>175</v>
      </c>
      <c r="N18" s="123" t="s">
        <v>177</v>
      </c>
      <c r="O18" s="123" t="s">
        <v>178</v>
      </c>
      <c r="P18" s="123" t="s">
        <v>186</v>
      </c>
      <c r="Q18" s="124" t="s">
        <v>201</v>
      </c>
      <c r="R18" s="123" t="s">
        <v>205</v>
      </c>
      <c r="S18" s="124" t="s">
        <v>203</v>
      </c>
      <c r="T18" s="123" t="s">
        <v>205</v>
      </c>
    </row>
    <row r="19" spans="1:20" x14ac:dyDescent="0.3">
      <c r="A19" s="136" t="s">
        <v>5</v>
      </c>
      <c r="C19" s="59"/>
      <c r="D19" s="59"/>
      <c r="E19" s="59"/>
      <c r="F19" s="59"/>
      <c r="G19" s="59"/>
      <c r="H19" s="59"/>
      <c r="I19" s="59"/>
      <c r="J19" s="176"/>
      <c r="K19" s="176"/>
      <c r="L19" s="59"/>
      <c r="M19" s="59"/>
      <c r="N19" s="59"/>
      <c r="O19" s="59"/>
      <c r="P19" s="59"/>
      <c r="Q19" s="289"/>
      <c r="R19" s="40"/>
      <c r="S19" s="289"/>
      <c r="T19" s="40"/>
    </row>
    <row r="20" spans="1:20" x14ac:dyDescent="0.3">
      <c r="B20" s="1" t="s">
        <v>105</v>
      </c>
      <c r="C20" s="66">
        <v>927.79700000000003</v>
      </c>
      <c r="D20" s="66">
        <v>927.79700000000003</v>
      </c>
      <c r="E20" s="66">
        <v>909.60199999999998</v>
      </c>
      <c r="F20" s="66">
        <v>909.60199999999998</v>
      </c>
      <c r="G20" s="66">
        <v>893.74400000000003</v>
      </c>
      <c r="H20" s="66">
        <v>893.74400000000003</v>
      </c>
      <c r="I20" s="66">
        <v>872.80000000000018</v>
      </c>
      <c r="J20" s="256">
        <v>849.86899999999991</v>
      </c>
      <c r="K20" s="256">
        <v>849.86899999999991</v>
      </c>
      <c r="L20" s="66">
        <v>834.23199999999997</v>
      </c>
      <c r="M20" s="66">
        <v>834.23199999999997</v>
      </c>
      <c r="N20" s="66">
        <v>817.98299999999972</v>
      </c>
      <c r="O20" s="66">
        <v>817.98299999999972</v>
      </c>
      <c r="P20" s="66">
        <v>800</v>
      </c>
      <c r="Q20" s="277">
        <v>785.41199999999981</v>
      </c>
      <c r="R20" s="40">
        <v>-7.5843453520483828E-2</v>
      </c>
      <c r="S20" s="277">
        <v>785.41199999999981</v>
      </c>
      <c r="T20" s="40">
        <v>-7.5843453520483828E-2</v>
      </c>
    </row>
    <row r="21" spans="1:20" x14ac:dyDescent="0.3">
      <c r="A21" s="28"/>
      <c r="B21" s="16" t="s">
        <v>106</v>
      </c>
      <c r="C21" s="66">
        <v>1346.431</v>
      </c>
      <c r="D21" s="66">
        <v>1346.431</v>
      </c>
      <c r="E21" s="66">
        <v>1363.9880000000001</v>
      </c>
      <c r="F21" s="66">
        <v>1363.9880000000001</v>
      </c>
      <c r="G21" s="66">
        <v>1390.154</v>
      </c>
      <c r="H21" s="66">
        <v>1390.154</v>
      </c>
      <c r="I21" s="66">
        <v>1414.886</v>
      </c>
      <c r="J21" s="256">
        <v>1425.229</v>
      </c>
      <c r="K21" s="256">
        <v>1425.229</v>
      </c>
      <c r="L21" s="66">
        <v>1441.239</v>
      </c>
      <c r="M21" s="66">
        <v>1441.239</v>
      </c>
      <c r="N21" s="66">
        <v>1469.1120000000001</v>
      </c>
      <c r="O21" s="66">
        <v>1469.1120000000001</v>
      </c>
      <c r="P21" s="66">
        <v>1488.9</v>
      </c>
      <c r="Q21" s="277">
        <v>1496.7950000000001</v>
      </c>
      <c r="R21" s="40">
        <v>5.0213684958697824E-2</v>
      </c>
      <c r="S21" s="277">
        <v>1496.7950000000001</v>
      </c>
      <c r="T21" s="40">
        <v>5.0213684958697824E-2</v>
      </c>
    </row>
    <row r="22" spans="1:20" x14ac:dyDescent="0.3">
      <c r="B22" s="129" t="s">
        <v>94</v>
      </c>
      <c r="C22" s="144">
        <v>1305.519</v>
      </c>
      <c r="D22" s="144">
        <v>1305.519</v>
      </c>
      <c r="E22" s="144">
        <v>1323.7380000000001</v>
      </c>
      <c r="F22" s="144">
        <v>1323.7380000000001</v>
      </c>
      <c r="G22" s="144">
        <v>1352.18</v>
      </c>
      <c r="H22" s="144">
        <v>1352.18</v>
      </c>
      <c r="I22" s="144">
        <v>1377.481</v>
      </c>
      <c r="J22" s="172">
        <v>1388.347</v>
      </c>
      <c r="K22" s="172">
        <v>1388.347</v>
      </c>
      <c r="L22" s="144">
        <v>1404.7170000000001</v>
      </c>
      <c r="M22" s="144">
        <v>1404.7170000000001</v>
      </c>
      <c r="N22" s="144">
        <v>1433.056</v>
      </c>
      <c r="O22" s="144">
        <v>1433.056</v>
      </c>
      <c r="P22" s="144">
        <v>1453.3</v>
      </c>
      <c r="Q22" s="278">
        <v>1461.51</v>
      </c>
      <c r="R22" s="247">
        <v>5.2697920620709438E-2</v>
      </c>
      <c r="S22" s="278">
        <v>1461.51</v>
      </c>
      <c r="T22" s="247">
        <v>5.2697920620709438E-2</v>
      </c>
    </row>
    <row r="23" spans="1:20" x14ac:dyDescent="0.3">
      <c r="B23" s="122" t="s">
        <v>95</v>
      </c>
      <c r="C23" s="145">
        <v>40.911999999999999</v>
      </c>
      <c r="D23" s="145">
        <v>40.911999999999999</v>
      </c>
      <c r="E23" s="145">
        <v>40.25</v>
      </c>
      <c r="F23" s="145">
        <v>40.25</v>
      </c>
      <c r="G23" s="145">
        <v>37.973999999999997</v>
      </c>
      <c r="H23" s="145">
        <v>37.973999999999997</v>
      </c>
      <c r="I23" s="145">
        <v>37.405000000000001</v>
      </c>
      <c r="J23" s="173">
        <v>36.881999999999998</v>
      </c>
      <c r="K23" s="173">
        <v>36.881999999999998</v>
      </c>
      <c r="L23" s="145">
        <v>36.521999999999998</v>
      </c>
      <c r="M23" s="145">
        <v>36.521999999999998</v>
      </c>
      <c r="N23" s="145">
        <v>36.055999999999997</v>
      </c>
      <c r="O23" s="145">
        <v>36.055999999999997</v>
      </c>
      <c r="P23" s="145">
        <v>35.5</v>
      </c>
      <c r="Q23" s="279">
        <v>35.284999999999997</v>
      </c>
      <c r="R23" s="287">
        <v>-4.3300254866872723E-2</v>
      </c>
      <c r="S23" s="279">
        <v>35.284999999999997</v>
      </c>
      <c r="T23" s="287">
        <v>-4.3300254866872723E-2</v>
      </c>
    </row>
    <row r="24" spans="1:20" s="28" customFormat="1" x14ac:dyDescent="0.3">
      <c r="B24" s="15" t="s">
        <v>96</v>
      </c>
      <c r="C24" s="65">
        <v>2274.2280000000001</v>
      </c>
      <c r="D24" s="65">
        <v>2274.2280000000001</v>
      </c>
      <c r="E24" s="65">
        <v>2273.59</v>
      </c>
      <c r="F24" s="65">
        <v>2273.59</v>
      </c>
      <c r="G24" s="65">
        <v>2283.8980000000001</v>
      </c>
      <c r="H24" s="65">
        <v>2283.8980000000001</v>
      </c>
      <c r="I24" s="65">
        <v>2287.6860000000001</v>
      </c>
      <c r="J24" s="171">
        <v>2275.098</v>
      </c>
      <c r="K24" s="171">
        <v>2275.098</v>
      </c>
      <c r="L24" s="65">
        <v>2275.471</v>
      </c>
      <c r="M24" s="65">
        <v>2275.471</v>
      </c>
      <c r="N24" s="65">
        <v>2287.0949999999998</v>
      </c>
      <c r="O24" s="65">
        <v>2287.0949999999998</v>
      </c>
      <c r="P24" s="65">
        <v>2288.9</v>
      </c>
      <c r="Q24" s="274">
        <v>2282.2069999999999</v>
      </c>
      <c r="R24" s="49">
        <v>3.1247005623493695E-3</v>
      </c>
      <c r="S24" s="274">
        <v>2282.2069999999999</v>
      </c>
      <c r="T24" s="49">
        <v>3.1247005623493695E-3</v>
      </c>
    </row>
    <row r="25" spans="1:20" x14ac:dyDescent="0.3">
      <c r="A25" s="16"/>
      <c r="B25" s="16" t="s">
        <v>97</v>
      </c>
      <c r="C25" s="66">
        <v>257.101</v>
      </c>
      <c r="D25" s="66">
        <v>257.101</v>
      </c>
      <c r="E25" s="66">
        <v>253.49</v>
      </c>
      <c r="F25" s="66">
        <v>253.49</v>
      </c>
      <c r="G25" s="66">
        <v>249.97300000000001</v>
      </c>
      <c r="H25" s="66">
        <v>249.97300000000001</v>
      </c>
      <c r="I25" s="66">
        <v>246.66800000000001</v>
      </c>
      <c r="J25" s="170">
        <v>244.584</v>
      </c>
      <c r="K25" s="170">
        <v>244.584</v>
      </c>
      <c r="L25" s="66">
        <v>241.95099999999999</v>
      </c>
      <c r="M25" s="66">
        <v>241.95099999999999</v>
      </c>
      <c r="N25" s="66">
        <v>239.273</v>
      </c>
      <c r="O25" s="66">
        <v>239.273</v>
      </c>
      <c r="P25" s="66">
        <v>239.5</v>
      </c>
      <c r="Q25" s="277">
        <v>237.81299999999999</v>
      </c>
      <c r="R25" s="40">
        <v>-2.7683740555392022E-2</v>
      </c>
      <c r="S25" s="277">
        <v>237.81299999999999</v>
      </c>
      <c r="T25" s="40">
        <v>-2.7683740555392022E-2</v>
      </c>
    </row>
    <row r="26" spans="1:20" x14ac:dyDescent="0.3">
      <c r="A26" s="16"/>
      <c r="B26" s="16"/>
      <c r="C26" s="66"/>
      <c r="D26" s="66"/>
      <c r="E26" s="66"/>
      <c r="F26" s="66"/>
      <c r="G26" s="66"/>
      <c r="H26" s="66"/>
      <c r="I26" s="66"/>
      <c r="J26" s="66"/>
      <c r="K26" s="66"/>
      <c r="L26" s="66"/>
      <c r="M26" s="66"/>
      <c r="N26" s="66"/>
      <c r="O26" s="66"/>
      <c r="P26" s="66"/>
      <c r="Q26" s="66"/>
      <c r="R26" s="305"/>
      <c r="S26" s="66"/>
      <c r="T26" s="305"/>
    </row>
    <row r="27" spans="1:20" x14ac:dyDescent="0.3">
      <c r="A27" s="16"/>
      <c r="B27" s="16"/>
      <c r="C27" s="66"/>
      <c r="D27" s="66"/>
      <c r="E27" s="66"/>
      <c r="F27" s="66"/>
      <c r="G27" s="66"/>
      <c r="H27" s="66"/>
      <c r="I27" s="66"/>
      <c r="J27" s="66"/>
      <c r="K27" s="66"/>
      <c r="L27" s="66"/>
      <c r="M27" s="66"/>
      <c r="N27" s="66"/>
      <c r="O27" s="66"/>
      <c r="P27" s="66"/>
      <c r="Q27" s="66"/>
      <c r="R27" s="305"/>
      <c r="S27" s="66"/>
      <c r="T27" s="305"/>
    </row>
    <row r="28" spans="1:20" ht="18" x14ac:dyDescent="0.35">
      <c r="A28" s="121" t="s">
        <v>107</v>
      </c>
      <c r="B28" s="131"/>
      <c r="C28" s="123" t="s">
        <v>149</v>
      </c>
      <c r="D28" s="123" t="s">
        <v>150</v>
      </c>
      <c r="E28" s="123" t="s">
        <v>151</v>
      </c>
      <c r="F28" s="123" t="s">
        <v>152</v>
      </c>
      <c r="G28" s="123" t="s">
        <v>153</v>
      </c>
      <c r="H28" s="123" t="s">
        <v>154</v>
      </c>
      <c r="I28" s="123" t="s">
        <v>162</v>
      </c>
      <c r="J28" s="169" t="s">
        <v>164</v>
      </c>
      <c r="K28" s="169" t="s">
        <v>163</v>
      </c>
      <c r="L28" s="123" t="s">
        <v>165</v>
      </c>
      <c r="M28" s="123" t="s">
        <v>175</v>
      </c>
      <c r="N28" s="123" t="s">
        <v>177</v>
      </c>
      <c r="O28" s="123" t="s">
        <v>178</v>
      </c>
      <c r="P28" s="123" t="s">
        <v>186</v>
      </c>
      <c r="Q28" s="124" t="s">
        <v>201</v>
      </c>
      <c r="R28" s="123" t="s">
        <v>205</v>
      </c>
      <c r="S28" s="124" t="s">
        <v>203</v>
      </c>
      <c r="T28" s="123" t="s">
        <v>205</v>
      </c>
    </row>
    <row r="29" spans="1:20" s="35" customFormat="1" ht="17.25" customHeight="1" x14ac:dyDescent="0.3">
      <c r="A29" s="136" t="s">
        <v>55</v>
      </c>
      <c r="B29" s="1"/>
      <c r="C29" s="59"/>
      <c r="D29" s="59"/>
      <c r="E29" s="59"/>
      <c r="F29" s="59"/>
      <c r="G29" s="59"/>
      <c r="H29" s="59"/>
      <c r="I29" s="59"/>
      <c r="J29" s="176"/>
      <c r="K29" s="176"/>
      <c r="L29" s="59"/>
      <c r="M29" s="59"/>
      <c r="N29" s="59"/>
      <c r="O29" s="59"/>
      <c r="P29" s="59"/>
      <c r="Q29" s="289"/>
      <c r="R29" s="72"/>
      <c r="S29" s="289"/>
      <c r="T29" s="72"/>
    </row>
    <row r="30" spans="1:20" s="35" customFormat="1" ht="17.25" customHeight="1" x14ac:dyDescent="0.3">
      <c r="B30" s="1" t="s">
        <v>56</v>
      </c>
      <c r="C30" s="66">
        <v>30.786945622000001</v>
      </c>
      <c r="D30" s="66">
        <v>31.516921381</v>
      </c>
      <c r="E30" s="66">
        <v>30.881554906000002</v>
      </c>
      <c r="F30" s="66">
        <v>31.305621739999999</v>
      </c>
      <c r="G30" s="66">
        <v>31.251699348999999</v>
      </c>
      <c r="H30" s="66">
        <v>31.292135559999998</v>
      </c>
      <c r="I30" s="66">
        <v>30.621625053218882</v>
      </c>
      <c r="J30" s="170">
        <v>30.311066815573099</v>
      </c>
      <c r="K30" s="170">
        <v>30.46657693940336</v>
      </c>
      <c r="L30" s="66">
        <v>30.204984316265016</v>
      </c>
      <c r="M30" s="66">
        <v>30.379579679878418</v>
      </c>
      <c r="N30" s="66">
        <v>30.457951859891672</v>
      </c>
      <c r="O30" s="66">
        <v>30.399178282626849</v>
      </c>
      <c r="P30" s="66">
        <v>29.5</v>
      </c>
      <c r="Q30" s="277">
        <v>29.262918485742173</v>
      </c>
      <c r="R30" s="40">
        <v>-3.4579724171648563E-2</v>
      </c>
      <c r="S30" s="277">
        <v>29.381097200000323</v>
      </c>
      <c r="T30" s="40">
        <v>-3.5628542765470783E-2</v>
      </c>
    </row>
    <row r="31" spans="1:20" customFormat="1" ht="17.25" customHeight="1" x14ac:dyDescent="0.2">
      <c r="R31" s="306"/>
      <c r="T31" s="306"/>
    </row>
    <row r="32" spans="1:20" customFormat="1" ht="17.25" customHeight="1" x14ac:dyDescent="0.2">
      <c r="R32" s="306"/>
      <c r="T32" s="306"/>
    </row>
    <row r="33" spans="1:20" ht="18" x14ac:dyDescent="0.35">
      <c r="A33" s="121" t="s">
        <v>141</v>
      </c>
      <c r="B33" s="131"/>
      <c r="C33" s="123" t="s">
        <v>149</v>
      </c>
      <c r="D33" s="123" t="s">
        <v>150</v>
      </c>
      <c r="E33" s="123" t="s">
        <v>151</v>
      </c>
      <c r="F33" s="123" t="s">
        <v>152</v>
      </c>
      <c r="G33" s="123" t="s">
        <v>153</v>
      </c>
      <c r="H33" s="123" t="s">
        <v>154</v>
      </c>
      <c r="I33" s="123" t="s">
        <v>162</v>
      </c>
      <c r="J33" s="169" t="s">
        <v>164</v>
      </c>
      <c r="K33" s="169" t="s">
        <v>163</v>
      </c>
      <c r="L33" s="123" t="s">
        <v>165</v>
      </c>
      <c r="M33" s="123" t="s">
        <v>175</v>
      </c>
      <c r="N33" s="123" t="s">
        <v>177</v>
      </c>
      <c r="O33" s="123" t="s">
        <v>178</v>
      </c>
      <c r="P33" s="123" t="s">
        <v>186</v>
      </c>
      <c r="Q33" s="124" t="s">
        <v>201</v>
      </c>
      <c r="R33" s="123" t="s">
        <v>205</v>
      </c>
      <c r="S33" s="124" t="s">
        <v>203</v>
      </c>
      <c r="T33" s="123" t="s">
        <v>205</v>
      </c>
    </row>
    <row r="34" spans="1:20" x14ac:dyDescent="0.3">
      <c r="A34" s="136" t="s">
        <v>4</v>
      </c>
      <c r="B34" s="202"/>
      <c r="C34" s="203"/>
      <c r="D34" s="203"/>
      <c r="E34" s="203"/>
      <c r="F34" s="203"/>
      <c r="G34" s="203"/>
      <c r="H34" s="203"/>
      <c r="I34" s="203"/>
      <c r="J34" s="204"/>
      <c r="K34" s="204"/>
      <c r="L34" s="203"/>
      <c r="M34" s="203"/>
      <c r="N34" s="203"/>
      <c r="O34" s="203"/>
      <c r="P34" s="203"/>
      <c r="Q34" s="292"/>
      <c r="R34" s="203"/>
      <c r="S34" s="292"/>
      <c r="T34" s="203"/>
    </row>
    <row r="35" spans="1:20" x14ac:dyDescent="0.3">
      <c r="A35" s="28"/>
      <c r="B35" s="1" t="s">
        <v>141</v>
      </c>
      <c r="C35" s="54">
        <v>210.422462</v>
      </c>
      <c r="D35" s="54">
        <v>431.270713</v>
      </c>
      <c r="E35" s="54">
        <v>210.55705</v>
      </c>
      <c r="F35" s="54">
        <v>641.827763</v>
      </c>
      <c r="G35" s="54">
        <v>213.69202600999901</v>
      </c>
      <c r="H35" s="54">
        <v>855.51978900999904</v>
      </c>
      <c r="I35" s="54">
        <v>210.16129592999999</v>
      </c>
      <c r="J35" s="170">
        <v>207.41184054000001</v>
      </c>
      <c r="K35" s="170">
        <v>417.57313646999995</v>
      </c>
      <c r="L35" s="54">
        <v>206.04503729999999</v>
      </c>
      <c r="M35" s="54">
        <v>623.61817377</v>
      </c>
      <c r="N35" s="54">
        <v>208.48781765000007</v>
      </c>
      <c r="O35" s="54">
        <v>832.10599142000012</v>
      </c>
      <c r="P35" s="54">
        <v>202.7</v>
      </c>
      <c r="Q35" s="216">
        <v>200.53744892</v>
      </c>
      <c r="R35" s="40">
        <v>-3.3143679753780853E-2</v>
      </c>
      <c r="S35" s="216">
        <v>403.20628697000001</v>
      </c>
      <c r="T35" s="40">
        <v>-3.4405588495111661E-2</v>
      </c>
    </row>
    <row r="36" spans="1:20" s="35" customFormat="1" ht="17.25" customHeight="1" x14ac:dyDescent="0.3">
      <c r="B36" s="1"/>
      <c r="C36" s="65"/>
      <c r="D36" s="65"/>
      <c r="E36" s="65"/>
      <c r="F36" s="65"/>
      <c r="G36" s="65"/>
      <c r="H36" s="65"/>
      <c r="I36" s="65"/>
      <c r="J36" s="65"/>
      <c r="K36" s="65"/>
      <c r="L36" s="65"/>
      <c r="M36" s="65"/>
      <c r="N36" s="65"/>
      <c r="O36" s="65"/>
      <c r="P36" s="65"/>
      <c r="Q36" s="65"/>
      <c r="R36" s="275"/>
      <c r="S36" s="65"/>
      <c r="T36" s="275"/>
    </row>
    <row r="37" spans="1:20" s="35" customFormat="1" ht="17.25" customHeight="1" x14ac:dyDescent="0.3">
      <c r="B37" s="15"/>
      <c r="C37" s="65"/>
      <c r="D37" s="65"/>
      <c r="E37" s="65"/>
      <c r="F37" s="65"/>
      <c r="G37" s="65"/>
      <c r="H37" s="65"/>
      <c r="I37" s="65"/>
      <c r="J37" s="65"/>
      <c r="K37" s="65"/>
      <c r="L37" s="65"/>
      <c r="M37" s="65"/>
      <c r="N37" s="65"/>
      <c r="O37" s="65"/>
      <c r="P37" s="65"/>
      <c r="Q37" s="65"/>
      <c r="R37" s="275"/>
      <c r="S37" s="65"/>
      <c r="T37" s="275"/>
    </row>
    <row r="38" spans="1:20" s="35" customFormat="1" ht="31.5" customHeight="1" x14ac:dyDescent="0.35">
      <c r="A38" s="121" t="s">
        <v>195</v>
      </c>
      <c r="B38" s="131"/>
      <c r="C38" s="123" t="s">
        <v>149</v>
      </c>
      <c r="D38" s="123" t="s">
        <v>150</v>
      </c>
      <c r="E38" s="123" t="s">
        <v>151</v>
      </c>
      <c r="F38" s="123" t="s">
        <v>152</v>
      </c>
      <c r="G38" s="123" t="s">
        <v>153</v>
      </c>
      <c r="H38" s="123" t="s">
        <v>154</v>
      </c>
      <c r="I38" s="123" t="s">
        <v>162</v>
      </c>
      <c r="J38" s="169" t="s">
        <v>164</v>
      </c>
      <c r="K38" s="169" t="s">
        <v>163</v>
      </c>
      <c r="L38" s="123" t="s">
        <v>165</v>
      </c>
      <c r="M38" s="123" t="s">
        <v>175</v>
      </c>
      <c r="N38" s="123" t="s">
        <v>177</v>
      </c>
      <c r="O38" s="123" t="s">
        <v>178</v>
      </c>
      <c r="P38" s="123" t="s">
        <v>186</v>
      </c>
      <c r="Q38" s="124" t="s">
        <v>201</v>
      </c>
      <c r="R38" s="123" t="s">
        <v>205</v>
      </c>
      <c r="S38" s="124" t="s">
        <v>203</v>
      </c>
      <c r="T38" s="123" t="s">
        <v>205</v>
      </c>
    </row>
    <row r="39" spans="1:20" x14ac:dyDescent="0.3">
      <c r="A39" s="136" t="s">
        <v>54</v>
      </c>
      <c r="C39" s="59"/>
      <c r="D39" s="59"/>
      <c r="E39" s="59"/>
      <c r="F39" s="59"/>
      <c r="G39" s="59"/>
      <c r="H39" s="59"/>
      <c r="I39" s="59"/>
      <c r="J39" s="176"/>
      <c r="K39" s="176"/>
      <c r="L39" s="59"/>
      <c r="M39" s="59"/>
      <c r="N39" s="59"/>
      <c r="O39" s="59"/>
      <c r="P39" s="59"/>
      <c r="Q39" s="289"/>
      <c r="R39" s="72"/>
      <c r="S39" s="289"/>
      <c r="T39" s="72"/>
    </row>
    <row r="40" spans="1:20" x14ac:dyDescent="0.3">
      <c r="B40" s="1" t="s">
        <v>86</v>
      </c>
      <c r="C40" s="33">
        <v>0.29427900000000001</v>
      </c>
      <c r="D40" s="33">
        <v>0.29427900000000001</v>
      </c>
      <c r="E40" s="33">
        <v>0.29748400000000003</v>
      </c>
      <c r="F40" s="33">
        <v>0.29748400000000003</v>
      </c>
      <c r="G40" s="33">
        <v>0.30036200000000002</v>
      </c>
      <c r="H40" s="33">
        <v>0.30036200000000002</v>
      </c>
      <c r="I40" s="33">
        <v>0.30396000000000001</v>
      </c>
      <c r="J40" s="177">
        <v>0.30638799999999999</v>
      </c>
      <c r="K40" s="177">
        <v>0.30638799999999999</v>
      </c>
      <c r="L40" s="33">
        <v>0.30718499999999999</v>
      </c>
      <c r="M40" s="33">
        <v>0.30718499999999999</v>
      </c>
      <c r="N40" s="33">
        <v>0.310114</v>
      </c>
      <c r="O40" s="33">
        <v>0.310114</v>
      </c>
      <c r="P40" s="33">
        <v>0.30926199999999998</v>
      </c>
      <c r="Q40" s="288">
        <v>0.30751899999999999</v>
      </c>
      <c r="R40" s="40"/>
      <c r="S40" s="288">
        <v>0.30751899999999999</v>
      </c>
      <c r="T40" s="40"/>
    </row>
    <row r="41" spans="1:20" x14ac:dyDescent="0.3">
      <c r="A41" s="16"/>
      <c r="B41" s="16" t="s">
        <v>87</v>
      </c>
      <c r="C41" s="33">
        <v>9.2219999999999993E-3</v>
      </c>
      <c r="D41" s="33">
        <v>9.2219999999999993E-3</v>
      </c>
      <c r="E41" s="33">
        <v>9.0449999999999992E-3</v>
      </c>
      <c r="F41" s="33">
        <v>9.0449999999999992E-3</v>
      </c>
      <c r="G41" s="33">
        <v>8.4349999999999998E-3</v>
      </c>
      <c r="H41" s="33">
        <v>8.4349999999999998E-3</v>
      </c>
      <c r="I41" s="33">
        <v>8.2529999999999999E-3</v>
      </c>
      <c r="J41" s="177">
        <v>8.1390000000000004E-3</v>
      </c>
      <c r="K41" s="177">
        <v>8.1390000000000004E-3</v>
      </c>
      <c r="L41" s="33">
        <v>7.986E-3</v>
      </c>
      <c r="M41" s="33">
        <v>7.986E-3</v>
      </c>
      <c r="N41" s="33">
        <v>7.8019999999999999E-3</v>
      </c>
      <c r="O41" s="33">
        <v>7.8019999999999999E-3</v>
      </c>
      <c r="P41" s="33">
        <v>7.5620000000000001E-3</v>
      </c>
      <c r="Q41" s="288">
        <v>7.424E-3</v>
      </c>
      <c r="R41" s="40"/>
      <c r="S41" s="288">
        <v>7.424E-3</v>
      </c>
      <c r="T41" s="40"/>
    </row>
    <row r="42" spans="1:20" x14ac:dyDescent="0.3">
      <c r="B42" s="16" t="s">
        <v>98</v>
      </c>
      <c r="C42" s="33">
        <v>0.19167400000000001</v>
      </c>
      <c r="D42" s="33">
        <v>0.19167400000000001</v>
      </c>
      <c r="E42" s="33">
        <v>0.186752</v>
      </c>
      <c r="F42" s="33">
        <v>0.186752</v>
      </c>
      <c r="G42" s="33">
        <v>0.18135699999999999</v>
      </c>
      <c r="H42" s="33">
        <v>0.18135699999999999</v>
      </c>
      <c r="I42" s="33">
        <v>0.173959</v>
      </c>
      <c r="J42" s="177">
        <v>0.164157</v>
      </c>
      <c r="K42" s="177">
        <v>0.164157</v>
      </c>
      <c r="L42" s="33">
        <v>0.158079</v>
      </c>
      <c r="M42" s="33">
        <v>0.158079</v>
      </c>
      <c r="N42" s="33">
        <v>0.15470700000000001</v>
      </c>
      <c r="O42" s="33">
        <v>0.15470700000000001</v>
      </c>
      <c r="P42" s="33">
        <v>0.147282</v>
      </c>
      <c r="Q42" s="288">
        <v>0.14353199999999999</v>
      </c>
      <c r="R42" s="40"/>
      <c r="S42" s="288">
        <v>0.14353199999999999</v>
      </c>
      <c r="T42" s="40"/>
    </row>
    <row r="43" spans="1:20" x14ac:dyDescent="0.3">
      <c r="A43" s="16"/>
      <c r="B43" s="16" t="s">
        <v>99</v>
      </c>
      <c r="C43" s="33">
        <v>0.29584500000000002</v>
      </c>
      <c r="D43" s="33">
        <v>0.29584500000000002</v>
      </c>
      <c r="E43" s="33">
        <v>0.29809600000000003</v>
      </c>
      <c r="F43" s="33">
        <v>0.29809600000000003</v>
      </c>
      <c r="G43" s="33">
        <v>0.29897099999999999</v>
      </c>
      <c r="H43" s="33">
        <v>0.29897099999999999</v>
      </c>
      <c r="I43" s="33">
        <v>0.30233599999999999</v>
      </c>
      <c r="J43" s="177">
        <v>0.30835499999999999</v>
      </c>
      <c r="K43" s="177">
        <v>0.30835499999999999</v>
      </c>
      <c r="L43" s="33">
        <v>0.31360399999999999</v>
      </c>
      <c r="M43" s="33">
        <v>0.31360399999999999</v>
      </c>
      <c r="N43" s="33">
        <v>0.314276</v>
      </c>
      <c r="O43" s="33">
        <v>0.314276</v>
      </c>
      <c r="P43" s="33">
        <v>0.324652</v>
      </c>
      <c r="Q43" s="288">
        <v>0.33145200000000002</v>
      </c>
      <c r="R43" s="40"/>
      <c r="S43" s="288">
        <v>0.33145200000000002</v>
      </c>
      <c r="T43" s="40"/>
    </row>
    <row r="44" spans="1:20" x14ac:dyDescent="0.3">
      <c r="A44" s="16"/>
      <c r="B44" s="16" t="s">
        <v>29</v>
      </c>
      <c r="C44" s="33">
        <v>0.15720300000000001</v>
      </c>
      <c r="D44" s="33">
        <v>0.15720300000000001</v>
      </c>
      <c r="E44" s="33">
        <v>0.157971</v>
      </c>
      <c r="F44" s="33">
        <v>0.157971</v>
      </c>
      <c r="G44" s="33">
        <v>0.16169600000000001</v>
      </c>
      <c r="H44" s="33">
        <v>0.16169600000000001</v>
      </c>
      <c r="I44" s="33">
        <v>0.163498</v>
      </c>
      <c r="J44" s="177">
        <v>0.165601</v>
      </c>
      <c r="K44" s="177">
        <v>0.165601</v>
      </c>
      <c r="L44" s="33">
        <v>0.16689899999999999</v>
      </c>
      <c r="M44" s="33">
        <v>0.16689899999999999</v>
      </c>
      <c r="N44" s="33">
        <v>0.167961</v>
      </c>
      <c r="O44" s="33">
        <v>0.167961</v>
      </c>
      <c r="P44" s="33">
        <v>0.16756199999999999</v>
      </c>
      <c r="Q44" s="288">
        <v>0.167466</v>
      </c>
      <c r="R44" s="40"/>
      <c r="S44" s="288">
        <v>0.167466</v>
      </c>
      <c r="T44" s="40"/>
    </row>
    <row r="45" spans="1:20" x14ac:dyDescent="0.3">
      <c r="B45" s="16" t="s">
        <v>100</v>
      </c>
      <c r="C45" s="33">
        <v>5.1775000000000002E-2</v>
      </c>
      <c r="D45" s="33">
        <v>5.1775000000000002E-2</v>
      </c>
      <c r="E45" s="33">
        <v>5.0649E-2</v>
      </c>
      <c r="F45" s="33">
        <v>5.0649E-2</v>
      </c>
      <c r="G45" s="33">
        <v>4.9175999999999997E-2</v>
      </c>
      <c r="H45" s="33">
        <v>4.9175999999999997E-2</v>
      </c>
      <c r="I45" s="33">
        <v>4.7990999999999999E-2</v>
      </c>
      <c r="J45" s="177">
        <v>4.7357000000000003E-2</v>
      </c>
      <c r="K45" s="177">
        <v>4.7357000000000003E-2</v>
      </c>
      <c r="L45" s="33">
        <v>4.6244E-2</v>
      </c>
      <c r="M45" s="33">
        <v>4.6244E-2</v>
      </c>
      <c r="N45" s="33">
        <v>4.5136999999999997E-2</v>
      </c>
      <c r="O45" s="33">
        <v>4.5136999999999997E-2</v>
      </c>
      <c r="P45" s="33">
        <v>4.3677000000000001E-2</v>
      </c>
      <c r="Q45" s="288">
        <v>4.2604000000000003E-2</v>
      </c>
      <c r="R45" s="40"/>
      <c r="S45" s="288">
        <v>4.2604000000000003E-2</v>
      </c>
      <c r="T45" s="40"/>
    </row>
    <row r="46" spans="1:20" x14ac:dyDescent="0.3">
      <c r="B46" s="16" t="s">
        <v>183</v>
      </c>
      <c r="C46" s="33">
        <v>1.199765</v>
      </c>
      <c r="D46" s="33">
        <v>1.199765</v>
      </c>
      <c r="E46" s="33">
        <v>1.2033990000000001</v>
      </c>
      <c r="F46" s="33">
        <v>1.2033990000000001</v>
      </c>
      <c r="G46" s="33">
        <v>1.2174780000000001</v>
      </c>
      <c r="H46" s="33">
        <v>1.2174780000000001</v>
      </c>
      <c r="I46" s="33">
        <v>1.217687</v>
      </c>
      <c r="J46" s="177">
        <v>1.2175670000000001</v>
      </c>
      <c r="K46" s="177">
        <v>1.2175670000000001</v>
      </c>
      <c r="L46" s="33">
        <v>1.228726</v>
      </c>
      <c r="M46" s="33">
        <v>1.228726</v>
      </c>
      <c r="N46" s="33">
        <v>1.2416769999999999</v>
      </c>
      <c r="O46" s="33">
        <v>1.2416769999999999</v>
      </c>
      <c r="P46" s="33">
        <v>1.241134</v>
      </c>
      <c r="Q46" s="288">
        <v>1.2552049999999999</v>
      </c>
      <c r="R46" s="40"/>
      <c r="S46" s="288">
        <v>1.2552049999999999</v>
      </c>
      <c r="T46" s="40"/>
    </row>
    <row r="47" spans="1:20" x14ac:dyDescent="0.3">
      <c r="B47" s="16"/>
      <c r="C47" s="33"/>
      <c r="D47" s="33"/>
      <c r="E47" s="33"/>
      <c r="F47" s="33"/>
      <c r="G47" s="33"/>
      <c r="H47" s="33"/>
      <c r="I47" s="33"/>
      <c r="J47" s="33"/>
      <c r="K47" s="33"/>
      <c r="L47" s="33"/>
      <c r="M47" s="33"/>
      <c r="N47" s="33"/>
      <c r="O47" s="33"/>
      <c r="P47" s="33"/>
      <c r="Q47" s="33"/>
      <c r="R47" s="40"/>
      <c r="S47" s="33"/>
      <c r="T47" s="40"/>
    </row>
    <row r="48" spans="1:20" s="35" customFormat="1" ht="31.5" customHeight="1" x14ac:dyDescent="0.35">
      <c r="A48" s="121" t="s">
        <v>155</v>
      </c>
      <c r="B48" s="131"/>
      <c r="C48" s="123" t="s">
        <v>149</v>
      </c>
      <c r="D48" s="123" t="s">
        <v>150</v>
      </c>
      <c r="E48" s="123" t="s">
        <v>151</v>
      </c>
      <c r="F48" s="123" t="s">
        <v>152</v>
      </c>
      <c r="G48" s="123" t="s">
        <v>153</v>
      </c>
      <c r="H48" s="123" t="s">
        <v>154</v>
      </c>
      <c r="I48" s="123" t="s">
        <v>162</v>
      </c>
      <c r="J48" s="169" t="s">
        <v>164</v>
      </c>
      <c r="K48" s="169" t="s">
        <v>163</v>
      </c>
      <c r="L48" s="123" t="s">
        <v>165</v>
      </c>
      <c r="M48" s="123" t="s">
        <v>175</v>
      </c>
      <c r="N48" s="123" t="s">
        <v>177</v>
      </c>
      <c r="O48" s="123" t="s">
        <v>178</v>
      </c>
      <c r="P48" s="123" t="s">
        <v>186</v>
      </c>
      <c r="Q48" s="124" t="s">
        <v>201</v>
      </c>
      <c r="R48" s="123" t="s">
        <v>205</v>
      </c>
      <c r="S48" s="124" t="s">
        <v>203</v>
      </c>
      <c r="T48" s="123" t="s">
        <v>205</v>
      </c>
    </row>
    <row r="49" spans="1:20" x14ac:dyDescent="0.3">
      <c r="A49" s="136" t="s">
        <v>5</v>
      </c>
      <c r="C49" s="59"/>
      <c r="D49" s="59"/>
      <c r="E49" s="59"/>
      <c r="F49" s="59"/>
      <c r="G49" s="59"/>
      <c r="H49" s="59"/>
      <c r="I49" s="59"/>
      <c r="J49" s="176"/>
      <c r="K49" s="176"/>
      <c r="L49" s="59"/>
      <c r="M49" s="59"/>
      <c r="N49" s="59"/>
      <c r="O49" s="59"/>
      <c r="P49" s="59"/>
      <c r="Q49" s="289"/>
      <c r="R49" s="72"/>
      <c r="S49" s="289"/>
      <c r="T49" s="72"/>
    </row>
    <row r="50" spans="1:20" s="31" customFormat="1" x14ac:dyDescent="0.3">
      <c r="A50" s="269"/>
      <c r="B50" s="269" t="s">
        <v>156</v>
      </c>
      <c r="C50" s="17">
        <v>227.839</v>
      </c>
      <c r="D50" s="17">
        <v>227.839</v>
      </c>
      <c r="E50" s="17">
        <v>229.79599999999999</v>
      </c>
      <c r="F50" s="17">
        <v>229.79599999999999</v>
      </c>
      <c r="G50" s="17">
        <v>235.68299999999999</v>
      </c>
      <c r="H50" s="17">
        <v>235.68299999999999</v>
      </c>
      <c r="I50" s="17">
        <v>239.994</v>
      </c>
      <c r="J50" s="270">
        <v>241.589</v>
      </c>
      <c r="K50" s="270">
        <v>241.589</v>
      </c>
      <c r="L50" s="17">
        <v>243.857</v>
      </c>
      <c r="M50" s="17">
        <v>243.857</v>
      </c>
      <c r="N50" s="17">
        <v>251.84200000000001</v>
      </c>
      <c r="O50" s="17">
        <v>251.84200000000001</v>
      </c>
      <c r="P50" s="17">
        <v>255.7</v>
      </c>
      <c r="Q50" s="293">
        <v>259.07499999999999</v>
      </c>
      <c r="R50" s="40">
        <v>7.2379123221669728E-2</v>
      </c>
      <c r="S50" s="293">
        <v>259.07499999999999</v>
      </c>
      <c r="T50" s="40">
        <v>7.2379123221669728E-2</v>
      </c>
    </row>
    <row r="51" spans="1:20" x14ac:dyDescent="0.3">
      <c r="B51" s="16"/>
      <c r="C51" s="33"/>
      <c r="D51" s="33"/>
      <c r="E51" s="33"/>
      <c r="F51" s="33"/>
      <c r="G51" s="33"/>
      <c r="H51" s="33"/>
      <c r="I51" s="33"/>
      <c r="J51" s="250"/>
      <c r="K51" s="250"/>
      <c r="L51" s="239"/>
      <c r="M51" s="239"/>
      <c r="N51" s="239"/>
      <c r="O51" s="239"/>
      <c r="P51" s="33"/>
      <c r="Q51" s="351"/>
      <c r="R51" s="40"/>
      <c r="S51" s="351"/>
      <c r="T51" s="40"/>
    </row>
    <row r="52" spans="1:20" x14ac:dyDescent="0.3">
      <c r="A52" s="223"/>
      <c r="B52" s="230"/>
      <c r="C52" s="239"/>
      <c r="D52" s="239"/>
      <c r="E52" s="239"/>
      <c r="F52" s="239"/>
      <c r="G52" s="239"/>
      <c r="H52" s="239"/>
      <c r="I52" s="239"/>
      <c r="J52" s="250"/>
      <c r="K52" s="250"/>
      <c r="L52" s="239"/>
      <c r="M52" s="239"/>
      <c r="N52" s="239"/>
      <c r="O52" s="239"/>
      <c r="P52" s="239"/>
      <c r="Q52" s="239"/>
      <c r="R52" s="240"/>
      <c r="S52" s="239"/>
      <c r="T52" s="240"/>
    </row>
    <row r="53" spans="1:20" ht="15" customHeight="1" x14ac:dyDescent="0.3">
      <c r="A53" s="272"/>
      <c r="B53" s="268"/>
      <c r="C53" s="33"/>
      <c r="D53" s="33"/>
      <c r="E53" s="33"/>
      <c r="F53" s="33"/>
      <c r="G53" s="33"/>
      <c r="H53" s="33"/>
      <c r="I53" s="33"/>
      <c r="J53" s="33"/>
      <c r="K53" s="33"/>
      <c r="L53" s="33"/>
      <c r="M53" s="33"/>
      <c r="N53" s="33"/>
      <c r="O53" s="33"/>
      <c r="P53" s="33"/>
      <c r="Q53" s="33"/>
      <c r="R53" s="40"/>
      <c r="S53" s="33"/>
      <c r="T53" s="40"/>
    </row>
    <row r="54" spans="1:20" ht="24.95" customHeight="1" x14ac:dyDescent="0.3">
      <c r="A54" s="223"/>
      <c r="B54" s="230"/>
      <c r="C54" s="239"/>
      <c r="D54" s="239"/>
      <c r="E54" s="239"/>
      <c r="F54" s="239"/>
      <c r="G54" s="239"/>
      <c r="H54" s="239"/>
      <c r="I54" s="239"/>
      <c r="J54" s="250"/>
      <c r="K54" s="250"/>
      <c r="L54" s="239"/>
      <c r="M54" s="239"/>
      <c r="N54" s="239"/>
      <c r="O54" s="239"/>
      <c r="P54" s="239"/>
      <c r="Q54" s="239"/>
      <c r="R54" s="240"/>
      <c r="S54" s="239"/>
      <c r="T54" s="240"/>
    </row>
    <row r="55" spans="1:20" s="37" customFormat="1" ht="25.5" customHeight="1" x14ac:dyDescent="0.3">
      <c r="A55" s="149" t="s">
        <v>70</v>
      </c>
      <c r="C55" s="36"/>
      <c r="D55" s="36"/>
      <c r="E55" s="36"/>
      <c r="F55" s="36"/>
      <c r="G55" s="36"/>
      <c r="H55" s="36"/>
      <c r="I55" s="36"/>
      <c r="J55" s="36"/>
      <c r="K55" s="36"/>
      <c r="L55" s="36"/>
      <c r="M55" s="36"/>
      <c r="N55" s="36"/>
      <c r="O55" s="36"/>
      <c r="P55" s="36"/>
      <c r="Q55" s="36"/>
      <c r="R55" s="245"/>
      <c r="S55" s="36"/>
      <c r="T55" s="245"/>
    </row>
    <row r="56" spans="1:20" ht="12.75" customHeight="1" x14ac:dyDescent="0.3">
      <c r="A56" s="16"/>
    </row>
    <row r="57" spans="1:20" ht="18" x14ac:dyDescent="0.35">
      <c r="A57" s="121" t="s">
        <v>71</v>
      </c>
      <c r="B57" s="131"/>
      <c r="C57" s="123" t="s">
        <v>149</v>
      </c>
      <c r="D57" s="123" t="s">
        <v>150</v>
      </c>
      <c r="E57" s="123" t="s">
        <v>151</v>
      </c>
      <c r="F57" s="123" t="s">
        <v>152</v>
      </c>
      <c r="G57" s="123" t="s">
        <v>153</v>
      </c>
      <c r="H57" s="123" t="s">
        <v>154</v>
      </c>
      <c r="I57" s="123" t="s">
        <v>162</v>
      </c>
      <c r="J57" s="169" t="s">
        <v>164</v>
      </c>
      <c r="K57" s="169" t="s">
        <v>163</v>
      </c>
      <c r="L57" s="123" t="s">
        <v>165</v>
      </c>
      <c r="M57" s="123" t="s">
        <v>175</v>
      </c>
      <c r="N57" s="123" t="s">
        <v>177</v>
      </c>
      <c r="O57" s="123" t="s">
        <v>178</v>
      </c>
      <c r="P57" s="123" t="s">
        <v>186</v>
      </c>
      <c r="Q57" s="124" t="s">
        <v>201</v>
      </c>
      <c r="R57" s="123" t="s">
        <v>205</v>
      </c>
      <c r="S57" s="124" t="s">
        <v>203</v>
      </c>
      <c r="T57" s="123" t="s">
        <v>205</v>
      </c>
    </row>
    <row r="58" spans="1:20" x14ac:dyDescent="0.3">
      <c r="A58" s="136" t="s">
        <v>54</v>
      </c>
      <c r="C58" s="59"/>
      <c r="D58" s="59"/>
      <c r="E58" s="59"/>
      <c r="F58" s="59"/>
      <c r="G58" s="59"/>
      <c r="H58" s="59"/>
      <c r="I58" s="59"/>
      <c r="J58" s="176"/>
      <c r="K58" s="176"/>
      <c r="L58" s="59"/>
      <c r="M58" s="59"/>
      <c r="N58" s="59"/>
      <c r="O58" s="59"/>
      <c r="P58" s="59"/>
      <c r="Q58" s="289"/>
      <c r="R58" s="72"/>
      <c r="S58" s="289"/>
      <c r="T58" s="72"/>
    </row>
    <row r="59" spans="1:20" x14ac:dyDescent="0.3">
      <c r="A59" s="15"/>
      <c r="B59" s="1" t="s">
        <v>148</v>
      </c>
      <c r="C59" s="59">
        <v>0.42455455399999997</v>
      </c>
      <c r="D59" s="59">
        <v>0.42455455399999997</v>
      </c>
      <c r="E59" s="59">
        <v>0.426855231</v>
      </c>
      <c r="F59" s="59">
        <v>0.426855231</v>
      </c>
      <c r="G59" s="59">
        <v>0.42568608400000002</v>
      </c>
      <c r="H59" s="59">
        <v>0.42568608400000002</v>
      </c>
      <c r="I59" s="59">
        <v>0.42090180801255778</v>
      </c>
      <c r="J59" s="177">
        <v>0.41453552243108965</v>
      </c>
      <c r="K59" s="177">
        <v>0.41453552243108965</v>
      </c>
      <c r="L59" s="59">
        <v>0.41024282670419782</v>
      </c>
      <c r="M59" s="59">
        <v>0.41024282670419782</v>
      </c>
      <c r="N59" s="59">
        <v>0.41136239637775474</v>
      </c>
      <c r="O59" s="59">
        <v>0.41136239637775474</v>
      </c>
      <c r="P59" s="59">
        <v>0.40400000000000003</v>
      </c>
      <c r="Q59" s="289">
        <v>0.4005178603875964</v>
      </c>
      <c r="R59" s="40"/>
      <c r="S59" s="289">
        <v>0.4005178603875964</v>
      </c>
      <c r="T59" s="40"/>
    </row>
    <row r="60" spans="1:20" x14ac:dyDescent="0.3">
      <c r="A60" s="16"/>
      <c r="B60" s="1" t="s">
        <v>59</v>
      </c>
      <c r="C60" s="59">
        <v>1.606412382</v>
      </c>
      <c r="D60" s="59">
        <v>1.606412382</v>
      </c>
      <c r="E60" s="59">
        <v>1.5838227819999999</v>
      </c>
      <c r="F60" s="59">
        <v>1.5838227819999999</v>
      </c>
      <c r="G60" s="59">
        <v>1.581285643</v>
      </c>
      <c r="H60" s="59">
        <v>1.581285643</v>
      </c>
      <c r="I60" s="59">
        <v>1.573</v>
      </c>
      <c r="J60" s="177">
        <v>1.5631834090716645</v>
      </c>
      <c r="K60" s="177">
        <v>1.5631834090716645</v>
      </c>
      <c r="L60" s="59">
        <v>1.5617661379096222</v>
      </c>
      <c r="M60" s="59">
        <v>1.5617661379096222</v>
      </c>
      <c r="N60" s="59">
        <v>1.5507110465061578</v>
      </c>
      <c r="O60" s="59">
        <v>1.5507110465061578</v>
      </c>
      <c r="P60" s="59">
        <v>1.5529999999999999</v>
      </c>
      <c r="Q60" s="289">
        <v>1.564998191761108</v>
      </c>
      <c r="R60" s="40"/>
      <c r="S60" s="289">
        <v>1.564998191761108</v>
      </c>
      <c r="T60" s="40"/>
    </row>
    <row r="61" spans="1:20" ht="12.75" customHeight="1" x14ac:dyDescent="0.3">
      <c r="A61" s="16"/>
      <c r="J61" s="1"/>
      <c r="K61" s="1"/>
    </row>
    <row r="62" spans="1:20" ht="12.75" customHeight="1" x14ac:dyDescent="0.3">
      <c r="A62" s="16"/>
      <c r="J62" s="1"/>
      <c r="K62" s="1"/>
    </row>
    <row r="63" spans="1:20" ht="18" x14ac:dyDescent="0.35">
      <c r="A63" s="121" t="s">
        <v>158</v>
      </c>
      <c r="B63" s="131"/>
      <c r="C63" s="123" t="s">
        <v>149</v>
      </c>
      <c r="D63" s="123" t="s">
        <v>150</v>
      </c>
      <c r="E63" s="123" t="s">
        <v>151</v>
      </c>
      <c r="F63" s="123" t="s">
        <v>152</v>
      </c>
      <c r="G63" s="123" t="s">
        <v>153</v>
      </c>
      <c r="H63" s="123" t="s">
        <v>154</v>
      </c>
      <c r="I63" s="123" t="s">
        <v>162</v>
      </c>
      <c r="J63" s="169" t="s">
        <v>164</v>
      </c>
      <c r="K63" s="169" t="s">
        <v>163</v>
      </c>
      <c r="L63" s="123" t="s">
        <v>165</v>
      </c>
      <c r="M63" s="123" t="s">
        <v>175</v>
      </c>
      <c r="N63" s="123" t="s">
        <v>177</v>
      </c>
      <c r="O63" s="123" t="s">
        <v>178</v>
      </c>
      <c r="P63" s="123" t="s">
        <v>186</v>
      </c>
      <c r="Q63" s="124" t="s">
        <v>201</v>
      </c>
      <c r="R63" s="123" t="s">
        <v>205</v>
      </c>
      <c r="S63" s="124" t="s">
        <v>203</v>
      </c>
      <c r="T63" s="123" t="s">
        <v>205</v>
      </c>
    </row>
    <row r="64" spans="1:20" x14ac:dyDescent="0.3">
      <c r="A64" s="136" t="s">
        <v>5</v>
      </c>
      <c r="C64" s="54"/>
      <c r="D64" s="54"/>
      <c r="E64" s="54"/>
      <c r="F64" s="54"/>
      <c r="G64" s="54"/>
      <c r="H64" s="54"/>
      <c r="I64" s="54"/>
      <c r="J64" s="176"/>
      <c r="K64" s="176"/>
      <c r="L64" s="54"/>
      <c r="M64" s="54"/>
      <c r="N64" s="54"/>
      <c r="O64" s="54"/>
      <c r="P64" s="54"/>
      <c r="Q64" s="216"/>
      <c r="R64" s="67"/>
      <c r="S64" s="216"/>
      <c r="T64" s="67"/>
    </row>
    <row r="65" spans="1:20" x14ac:dyDescent="0.3">
      <c r="B65" s="128" t="s">
        <v>1</v>
      </c>
      <c r="C65" s="54">
        <v>3998.4580000000001</v>
      </c>
      <c r="D65" s="54">
        <v>3998.4580000000001</v>
      </c>
      <c r="E65" s="54">
        <v>3975.4380000000001</v>
      </c>
      <c r="F65" s="54">
        <v>3975.4380000000001</v>
      </c>
      <c r="G65" s="54">
        <v>3967.951</v>
      </c>
      <c r="H65" s="54">
        <v>3967.951</v>
      </c>
      <c r="I65" s="54">
        <v>3931.3820000000001</v>
      </c>
      <c r="J65" s="170">
        <v>3820.2669999999998</v>
      </c>
      <c r="K65" s="170">
        <v>3820.2669999999998</v>
      </c>
      <c r="L65" s="54">
        <v>3814.6460000000002</v>
      </c>
      <c r="M65" s="54">
        <v>3814.6460000000002</v>
      </c>
      <c r="N65" s="54">
        <v>3807.7080000000001</v>
      </c>
      <c r="O65" s="54">
        <v>3807.7080000000001</v>
      </c>
      <c r="P65" s="54">
        <v>3760.1</v>
      </c>
      <c r="Q65" s="216">
        <v>3735.74</v>
      </c>
      <c r="R65" s="40">
        <v>-2.2125940412018319E-2</v>
      </c>
      <c r="S65" s="216">
        <v>3735.74</v>
      </c>
      <c r="T65" s="40">
        <v>-2.2125940412018319E-2</v>
      </c>
    </row>
    <row r="66" spans="1:20" x14ac:dyDescent="0.3">
      <c r="B66" s="119" t="s">
        <v>2</v>
      </c>
      <c r="C66" s="160">
        <v>1791.451</v>
      </c>
      <c r="D66" s="160">
        <v>1791.451</v>
      </c>
      <c r="E66" s="160">
        <v>1763.9870000000001</v>
      </c>
      <c r="F66" s="160">
        <v>1763.9870000000001</v>
      </c>
      <c r="G66" s="160">
        <v>1746.585</v>
      </c>
      <c r="H66" s="160">
        <v>1746.585</v>
      </c>
      <c r="I66" s="160">
        <v>1715.0630000000001</v>
      </c>
      <c r="J66" s="174">
        <v>1689.6089999999999</v>
      </c>
      <c r="K66" s="174">
        <v>1689.6089999999999</v>
      </c>
      <c r="L66" s="160">
        <v>1633.229</v>
      </c>
      <c r="M66" s="160">
        <v>1633.229</v>
      </c>
      <c r="N66" s="160">
        <v>1616.366</v>
      </c>
      <c r="O66" s="160">
        <v>1616.366</v>
      </c>
      <c r="P66" s="160">
        <v>1614.9</v>
      </c>
      <c r="Q66" s="227">
        <v>1633.729</v>
      </c>
      <c r="R66" s="246">
        <v>-3.3072740497949504E-2</v>
      </c>
      <c r="S66" s="227">
        <v>1633.729</v>
      </c>
      <c r="T66" s="246">
        <v>-3.3072740497949504E-2</v>
      </c>
    </row>
    <row r="67" spans="1:20" x14ac:dyDescent="0.3">
      <c r="B67" s="15" t="s">
        <v>72</v>
      </c>
      <c r="C67" s="161">
        <v>5789.9089999999997</v>
      </c>
      <c r="D67" s="161">
        <v>5789.9089999999997</v>
      </c>
      <c r="E67" s="161">
        <v>5739.4250000000002</v>
      </c>
      <c r="F67" s="161">
        <v>5739.4250000000002</v>
      </c>
      <c r="G67" s="161">
        <v>5714.5360000000001</v>
      </c>
      <c r="H67" s="161">
        <v>5714.5360000000001</v>
      </c>
      <c r="I67" s="161">
        <v>5646.4470000000001</v>
      </c>
      <c r="J67" s="171">
        <v>5509.8760000000002</v>
      </c>
      <c r="K67" s="171">
        <v>5509.8760000000002</v>
      </c>
      <c r="L67" s="161">
        <v>5447.875</v>
      </c>
      <c r="M67" s="161">
        <v>5447.875</v>
      </c>
      <c r="N67" s="161">
        <v>5424.0739999999996</v>
      </c>
      <c r="O67" s="161">
        <v>5424.0739999999996</v>
      </c>
      <c r="P67" s="161">
        <v>5375</v>
      </c>
      <c r="Q67" s="228">
        <v>5369.4690000000001</v>
      </c>
      <c r="R67" s="49">
        <v>-2.5482787634422244E-2</v>
      </c>
      <c r="S67" s="228">
        <v>5369.4690000000001</v>
      </c>
      <c r="T67" s="49">
        <v>-2.5482787634422244E-2</v>
      </c>
    </row>
    <row r="68" spans="1:20" ht="12.75" customHeight="1" x14ac:dyDescent="0.3">
      <c r="B68" s="15"/>
      <c r="J68" s="15"/>
      <c r="K68" s="15"/>
    </row>
    <row r="69" spans="1:20" ht="12.75" customHeight="1" x14ac:dyDescent="0.3">
      <c r="B69" s="15"/>
      <c r="J69" s="15"/>
      <c r="K69" s="15"/>
    </row>
    <row r="70" spans="1:20" ht="18" x14ac:dyDescent="0.35">
      <c r="A70" s="121" t="s">
        <v>207</v>
      </c>
      <c r="B70" s="131"/>
      <c r="C70" s="123" t="s">
        <v>149</v>
      </c>
      <c r="D70" s="123" t="s">
        <v>150</v>
      </c>
      <c r="E70" s="123" t="s">
        <v>151</v>
      </c>
      <c r="F70" s="123" t="s">
        <v>152</v>
      </c>
      <c r="G70" s="123" t="s">
        <v>153</v>
      </c>
      <c r="H70" s="123" t="s">
        <v>154</v>
      </c>
      <c r="I70" s="123" t="s">
        <v>162</v>
      </c>
      <c r="J70" s="169" t="s">
        <v>164</v>
      </c>
      <c r="K70" s="169" t="s">
        <v>163</v>
      </c>
      <c r="L70" s="123" t="s">
        <v>165</v>
      </c>
      <c r="M70" s="123" t="s">
        <v>175</v>
      </c>
      <c r="N70" s="123" t="s">
        <v>177</v>
      </c>
      <c r="O70" s="123" t="s">
        <v>178</v>
      </c>
      <c r="P70" s="123" t="s">
        <v>186</v>
      </c>
      <c r="Q70" s="124" t="s">
        <v>201</v>
      </c>
      <c r="R70" s="123" t="s">
        <v>205</v>
      </c>
      <c r="S70" s="124" t="s">
        <v>203</v>
      </c>
      <c r="T70" s="123" t="s">
        <v>205</v>
      </c>
    </row>
    <row r="71" spans="1:20" x14ac:dyDescent="0.3">
      <c r="A71" s="136" t="s">
        <v>6</v>
      </c>
      <c r="C71" s="54"/>
      <c r="D71" s="54"/>
      <c r="E71" s="54"/>
      <c r="F71" s="54"/>
      <c r="G71" s="54"/>
      <c r="H71" s="54"/>
      <c r="I71" s="54"/>
      <c r="J71" s="176"/>
      <c r="K71" s="176"/>
      <c r="L71" s="54"/>
      <c r="M71" s="54"/>
      <c r="N71" s="54"/>
      <c r="O71" s="54"/>
      <c r="P71" s="54"/>
      <c r="Q71" s="216"/>
      <c r="R71" s="40"/>
      <c r="S71" s="216"/>
      <c r="T71" s="40"/>
    </row>
    <row r="72" spans="1:20" x14ac:dyDescent="0.3">
      <c r="A72" s="16"/>
      <c r="B72" s="1" t="s">
        <v>1</v>
      </c>
      <c r="C72" s="54">
        <v>21.172576463999999</v>
      </c>
      <c r="D72" s="54">
        <v>21.098217262999999</v>
      </c>
      <c r="E72" s="54">
        <v>21.181266870999998</v>
      </c>
      <c r="F72" s="54">
        <v>21.125758912999999</v>
      </c>
      <c r="G72" s="54">
        <v>20.251518197999999</v>
      </c>
      <c r="H72" s="54">
        <v>20.908772949999999</v>
      </c>
      <c r="I72" s="54">
        <v>19.666686374035301</v>
      </c>
      <c r="J72" s="170">
        <v>20.96</v>
      </c>
      <c r="K72" s="170">
        <v>20.309999999999999</v>
      </c>
      <c r="L72" s="54">
        <v>21.858075098543956</v>
      </c>
      <c r="M72" s="54">
        <v>20.814188578047577</v>
      </c>
      <c r="N72" s="54">
        <v>21.360206385881224</v>
      </c>
      <c r="O72" s="54">
        <v>20.948828836617498</v>
      </c>
      <c r="P72" s="54">
        <v>20.399999999999999</v>
      </c>
      <c r="Q72" s="216">
        <v>20.789167968553631</v>
      </c>
      <c r="R72" s="40">
        <v>-8.150383179693188E-3</v>
      </c>
      <c r="S72" s="216">
        <v>20.611110951609596</v>
      </c>
      <c r="T72" s="40">
        <v>1.4825748479054601E-2</v>
      </c>
    </row>
    <row r="73" spans="1:20" x14ac:dyDescent="0.3">
      <c r="A73" s="28"/>
      <c r="B73" s="16" t="s">
        <v>2</v>
      </c>
      <c r="C73" s="54">
        <v>5.3709603399999999</v>
      </c>
      <c r="D73" s="54">
        <v>5.3766056510000002</v>
      </c>
      <c r="E73" s="54">
        <v>5.4031049309999997</v>
      </c>
      <c r="F73" s="54">
        <v>5.3852633870000002</v>
      </c>
      <c r="G73" s="54">
        <v>5.2355564469999996</v>
      </c>
      <c r="H73" s="54">
        <v>5.3487836780000002</v>
      </c>
      <c r="I73" s="54">
        <v>4.9515038472306099</v>
      </c>
      <c r="J73" s="170">
        <v>5.21</v>
      </c>
      <c r="K73" s="170">
        <v>5.08</v>
      </c>
      <c r="L73" s="54">
        <v>5.4395467707819085</v>
      </c>
      <c r="M73" s="54">
        <v>5.1972878666110347</v>
      </c>
      <c r="N73" s="54">
        <v>4.9837801871501846</v>
      </c>
      <c r="O73" s="54">
        <v>5.1453052963963826</v>
      </c>
      <c r="P73" s="54">
        <v>4.5999999999999996</v>
      </c>
      <c r="Q73" s="216">
        <v>4.9723314092897173</v>
      </c>
      <c r="R73" s="40">
        <v>-4.5617771729420831E-2</v>
      </c>
      <c r="S73" s="216">
        <v>4.7838499645013348</v>
      </c>
      <c r="T73" s="40">
        <v>-5.8297251082414459E-2</v>
      </c>
    </row>
    <row r="74" spans="1:20" x14ac:dyDescent="0.3">
      <c r="A74" s="28"/>
      <c r="B74" s="16" t="s">
        <v>18</v>
      </c>
      <c r="C74" s="54">
        <v>16.257593701000001</v>
      </c>
      <c r="D74" s="54">
        <v>16.176618686000001</v>
      </c>
      <c r="E74" s="54">
        <v>16.31714332</v>
      </c>
      <c r="F74" s="54">
        <v>16.223005673999999</v>
      </c>
      <c r="G74" s="54">
        <v>15.652654499</v>
      </c>
      <c r="H74" s="54">
        <v>16.082245474</v>
      </c>
      <c r="I74" s="54">
        <v>15.1879554759713</v>
      </c>
      <c r="J74" s="170">
        <v>16.153367739702208</v>
      </c>
      <c r="K74" s="170">
        <v>15.65799840656868</v>
      </c>
      <c r="L74" s="54">
        <v>16.875526302767692</v>
      </c>
      <c r="M74" s="54">
        <v>16.06175976283884</v>
      </c>
      <c r="N74" s="54">
        <v>16.472210165857838</v>
      </c>
      <c r="O74" s="54">
        <v>16.162339463597572</v>
      </c>
      <c r="P74" s="54">
        <v>15.7</v>
      </c>
      <c r="Q74" s="216">
        <v>16.008610959099197</v>
      </c>
      <c r="R74" s="40">
        <v>-8.9613994391537499E-3</v>
      </c>
      <c r="S74" s="216">
        <v>15.851967259695829</v>
      </c>
      <c r="T74" s="40">
        <v>1.2387844735364029E-2</v>
      </c>
    </row>
    <row r="75" spans="1:20" customFormat="1" ht="12.75" x14ac:dyDescent="0.2">
      <c r="R75" s="306"/>
      <c r="T75" s="306"/>
    </row>
    <row r="76" spans="1:20" customFormat="1" ht="12.75" x14ac:dyDescent="0.2">
      <c r="R76" s="306"/>
      <c r="T76" s="306"/>
    </row>
    <row r="77" spans="1:20" ht="18" x14ac:dyDescent="0.35">
      <c r="A77" s="121" t="s">
        <v>198</v>
      </c>
      <c r="B77" s="131"/>
      <c r="C77" s="123" t="s">
        <v>149</v>
      </c>
      <c r="D77" s="123" t="s">
        <v>150</v>
      </c>
      <c r="E77" s="123" t="s">
        <v>151</v>
      </c>
      <c r="F77" s="123" t="s">
        <v>152</v>
      </c>
      <c r="G77" s="123" t="s">
        <v>153</v>
      </c>
      <c r="H77" s="123" t="s">
        <v>154</v>
      </c>
      <c r="I77" s="123" t="s">
        <v>162</v>
      </c>
      <c r="J77" s="169" t="s">
        <v>164</v>
      </c>
      <c r="K77" s="169" t="s">
        <v>163</v>
      </c>
      <c r="L77" s="123" t="s">
        <v>165</v>
      </c>
      <c r="M77" s="123" t="s">
        <v>175</v>
      </c>
      <c r="N77" s="123" t="s">
        <v>177</v>
      </c>
      <c r="O77" s="123" t="s">
        <v>178</v>
      </c>
      <c r="P77" s="123" t="s">
        <v>186</v>
      </c>
      <c r="Q77" s="124" t="s">
        <v>201</v>
      </c>
      <c r="R77" s="123" t="s">
        <v>205</v>
      </c>
      <c r="S77" s="124" t="s">
        <v>203</v>
      </c>
      <c r="T77" s="123" t="s">
        <v>205</v>
      </c>
    </row>
    <row r="78" spans="1:20" x14ac:dyDescent="0.3">
      <c r="A78" s="136" t="s">
        <v>4</v>
      </c>
      <c r="B78" s="202"/>
      <c r="C78" s="203"/>
      <c r="D78" s="203"/>
      <c r="E78" s="203"/>
      <c r="F78" s="203"/>
      <c r="G78" s="203"/>
      <c r="H78" s="203"/>
      <c r="I78" s="203"/>
      <c r="J78" s="204"/>
      <c r="K78" s="204"/>
      <c r="L78" s="203"/>
      <c r="M78" s="203"/>
      <c r="N78" s="203"/>
      <c r="O78" s="203"/>
      <c r="P78" s="203"/>
      <c r="Q78" s="292"/>
      <c r="R78" s="203"/>
      <c r="S78" s="292"/>
      <c r="T78" s="203"/>
    </row>
    <row r="79" spans="1:20" x14ac:dyDescent="0.3">
      <c r="A79" s="28"/>
      <c r="B79" s="229" t="s">
        <v>140</v>
      </c>
      <c r="C79" s="54">
        <v>283.77737917648341</v>
      </c>
      <c r="D79" s="54">
        <v>567.90341240648343</v>
      </c>
      <c r="E79" s="54">
        <v>282.26933221791654</v>
      </c>
      <c r="F79" s="54">
        <v>850.17274462439889</v>
      </c>
      <c r="G79" s="54">
        <v>268.77482180559991</v>
      </c>
      <c r="H79" s="54">
        <v>1118.9475664299989</v>
      </c>
      <c r="I79" s="54">
        <v>259.16658118999999</v>
      </c>
      <c r="J79" s="170">
        <v>270.18861898</v>
      </c>
      <c r="K79" s="170">
        <v>529.35520016999999</v>
      </c>
      <c r="L79" s="54">
        <v>277.43477464</v>
      </c>
      <c r="M79" s="54">
        <v>806.78997480999999</v>
      </c>
      <c r="N79" s="54">
        <v>268.56478414000003</v>
      </c>
      <c r="O79" s="54">
        <v>1075.3547589500001</v>
      </c>
      <c r="P79" s="54">
        <v>254.1</v>
      </c>
      <c r="Q79" s="216">
        <v>257.86704150999998</v>
      </c>
      <c r="R79" s="40">
        <v>-4.5603613936500031E-2</v>
      </c>
      <c r="S79" s="216">
        <v>511.94212807999992</v>
      </c>
      <c r="T79" s="40">
        <v>-3.2894873016091952E-2</v>
      </c>
    </row>
    <row r="80" spans="1:20" x14ac:dyDescent="0.3">
      <c r="A80" s="28"/>
      <c r="B80" s="229" t="s">
        <v>142</v>
      </c>
      <c r="C80" s="33">
        <v>9.8349702228271718E-2</v>
      </c>
      <c r="D80" s="33">
        <v>9.9691809635761491E-2</v>
      </c>
      <c r="E80" s="33">
        <v>8.8515818834985369E-2</v>
      </c>
      <c r="F80" s="33">
        <v>9.5981223193000217E-2</v>
      </c>
      <c r="G80" s="33">
        <v>7.067275021519237E-2</v>
      </c>
      <c r="H80" s="33">
        <v>8.9902046188768611E-2</v>
      </c>
      <c r="I80" s="33">
        <v>5.528914829298559E-2</v>
      </c>
      <c r="J80" s="177">
        <v>5.0999999999999997E-2</v>
      </c>
      <c r="K80" s="177">
        <v>5.314457414649279E-2</v>
      </c>
      <c r="L80" s="33">
        <v>4.7203235292853508E-2</v>
      </c>
      <c r="M80" s="33">
        <v>5.1236416813105458E-2</v>
      </c>
      <c r="N80" s="33">
        <v>5.1282194807404473E-2</v>
      </c>
      <c r="O80" s="33">
        <v>5.1247943882082543E-2</v>
      </c>
      <c r="P80" s="33">
        <v>4.8000000000000001E-2</v>
      </c>
      <c r="Q80" s="288">
        <v>4.6877278419201272E-2</v>
      </c>
      <c r="R80" s="40"/>
      <c r="S80" s="288">
        <v>4.7359858566301101E-2</v>
      </c>
      <c r="T80" s="40"/>
    </row>
    <row r="81" spans="1:20" ht="12.75" customHeight="1" x14ac:dyDescent="0.3">
      <c r="A81" s="28"/>
      <c r="B81" s="28"/>
      <c r="J81" s="16"/>
      <c r="K81" s="16"/>
    </row>
    <row r="82" spans="1:20" ht="12.75" customHeight="1" x14ac:dyDescent="0.3">
      <c r="A82" s="28"/>
      <c r="B82" s="28"/>
      <c r="J82" s="16"/>
      <c r="K82" s="16"/>
    </row>
    <row r="83" spans="1:20" ht="18" x14ac:dyDescent="0.35">
      <c r="A83" s="121" t="s">
        <v>199</v>
      </c>
      <c r="B83" s="131"/>
      <c r="C83" s="123" t="s">
        <v>149</v>
      </c>
      <c r="D83" s="123" t="s">
        <v>150</v>
      </c>
      <c r="E83" s="123" t="s">
        <v>151</v>
      </c>
      <c r="F83" s="123" t="s">
        <v>152</v>
      </c>
      <c r="G83" s="123" t="s">
        <v>153</v>
      </c>
      <c r="H83" s="123" t="s">
        <v>154</v>
      </c>
      <c r="I83" s="123" t="s">
        <v>162</v>
      </c>
      <c r="J83" s="169" t="s">
        <v>164</v>
      </c>
      <c r="K83" s="169" t="s">
        <v>163</v>
      </c>
      <c r="L83" s="123" t="s">
        <v>165</v>
      </c>
      <c r="M83" s="123" t="s">
        <v>175</v>
      </c>
      <c r="N83" s="123" t="s">
        <v>177</v>
      </c>
      <c r="O83" s="123" t="s">
        <v>178</v>
      </c>
      <c r="P83" s="123" t="s">
        <v>186</v>
      </c>
      <c r="Q83" s="124" t="s">
        <v>201</v>
      </c>
      <c r="R83" s="123" t="s">
        <v>205</v>
      </c>
      <c r="S83" s="124" t="s">
        <v>203</v>
      </c>
      <c r="T83" s="123" t="s">
        <v>205</v>
      </c>
    </row>
    <row r="84" spans="1:20" x14ac:dyDescent="0.3">
      <c r="A84" s="136"/>
      <c r="C84" s="59"/>
      <c r="D84" s="59"/>
      <c r="E84" s="59"/>
      <c r="F84" s="59"/>
      <c r="G84" s="59"/>
      <c r="H84" s="59"/>
      <c r="I84" s="59"/>
      <c r="J84" s="176"/>
      <c r="K84" s="176"/>
      <c r="L84" s="59"/>
      <c r="M84" s="59"/>
      <c r="N84" s="59"/>
      <c r="O84" s="59"/>
      <c r="P84" s="59"/>
      <c r="Q84" s="289"/>
      <c r="R84" s="72"/>
      <c r="S84" s="289"/>
      <c r="T84" s="72"/>
    </row>
    <row r="85" spans="1:20" x14ac:dyDescent="0.3">
      <c r="B85" s="1" t="s">
        <v>109</v>
      </c>
      <c r="C85" s="54">
        <v>143.81903176700001</v>
      </c>
      <c r="D85" s="54">
        <v>142.55639765199999</v>
      </c>
      <c r="E85" s="54">
        <v>138.43765427899999</v>
      </c>
      <c r="F85" s="54">
        <v>141.19680614500001</v>
      </c>
      <c r="G85" s="54">
        <v>143.815612211</v>
      </c>
      <c r="H85" s="54">
        <v>141.84311614000001</v>
      </c>
      <c r="I85" s="54">
        <v>138.1</v>
      </c>
      <c r="J85" s="170">
        <v>137.80000000000001</v>
      </c>
      <c r="K85" s="170">
        <v>138</v>
      </c>
      <c r="L85" s="54">
        <v>139</v>
      </c>
      <c r="M85" s="54">
        <v>138.30000000000001</v>
      </c>
      <c r="N85" s="54">
        <v>140.95378489422316</v>
      </c>
      <c r="O85" s="54">
        <v>138.95536210118769</v>
      </c>
      <c r="P85" s="54">
        <v>137.6</v>
      </c>
      <c r="Q85" s="216">
        <v>136.41568748679711</v>
      </c>
      <c r="R85" s="40">
        <v>-1.0045809239498604E-2</v>
      </c>
      <c r="S85" s="216">
        <v>137.00780480962899</v>
      </c>
      <c r="T85" s="40">
        <v>-7.1898202200797456E-3</v>
      </c>
    </row>
    <row r="86" spans="1:20" ht="12.75" customHeight="1" x14ac:dyDescent="0.3">
      <c r="J86" s="1"/>
      <c r="K86" s="1"/>
    </row>
    <row r="87" spans="1:20" ht="12.75" customHeight="1" x14ac:dyDescent="0.3">
      <c r="J87" s="1"/>
      <c r="K87" s="1"/>
    </row>
    <row r="88" spans="1:20" ht="18" x14ac:dyDescent="0.35">
      <c r="A88" s="121" t="s">
        <v>200</v>
      </c>
      <c r="B88" s="131"/>
      <c r="C88" s="123" t="s">
        <v>149</v>
      </c>
      <c r="D88" s="123" t="s">
        <v>150</v>
      </c>
      <c r="E88" s="123" t="s">
        <v>151</v>
      </c>
      <c r="F88" s="123" t="s">
        <v>152</v>
      </c>
      <c r="G88" s="123" t="s">
        <v>153</v>
      </c>
      <c r="H88" s="123" t="s">
        <v>154</v>
      </c>
      <c r="I88" s="123" t="s">
        <v>162</v>
      </c>
      <c r="J88" s="169" t="s">
        <v>164</v>
      </c>
      <c r="K88" s="169" t="s">
        <v>163</v>
      </c>
      <c r="L88" s="123" t="s">
        <v>165</v>
      </c>
      <c r="M88" s="123" t="s">
        <v>175</v>
      </c>
      <c r="N88" s="123" t="s">
        <v>177</v>
      </c>
      <c r="O88" s="123" t="s">
        <v>178</v>
      </c>
      <c r="P88" s="123" t="s">
        <v>186</v>
      </c>
      <c r="Q88" s="124" t="s">
        <v>201</v>
      </c>
      <c r="R88" s="123" t="s">
        <v>205</v>
      </c>
      <c r="S88" s="124" t="s">
        <v>203</v>
      </c>
      <c r="T88" s="123" t="s">
        <v>205</v>
      </c>
    </row>
    <row r="89" spans="1:20" x14ac:dyDescent="0.3">
      <c r="A89" s="136" t="s">
        <v>54</v>
      </c>
      <c r="C89" s="59"/>
      <c r="D89" s="59"/>
      <c r="E89" s="59"/>
      <c r="F89" s="59"/>
      <c r="G89" s="59"/>
      <c r="H89" s="59"/>
      <c r="I89" s="59"/>
      <c r="J89" s="176"/>
      <c r="K89" s="176"/>
      <c r="L89" s="59"/>
      <c r="M89" s="59"/>
      <c r="N89" s="59"/>
      <c r="O89" s="59"/>
      <c r="P89" s="59"/>
      <c r="Q89" s="289"/>
      <c r="R89" s="72"/>
      <c r="S89" s="289"/>
      <c r="T89" s="72"/>
    </row>
    <row r="90" spans="1:20" x14ac:dyDescent="0.3">
      <c r="A90" s="28"/>
      <c r="B90" s="118" t="s">
        <v>101</v>
      </c>
      <c r="C90" s="59">
        <v>8.2104380756040998E-3</v>
      </c>
      <c r="D90" s="59">
        <v>8.4993741728037735E-3</v>
      </c>
      <c r="E90" s="59">
        <v>7.6862842104999255E-3</v>
      </c>
      <c r="F90" s="59">
        <v>8.2297300505038851E-3</v>
      </c>
      <c r="G90" s="59">
        <v>7.1993052871870957E-3</v>
      </c>
      <c r="H90" s="59">
        <v>7.9739793108960372E-3</v>
      </c>
      <c r="I90" s="59">
        <v>7.9603635336288146E-3</v>
      </c>
      <c r="J90" s="177">
        <v>1.3386456418237347E-2</v>
      </c>
      <c r="K90" s="177">
        <v>1.0644641657609845E-2</v>
      </c>
      <c r="L90" s="59">
        <v>4.5651112583765209E-3</v>
      </c>
      <c r="M90" s="59">
        <v>8.6524796615733892E-3</v>
      </c>
      <c r="N90" s="59">
        <v>5.7894501700997431E-3</v>
      </c>
      <c r="O90" s="59">
        <v>7.9464771355013293E-3</v>
      </c>
      <c r="P90" s="59">
        <v>7.0000000000000001E-3</v>
      </c>
      <c r="Q90" s="289">
        <v>6.7202546742702379E-3</v>
      </c>
      <c r="R90" s="40"/>
      <c r="S90" s="289">
        <v>7.0920217810189938E-3</v>
      </c>
      <c r="T90" s="40"/>
    </row>
    <row r="91" spans="1:20" x14ac:dyDescent="0.3">
      <c r="A91" s="16"/>
      <c r="B91" s="119" t="s">
        <v>102</v>
      </c>
      <c r="C91" s="165">
        <v>3.14984849732294E-2</v>
      </c>
      <c r="D91" s="165">
        <v>3.3361378644595721E-2</v>
      </c>
      <c r="E91" s="165">
        <v>3.5554973014013065E-2</v>
      </c>
      <c r="F91" s="165">
        <v>3.4078060791440545E-2</v>
      </c>
      <c r="G91" s="165">
        <v>3.524286371941706E-2</v>
      </c>
      <c r="H91" s="165">
        <v>3.4361893134847353E-2</v>
      </c>
      <c r="I91" s="165">
        <v>3.4518066435919648E-2</v>
      </c>
      <c r="J91" s="179">
        <v>3.3274427277471423E-2</v>
      </c>
      <c r="K91" s="179">
        <v>3.3901584241730606E-2</v>
      </c>
      <c r="L91" s="165">
        <v>3.7185969534299472E-2</v>
      </c>
      <c r="M91" s="165">
        <v>3.4973603950791229E-2</v>
      </c>
      <c r="N91" s="165">
        <v>3.5534801046972486E-2</v>
      </c>
      <c r="O91" s="165">
        <v>3.5109127143877941E-2</v>
      </c>
      <c r="P91" s="165">
        <v>3.3000000000000002E-2</v>
      </c>
      <c r="Q91" s="294">
        <v>2.9638501357483908E-2</v>
      </c>
      <c r="R91" s="246"/>
      <c r="S91" s="294">
        <v>3.1254580857021035E-2</v>
      </c>
      <c r="T91" s="246"/>
    </row>
    <row r="92" spans="1:20" x14ac:dyDescent="0.3">
      <c r="A92" s="16"/>
      <c r="B92" s="28" t="s">
        <v>17</v>
      </c>
      <c r="C92" s="166">
        <v>1.5454023048265098E-2</v>
      </c>
      <c r="D92" s="166">
        <v>1.628234253919545E-2</v>
      </c>
      <c r="E92" s="166">
        <v>1.6277699741539121E-2</v>
      </c>
      <c r="F92" s="166">
        <v>1.628080995809247E-2</v>
      </c>
      <c r="G92" s="166">
        <v>1.5788066033251322E-2</v>
      </c>
      <c r="H92" s="166">
        <v>1.6159202891496149E-2</v>
      </c>
      <c r="I92" s="166">
        <v>1.6041410785028482E-2</v>
      </c>
      <c r="J92" s="180">
        <v>1.945504599524436E-2</v>
      </c>
      <c r="K92" s="180">
        <v>1.7731180478442143E-2</v>
      </c>
      <c r="L92" s="166">
        <v>1.4464600857910155E-2</v>
      </c>
      <c r="M92" s="166">
        <v>1.6662053100443417E-2</v>
      </c>
      <c r="N92" s="166">
        <v>1.4667770805202013E-2</v>
      </c>
      <c r="O92" s="166">
        <v>1.6173359911184855E-2</v>
      </c>
      <c r="P92" s="166">
        <v>1.4999999999999999E-2</v>
      </c>
      <c r="Q92" s="295">
        <v>1.3647176149075048E-2</v>
      </c>
      <c r="R92" s="40"/>
      <c r="S92" s="295">
        <v>1.435752973597809E-2</v>
      </c>
      <c r="T92" s="40"/>
    </row>
    <row r="93" spans="1:20" ht="12.75" customHeight="1" x14ac:dyDescent="0.3">
      <c r="A93" s="16"/>
      <c r="B93" s="16"/>
      <c r="J93" s="16"/>
      <c r="K93" s="16"/>
    </row>
    <row r="94" spans="1:20" ht="12.75" customHeight="1" x14ac:dyDescent="0.3">
      <c r="A94" s="16"/>
      <c r="B94" s="16"/>
      <c r="J94" s="16"/>
      <c r="K94" s="16"/>
    </row>
    <row r="95" spans="1:20" ht="18" x14ac:dyDescent="0.35">
      <c r="A95" s="121" t="s">
        <v>58</v>
      </c>
      <c r="B95" s="131"/>
      <c r="C95" s="123" t="s">
        <v>149</v>
      </c>
      <c r="D95" s="123" t="s">
        <v>150</v>
      </c>
      <c r="E95" s="123" t="s">
        <v>151</v>
      </c>
      <c r="F95" s="123" t="s">
        <v>152</v>
      </c>
      <c r="G95" s="123" t="s">
        <v>153</v>
      </c>
      <c r="H95" s="123" t="s">
        <v>154</v>
      </c>
      <c r="I95" s="123" t="s">
        <v>162</v>
      </c>
      <c r="J95" s="169" t="s">
        <v>164</v>
      </c>
      <c r="K95" s="169" t="s">
        <v>163</v>
      </c>
      <c r="L95" s="123" t="s">
        <v>165</v>
      </c>
      <c r="M95" s="123" t="s">
        <v>175</v>
      </c>
      <c r="N95" s="123" t="s">
        <v>177</v>
      </c>
      <c r="O95" s="123" t="s">
        <v>178</v>
      </c>
      <c r="P95" s="123" t="s">
        <v>186</v>
      </c>
      <c r="Q95" s="124" t="s">
        <v>201</v>
      </c>
      <c r="R95" s="123" t="s">
        <v>205</v>
      </c>
      <c r="S95" s="124" t="s">
        <v>203</v>
      </c>
      <c r="T95" s="123" t="s">
        <v>205</v>
      </c>
    </row>
    <row r="96" spans="1:20" x14ac:dyDescent="0.3">
      <c r="A96" s="117" t="s">
        <v>4</v>
      </c>
      <c r="B96" s="143"/>
      <c r="J96" s="181"/>
      <c r="K96" s="181"/>
      <c r="Q96" s="296"/>
      <c r="S96" s="296"/>
    </row>
    <row r="97" spans="1:20" x14ac:dyDescent="0.3">
      <c r="A97" s="16"/>
      <c r="B97" s="16" t="s">
        <v>103</v>
      </c>
      <c r="C97" s="167">
        <v>10.429393320000001</v>
      </c>
      <c r="D97" s="167">
        <v>27.30984187</v>
      </c>
      <c r="E97" s="167">
        <v>10.089559470000001</v>
      </c>
      <c r="F97" s="167">
        <v>37.399401340000004</v>
      </c>
      <c r="G97" s="167">
        <v>11.569056570000001</v>
      </c>
      <c r="H97" s="167">
        <v>48.968457909999898</v>
      </c>
      <c r="I97" s="167">
        <v>6.7823992799999999</v>
      </c>
      <c r="J97" s="170">
        <v>0.4632211100000001</v>
      </c>
      <c r="K97" s="170">
        <v>7.24562039</v>
      </c>
      <c r="L97" s="167">
        <v>1.85725991</v>
      </c>
      <c r="M97" s="167">
        <v>9.1028803000000007</v>
      </c>
      <c r="N97" s="167">
        <v>2.6777112299999999</v>
      </c>
      <c r="O97" s="167">
        <v>11.780591530000001</v>
      </c>
      <c r="P97" s="167">
        <v>2.2999999999999998</v>
      </c>
      <c r="Q97" s="297">
        <v>8.28272488</v>
      </c>
      <c r="R97" s="245" t="s">
        <v>204</v>
      </c>
      <c r="S97" s="297">
        <v>10.59323816</v>
      </c>
      <c r="T97" s="245">
        <v>0.46201948070867682</v>
      </c>
    </row>
    <row r="98" spans="1:20" x14ac:dyDescent="0.3">
      <c r="A98" s="16"/>
      <c r="B98" s="16" t="s">
        <v>143</v>
      </c>
      <c r="C98" s="167">
        <v>43.121078130999997</v>
      </c>
      <c r="D98" s="167">
        <v>53.348495782000001</v>
      </c>
      <c r="E98" s="167">
        <v>38.366845149</v>
      </c>
      <c r="F98" s="167">
        <v>48.264142446000001</v>
      </c>
      <c r="G98" s="167">
        <v>43.400997029000003</v>
      </c>
      <c r="H98" s="167">
        <v>47.019409353</v>
      </c>
      <c r="I98" s="167">
        <v>31.659132529220649</v>
      </c>
      <c r="J98" s="170">
        <v>2.401988654335776</v>
      </c>
      <c r="K98" s="170">
        <v>17.798964800617075</v>
      </c>
      <c r="L98" s="167">
        <v>8.5671316810354803</v>
      </c>
      <c r="M98" s="167">
        <v>14.590988988090469</v>
      </c>
      <c r="N98" s="167">
        <v>12.698277770400999</v>
      </c>
      <c r="O98" s="167">
        <v>14.112853468496899</v>
      </c>
      <c r="P98" s="167">
        <v>11.5</v>
      </c>
      <c r="Q98" s="297">
        <v>38.110755752692874</v>
      </c>
      <c r="R98" s="245" t="s">
        <v>204</v>
      </c>
      <c r="S98" s="297">
        <v>25.346191959649904</v>
      </c>
      <c r="T98" s="245">
        <v>0.4240261859931973</v>
      </c>
    </row>
    <row r="99" spans="1:20" x14ac:dyDescent="0.3">
      <c r="A99" s="16"/>
      <c r="B99" s="16" t="s">
        <v>104</v>
      </c>
      <c r="C99" s="167">
        <v>28.32229027</v>
      </c>
      <c r="D99" s="167">
        <v>55.854125429999996</v>
      </c>
      <c r="E99" s="167">
        <v>26.247674929999999</v>
      </c>
      <c r="F99" s="167">
        <v>82.101800359999899</v>
      </c>
      <c r="G99" s="167">
        <v>32.313560670000001</v>
      </c>
      <c r="H99" s="167">
        <v>114.41536103</v>
      </c>
      <c r="I99" s="167">
        <v>22.49786679</v>
      </c>
      <c r="J99" s="170">
        <v>21.31442552</v>
      </c>
      <c r="K99" s="170">
        <v>43.812292310000004</v>
      </c>
      <c r="L99" s="167">
        <v>19.05017651</v>
      </c>
      <c r="M99" s="167">
        <v>62.862468819999997</v>
      </c>
      <c r="N99" s="167">
        <v>20.404608639999999</v>
      </c>
      <c r="O99" s="167">
        <v>83.267077459999996</v>
      </c>
      <c r="P99" s="167">
        <v>12.3</v>
      </c>
      <c r="Q99" s="297">
        <v>18.827289409999999</v>
      </c>
      <c r="R99" s="245">
        <v>-0.1166879261027346</v>
      </c>
      <c r="S99" s="297">
        <v>31.124111239999998</v>
      </c>
      <c r="T99" s="245">
        <v>-0.28960322322838083</v>
      </c>
    </row>
    <row r="100" spans="1:20" x14ac:dyDescent="0.3">
      <c r="A100" s="16"/>
      <c r="B100" s="16" t="s">
        <v>147</v>
      </c>
      <c r="C100" s="167">
        <v>182.5442645</v>
      </c>
      <c r="D100" s="167">
        <v>178.60117938400001</v>
      </c>
      <c r="E100" s="167">
        <v>165.996350476</v>
      </c>
      <c r="F100" s="167">
        <v>174.368221844</v>
      </c>
      <c r="G100" s="167">
        <v>175.38079474400001</v>
      </c>
      <c r="H100" s="167">
        <v>174.65300927600001</v>
      </c>
      <c r="I100" s="167">
        <v>158.9</v>
      </c>
      <c r="J100" s="170">
        <v>155.77987429106005</v>
      </c>
      <c r="K100" s="170">
        <v>157.35647875385649</v>
      </c>
      <c r="L100" s="167">
        <v>129.45565597053499</v>
      </c>
      <c r="M100" s="167">
        <v>147.70906925323601</v>
      </c>
      <c r="N100" s="167">
        <v>132.82261536358499</v>
      </c>
      <c r="O100" s="167">
        <v>143.76073013746401</v>
      </c>
      <c r="P100" s="167">
        <v>103.9</v>
      </c>
      <c r="Q100" s="297">
        <v>141.04951610728199</v>
      </c>
      <c r="R100" s="245">
        <v>-9.4558801326644848E-2</v>
      </c>
      <c r="S100" s="297">
        <v>123.57997585902943</v>
      </c>
      <c r="T100" s="245">
        <v>-0.2146495852113065</v>
      </c>
    </row>
    <row r="101" spans="1:20" ht="12.75" customHeight="1" x14ac:dyDescent="0.3">
      <c r="A101" s="16"/>
      <c r="B101" s="28"/>
      <c r="J101" s="15"/>
      <c r="K101" s="15"/>
    </row>
    <row r="102" spans="1:20" ht="12.75" customHeight="1" x14ac:dyDescent="0.3">
      <c r="A102" s="16"/>
      <c r="B102" s="28"/>
      <c r="J102" s="15"/>
      <c r="K102" s="15"/>
    </row>
    <row r="103" spans="1:20" ht="18" x14ac:dyDescent="0.35">
      <c r="A103" s="121" t="s">
        <v>30</v>
      </c>
      <c r="B103" s="51"/>
      <c r="C103" s="123" t="s">
        <v>149</v>
      </c>
      <c r="D103" s="123" t="s">
        <v>150</v>
      </c>
      <c r="E103" s="123" t="s">
        <v>151</v>
      </c>
      <c r="F103" s="123" t="s">
        <v>152</v>
      </c>
      <c r="G103" s="123" t="s">
        <v>153</v>
      </c>
      <c r="H103" s="123" t="s">
        <v>154</v>
      </c>
      <c r="I103" s="123" t="s">
        <v>162</v>
      </c>
      <c r="J103" s="169" t="s">
        <v>164</v>
      </c>
      <c r="K103" s="169" t="s">
        <v>163</v>
      </c>
      <c r="L103" s="123" t="s">
        <v>165</v>
      </c>
      <c r="M103" s="123" t="s">
        <v>175</v>
      </c>
      <c r="N103" s="123" t="s">
        <v>177</v>
      </c>
      <c r="O103" s="123" t="s">
        <v>178</v>
      </c>
      <c r="P103" s="123" t="s">
        <v>186</v>
      </c>
      <c r="Q103" s="124" t="s">
        <v>201</v>
      </c>
      <c r="R103" s="123" t="s">
        <v>205</v>
      </c>
      <c r="S103" s="124" t="s">
        <v>203</v>
      </c>
      <c r="T103" s="123" t="s">
        <v>205</v>
      </c>
    </row>
    <row r="104" spans="1:20" x14ac:dyDescent="0.3">
      <c r="A104" s="16"/>
      <c r="B104" s="16" t="s">
        <v>3</v>
      </c>
      <c r="C104" s="167">
        <v>593.18469400000004</v>
      </c>
      <c r="D104" s="167">
        <v>1243.3008130000001</v>
      </c>
      <c r="E104" s="167">
        <v>527.03337899999997</v>
      </c>
      <c r="F104" s="167">
        <v>1770.334192</v>
      </c>
      <c r="G104" s="167">
        <v>526.16119700000002</v>
      </c>
      <c r="H104" s="167">
        <v>2296.4953890000002</v>
      </c>
      <c r="I104" s="167">
        <v>448.57</v>
      </c>
      <c r="J104" s="170">
        <v>421.02</v>
      </c>
      <c r="K104" s="170">
        <v>869.58</v>
      </c>
      <c r="L104" s="167">
        <v>389.28355199999999</v>
      </c>
      <c r="M104" s="167">
        <v>1258.8667499999999</v>
      </c>
      <c r="N104" s="167">
        <v>393.091318</v>
      </c>
      <c r="O104" s="167">
        <v>1651.9580679999999</v>
      </c>
      <c r="P104" s="167">
        <v>359.8</v>
      </c>
      <c r="Q104" s="297">
        <v>347.02774799999997</v>
      </c>
      <c r="R104" s="245">
        <v>-0.17574521875445348</v>
      </c>
      <c r="S104" s="297">
        <v>706.85248000000001</v>
      </c>
      <c r="T104" s="245">
        <v>-0.18713346673106557</v>
      </c>
    </row>
    <row r="105" spans="1:20" x14ac:dyDescent="0.3">
      <c r="A105" s="16"/>
      <c r="B105" s="16" t="s">
        <v>181</v>
      </c>
      <c r="C105" s="167">
        <v>850.33</v>
      </c>
      <c r="D105" s="167">
        <v>850.33</v>
      </c>
      <c r="E105" s="167">
        <v>831.00599999999997</v>
      </c>
      <c r="F105" s="167">
        <v>831.00599999999997</v>
      </c>
      <c r="G105" s="167">
        <v>816.43899999999996</v>
      </c>
      <c r="H105" s="167">
        <v>816.43899999999996</v>
      </c>
      <c r="I105" s="167">
        <v>788.29600000000005</v>
      </c>
      <c r="J105" s="170">
        <v>743.93700000000001</v>
      </c>
      <c r="K105" s="170">
        <v>743.93700000000001</v>
      </c>
      <c r="L105" s="167">
        <v>722.87699999999995</v>
      </c>
      <c r="M105" s="167">
        <v>722.87699999999995</v>
      </c>
      <c r="N105" s="167">
        <v>714.91200000000003</v>
      </c>
      <c r="O105" s="167">
        <v>714.91200000000003</v>
      </c>
      <c r="P105" s="167">
        <v>692.12400000000002</v>
      </c>
      <c r="Q105" s="297">
        <v>682.149</v>
      </c>
      <c r="R105" s="245">
        <v>-8.3055420015404557E-2</v>
      </c>
      <c r="S105" s="297">
        <v>682.149</v>
      </c>
      <c r="T105" s="245">
        <v>-8.3055420015404557E-2</v>
      </c>
    </row>
    <row r="106" spans="1:20" x14ac:dyDescent="0.3">
      <c r="A106" s="16"/>
      <c r="B106" s="16"/>
      <c r="C106" s="168"/>
      <c r="D106" s="168"/>
      <c r="E106" s="168"/>
      <c r="F106" s="168"/>
      <c r="G106" s="168"/>
      <c r="H106" s="168"/>
      <c r="I106" s="168"/>
      <c r="J106" s="168"/>
      <c r="K106" s="168"/>
      <c r="L106" s="168"/>
      <c r="M106" s="168"/>
      <c r="N106" s="168"/>
      <c r="O106" s="168"/>
      <c r="P106" s="168"/>
      <c r="Q106" s="168"/>
      <c r="R106" s="307"/>
      <c r="S106" s="168"/>
      <c r="T106" s="307"/>
    </row>
    <row r="107" spans="1:20" x14ac:dyDescent="0.3">
      <c r="A107" s="16"/>
      <c r="B107" s="16"/>
      <c r="C107" s="168"/>
      <c r="D107" s="168"/>
      <c r="E107" s="168"/>
      <c r="F107" s="168"/>
      <c r="G107" s="168"/>
      <c r="H107" s="168"/>
      <c r="I107" s="168"/>
      <c r="J107" s="255"/>
      <c r="K107" s="255"/>
      <c r="L107" s="168"/>
      <c r="M107" s="168"/>
      <c r="N107" s="168"/>
      <c r="O107" s="168"/>
      <c r="P107" s="168"/>
      <c r="Q107" s="168"/>
      <c r="R107" s="307"/>
      <c r="S107" s="168"/>
      <c r="T107" s="307"/>
    </row>
    <row r="109" spans="1:20" ht="15" customHeight="1" x14ac:dyDescent="0.3">
      <c r="A109" s="272" t="s">
        <v>210</v>
      </c>
      <c r="B109" s="268"/>
    </row>
    <row r="110" spans="1:20" ht="15" customHeight="1" x14ac:dyDescent="0.3">
      <c r="A110" s="272" t="s">
        <v>208</v>
      </c>
      <c r="B110" s="268"/>
    </row>
    <row r="111" spans="1:20" ht="15" customHeight="1" x14ac:dyDescent="0.3">
      <c r="A111" s="1" t="s">
        <v>196</v>
      </c>
      <c r="B111" s="268"/>
    </row>
    <row r="112" spans="1:20" x14ac:dyDescent="0.3">
      <c r="A112" s="1" t="s">
        <v>197</v>
      </c>
    </row>
    <row r="126" ht="14.25" customHeight="1" x14ac:dyDescent="0.3"/>
    <row r="198" ht="51" customHeight="1" x14ac:dyDescent="0.3"/>
    <row r="270" ht="51.75" customHeight="1" x14ac:dyDescent="0.3"/>
    <row r="271" ht="36" customHeight="1" x14ac:dyDescent="0.3"/>
  </sheetData>
  <phoneticPr fontId="13" type="noConversion"/>
  <pageMargins left="0.78740157480314965" right="0.78740157480314965" top="1.1023622047244095" bottom="0.74803149606299213" header="0.51181102362204722" footer="0.31496062992125984"/>
  <pageSetup paperSize="9" scale="43" fitToHeight="2" orientation="landscape" r:id="rId1"/>
  <headerFooter scaleWithDoc="0">
    <oddHeader>&amp;L&amp;G</oddHeader>
    <oddFooter>&amp;L&amp;"Trebuchet MS,Standard"Telekom Austria Group&amp;C&amp;"Trebuchet MS,Standard"16.07.2015&amp;R&amp;"Trebuchet MS,Standard"&amp;P</oddFooter>
  </headerFooter>
  <rowBreaks count="1" manualBreakCount="1">
    <brk id="54" max="19"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X69"/>
  <sheetViews>
    <sheetView showGridLines="0" view="pageBreakPreview" topLeftCell="A34" zoomScale="85" zoomScaleNormal="70" zoomScaleSheetLayoutView="85" zoomScalePageLayoutView="70" workbookViewId="0"/>
  </sheetViews>
  <sheetFormatPr baseColWidth="10" defaultColWidth="9.140625" defaultRowHeight="15" x14ac:dyDescent="0.3"/>
  <cols>
    <col min="1" max="1" width="4.5703125" style="1" customWidth="1"/>
    <col min="2" max="2" width="54.7109375" style="1" customWidth="1"/>
    <col min="3" max="11" width="13.28515625" style="1" customWidth="1"/>
    <col min="12" max="13" width="13.28515625" style="19" customWidth="1"/>
    <col min="14" max="16" width="13.28515625" style="1" customWidth="1"/>
    <col min="17" max="17" width="13.28515625" style="19" customWidth="1"/>
    <col min="18" max="18" width="13.28515625" style="19" customWidth="1" collapsed="1"/>
    <col min="19" max="19" width="13.28515625" style="19" customWidth="1"/>
    <col min="20" max="20" width="13.28515625" style="19" customWidth="1" collapsed="1"/>
    <col min="21" max="36" width="9.140625" style="16" customWidth="1"/>
    <col min="37" max="37" width="9.140625" style="16" customWidth="1" collapsed="1"/>
    <col min="38" max="40" width="9.140625" style="16" customWidth="1"/>
    <col min="41" max="41" width="9.140625" style="16" customWidth="1" collapsed="1"/>
    <col min="42" max="42" width="9.140625" style="16" customWidth="1"/>
    <col min="43" max="43" width="9.140625" style="16" customWidth="1" collapsed="1"/>
    <col min="44" max="44" width="9.140625" style="16" customWidth="1"/>
    <col min="45" max="56" width="9.140625" style="16" customWidth="1" collapsed="1"/>
    <col min="57" max="57" width="9.140625" style="16" customWidth="1"/>
    <col min="58" max="102" width="9.140625" style="16" customWidth="1" collapsed="1"/>
    <col min="103" max="16384" width="9.140625" style="16"/>
  </cols>
  <sheetData>
    <row r="1" spans="1:20" ht="25.5" customHeight="1" x14ac:dyDescent="0.3">
      <c r="A1" s="149" t="s">
        <v>32</v>
      </c>
      <c r="B1" s="16"/>
      <c r="C1" s="30"/>
      <c r="D1" s="30"/>
      <c r="E1" s="30"/>
      <c r="F1" s="30"/>
      <c r="G1" s="30"/>
      <c r="H1" s="30"/>
      <c r="I1" s="30"/>
      <c r="J1" s="30"/>
      <c r="K1" s="30"/>
      <c r="L1" s="40"/>
      <c r="M1" s="40"/>
      <c r="N1" s="30"/>
      <c r="O1" s="30"/>
      <c r="P1" s="30"/>
      <c r="Q1" s="40"/>
      <c r="R1" s="40"/>
      <c r="S1" s="40"/>
      <c r="T1" s="40"/>
    </row>
    <row r="2" spans="1:20" ht="14.25" customHeight="1" x14ac:dyDescent="0.35">
      <c r="A2" s="70"/>
      <c r="B2" s="16"/>
      <c r="C2" s="31"/>
      <c r="D2" s="31"/>
      <c r="E2" s="31"/>
      <c r="F2" s="31"/>
      <c r="G2" s="31"/>
      <c r="H2" s="31"/>
      <c r="I2" s="31"/>
      <c r="J2" s="31"/>
      <c r="K2" s="31"/>
      <c r="L2" s="40"/>
      <c r="M2" s="40"/>
      <c r="N2" s="31"/>
      <c r="O2" s="31"/>
      <c r="P2" s="31"/>
      <c r="Q2" s="40"/>
      <c r="R2" s="40"/>
      <c r="S2" s="40"/>
      <c r="T2" s="40"/>
    </row>
    <row r="3" spans="1:20" ht="18" x14ac:dyDescent="0.35">
      <c r="A3" s="121" t="s">
        <v>159</v>
      </c>
      <c r="B3" s="131"/>
      <c r="C3" s="123" t="s">
        <v>149</v>
      </c>
      <c r="D3" s="123" t="s">
        <v>150</v>
      </c>
      <c r="E3" s="123" t="s">
        <v>151</v>
      </c>
      <c r="F3" s="123" t="s">
        <v>152</v>
      </c>
      <c r="G3" s="123" t="s">
        <v>153</v>
      </c>
      <c r="H3" s="123" t="s">
        <v>154</v>
      </c>
      <c r="I3" s="123" t="s">
        <v>162</v>
      </c>
      <c r="J3" s="169" t="s">
        <v>164</v>
      </c>
      <c r="K3" s="169" t="s">
        <v>163</v>
      </c>
      <c r="L3" s="123" t="s">
        <v>165</v>
      </c>
      <c r="M3" s="123" t="s">
        <v>175</v>
      </c>
      <c r="N3" s="123" t="s">
        <v>177</v>
      </c>
      <c r="O3" s="123" t="s">
        <v>178</v>
      </c>
      <c r="P3" s="123" t="s">
        <v>186</v>
      </c>
      <c r="Q3" s="124" t="s">
        <v>201</v>
      </c>
      <c r="R3" s="123" t="s">
        <v>205</v>
      </c>
      <c r="S3" s="124" t="s">
        <v>203</v>
      </c>
      <c r="T3" s="123" t="s">
        <v>205</v>
      </c>
    </row>
    <row r="4" spans="1:20" x14ac:dyDescent="0.3">
      <c r="A4" s="136" t="s">
        <v>54</v>
      </c>
      <c r="C4" s="59"/>
      <c r="D4" s="59"/>
      <c r="E4" s="59"/>
      <c r="F4" s="59"/>
      <c r="G4" s="59"/>
      <c r="H4" s="59"/>
      <c r="I4" s="59"/>
      <c r="J4" s="176"/>
      <c r="K4" s="176"/>
      <c r="L4" s="59"/>
      <c r="M4" s="59"/>
      <c r="N4" s="59"/>
      <c r="O4" s="59"/>
      <c r="P4" s="59"/>
      <c r="Q4" s="92"/>
      <c r="R4" s="59"/>
      <c r="S4" s="92"/>
      <c r="T4" s="59"/>
    </row>
    <row r="5" spans="1:20" x14ac:dyDescent="0.3">
      <c r="A5" s="16"/>
      <c r="B5" s="1" t="s">
        <v>108</v>
      </c>
      <c r="C5" s="72">
        <v>0.39827108180275678</v>
      </c>
      <c r="D5" s="72">
        <v>0.39827108180275678</v>
      </c>
      <c r="E5" s="72">
        <v>0.39498673621169061</v>
      </c>
      <c r="F5" s="72">
        <v>0.39498673621169061</v>
      </c>
      <c r="G5" s="72">
        <v>0.39027713708247169</v>
      </c>
      <c r="H5" s="72">
        <v>0.39027713708247169</v>
      </c>
      <c r="I5" s="72">
        <v>0.38467044057747019</v>
      </c>
      <c r="J5" s="182">
        <v>0.38106939010300472</v>
      </c>
      <c r="K5" s="182">
        <v>0.38106939010300472</v>
      </c>
      <c r="L5" s="72">
        <v>0.37774305915671924</v>
      </c>
      <c r="M5" s="72">
        <v>0.37774305915671924</v>
      </c>
      <c r="N5" s="72">
        <v>0.37558772882104446</v>
      </c>
      <c r="O5" s="72">
        <v>0.37558772882104446</v>
      </c>
      <c r="P5" s="72">
        <v>0.39200000000000002</v>
      </c>
      <c r="Q5" s="95">
        <v>0.38987956529827195</v>
      </c>
      <c r="R5" s="72"/>
      <c r="S5" s="95">
        <v>0.38987956529827195</v>
      </c>
      <c r="T5" s="72"/>
    </row>
    <row r="6" spans="1:20" ht="15.75" customHeight="1" x14ac:dyDescent="0.3">
      <c r="A6" s="16"/>
      <c r="B6" s="16" t="s">
        <v>59</v>
      </c>
      <c r="C6" s="72">
        <v>1.4319750460908516</v>
      </c>
      <c r="D6" s="72">
        <v>1.4319750460908516</v>
      </c>
      <c r="E6" s="72">
        <v>1.4420858639579848</v>
      </c>
      <c r="F6" s="72">
        <v>1.4420858639579848</v>
      </c>
      <c r="G6" s="72">
        <v>1.4476508895989766</v>
      </c>
      <c r="H6" s="72">
        <v>1.4476508895989766</v>
      </c>
      <c r="I6" s="72">
        <v>1.4459466301866863</v>
      </c>
      <c r="J6" s="182">
        <v>1.4606555686185365</v>
      </c>
      <c r="K6" s="182">
        <v>1.4606555686185365</v>
      </c>
      <c r="L6" s="72">
        <v>1.4858786719434598</v>
      </c>
      <c r="M6" s="72">
        <v>1.4858786719434598</v>
      </c>
      <c r="N6" s="72">
        <v>1.5267301915543992</v>
      </c>
      <c r="O6" s="72">
        <v>1.5267301915543992</v>
      </c>
      <c r="P6" s="72">
        <v>1.498</v>
      </c>
      <c r="Q6" s="95">
        <v>1.5047598592314204</v>
      </c>
      <c r="R6" s="72"/>
      <c r="S6" s="95">
        <v>1.5047598592314204</v>
      </c>
      <c r="T6" s="72"/>
    </row>
    <row r="7" spans="1:20" ht="15.75" customHeight="1" x14ac:dyDescent="0.3">
      <c r="A7" s="16"/>
      <c r="B7" s="16"/>
      <c r="C7" s="72"/>
      <c r="D7" s="72"/>
      <c r="E7" s="72"/>
      <c r="F7" s="72"/>
      <c r="G7" s="72"/>
      <c r="H7" s="72"/>
      <c r="I7" s="72"/>
      <c r="J7" s="72"/>
      <c r="K7" s="72"/>
      <c r="L7" s="72"/>
      <c r="M7" s="72"/>
      <c r="N7" s="72"/>
      <c r="O7" s="72"/>
      <c r="P7" s="72"/>
      <c r="Q7" s="81"/>
      <c r="R7" s="72"/>
      <c r="S7" s="81"/>
      <c r="T7" s="72"/>
    </row>
    <row r="8" spans="1:20" ht="15.7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158</v>
      </c>
      <c r="B9" s="131"/>
      <c r="C9" s="123" t="s">
        <v>149</v>
      </c>
      <c r="D9" s="123" t="s">
        <v>150</v>
      </c>
      <c r="E9" s="123" t="s">
        <v>151</v>
      </c>
      <c r="F9" s="123" t="s">
        <v>152</v>
      </c>
      <c r="G9" s="123" t="s">
        <v>153</v>
      </c>
      <c r="H9" s="123" t="s">
        <v>154</v>
      </c>
      <c r="I9" s="123" t="s">
        <v>162</v>
      </c>
      <c r="J9" s="169" t="s">
        <v>164</v>
      </c>
      <c r="K9" s="169" t="s">
        <v>163</v>
      </c>
      <c r="L9" s="123" t="s">
        <v>165</v>
      </c>
      <c r="M9" s="123" t="s">
        <v>175</v>
      </c>
      <c r="N9" s="123" t="s">
        <v>177</v>
      </c>
      <c r="O9" s="123" t="s">
        <v>178</v>
      </c>
      <c r="P9" s="123" t="s">
        <v>186</v>
      </c>
      <c r="Q9" s="124" t="s">
        <v>201</v>
      </c>
      <c r="R9" s="123" t="s">
        <v>205</v>
      </c>
      <c r="S9" s="124" t="s">
        <v>203</v>
      </c>
      <c r="T9" s="123" t="s">
        <v>205</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B11" s="118" t="s">
        <v>1</v>
      </c>
      <c r="C11" s="67">
        <v>3307.652</v>
      </c>
      <c r="D11" s="67">
        <v>3307.652</v>
      </c>
      <c r="E11" s="67">
        <v>3294.3510000000001</v>
      </c>
      <c r="F11" s="67">
        <v>3294.3510000000001</v>
      </c>
      <c r="G11" s="67">
        <v>3292.1109999999999</v>
      </c>
      <c r="H11" s="67">
        <v>3292.1109999999999</v>
      </c>
      <c r="I11" s="67">
        <v>3265.806</v>
      </c>
      <c r="J11" s="183">
        <v>3260.6350000000002</v>
      </c>
      <c r="K11" s="183">
        <v>3260.6350000000002</v>
      </c>
      <c r="L11" s="67">
        <v>3272.6660000000002</v>
      </c>
      <c r="M11" s="67">
        <v>3272.6660000000002</v>
      </c>
      <c r="N11" s="67">
        <v>3323.3020000000001</v>
      </c>
      <c r="O11" s="67">
        <v>3323.3020000000001</v>
      </c>
      <c r="P11" s="67">
        <v>3385</v>
      </c>
      <c r="Q11" s="97">
        <v>3433.1280000000002</v>
      </c>
      <c r="R11" s="40">
        <v>5.2901658725984291E-2</v>
      </c>
      <c r="S11" s="97">
        <v>3433.1280000000002</v>
      </c>
      <c r="T11" s="40">
        <v>5.2901658725984291E-2</v>
      </c>
    </row>
    <row r="12" spans="1:20" x14ac:dyDescent="0.3">
      <c r="B12" s="119" t="s">
        <v>2</v>
      </c>
      <c r="C12" s="90">
        <v>924.678</v>
      </c>
      <c r="D12" s="90">
        <v>924.678</v>
      </c>
      <c r="E12" s="90">
        <v>927.01800000000003</v>
      </c>
      <c r="F12" s="90">
        <v>927.01800000000003</v>
      </c>
      <c r="G12" s="90">
        <v>889.37099999999998</v>
      </c>
      <c r="H12" s="90">
        <v>889.37099999999998</v>
      </c>
      <c r="I12" s="90">
        <v>845.19100000000003</v>
      </c>
      <c r="J12" s="184">
        <v>847.73900000000003</v>
      </c>
      <c r="K12" s="184">
        <v>847.73900000000003</v>
      </c>
      <c r="L12" s="90">
        <v>864.55899999999997</v>
      </c>
      <c r="M12" s="90">
        <v>864.55899999999997</v>
      </c>
      <c r="N12" s="90">
        <v>897.67899999999997</v>
      </c>
      <c r="O12" s="90">
        <v>897.67899999999997</v>
      </c>
      <c r="P12" s="90">
        <v>925.8</v>
      </c>
      <c r="Q12" s="97">
        <v>871.72799999999995</v>
      </c>
      <c r="R12" s="246">
        <v>2.8297624622672712E-2</v>
      </c>
      <c r="S12" s="97">
        <v>871.72799999999995</v>
      </c>
      <c r="T12" s="246">
        <v>2.8297624622672712E-2</v>
      </c>
    </row>
    <row r="13" spans="1:20" s="28" customFormat="1" x14ac:dyDescent="0.3">
      <c r="A13" s="1"/>
      <c r="B13" s="28" t="s">
        <v>0</v>
      </c>
      <c r="C13" s="34">
        <v>4232.33</v>
      </c>
      <c r="D13" s="34">
        <v>4232.33</v>
      </c>
      <c r="E13" s="34">
        <v>4221.3689999999997</v>
      </c>
      <c r="F13" s="34">
        <v>4221.3689999999997</v>
      </c>
      <c r="G13" s="34">
        <v>4181.482</v>
      </c>
      <c r="H13" s="34">
        <v>4181.482</v>
      </c>
      <c r="I13" s="34">
        <v>4110.9970000000003</v>
      </c>
      <c r="J13" s="185">
        <v>4108.3739999999998</v>
      </c>
      <c r="K13" s="185">
        <v>4108.3739999999998</v>
      </c>
      <c r="L13" s="34">
        <v>4137.2250000000004</v>
      </c>
      <c r="M13" s="34">
        <v>4137.2250000000004</v>
      </c>
      <c r="N13" s="34">
        <v>4220.9809999999998</v>
      </c>
      <c r="O13" s="34">
        <v>4220.9809999999998</v>
      </c>
      <c r="P13" s="34">
        <v>4310.8</v>
      </c>
      <c r="Q13" s="258">
        <v>4304.8559999999998</v>
      </c>
      <c r="R13" s="49">
        <v>4.7824759868502653E-2</v>
      </c>
      <c r="S13" s="258">
        <v>4304.8559999999998</v>
      </c>
      <c r="T13" s="49">
        <v>4.7824759868502653E-2</v>
      </c>
    </row>
    <row r="14" spans="1:20" x14ac:dyDescent="0.3">
      <c r="B14" s="16"/>
      <c r="C14" s="16"/>
      <c r="D14" s="16"/>
      <c r="E14" s="16"/>
      <c r="F14" s="16"/>
      <c r="G14" s="16"/>
      <c r="H14" s="16"/>
      <c r="I14" s="16"/>
      <c r="J14" s="16"/>
      <c r="K14" s="16"/>
      <c r="L14" s="16"/>
      <c r="M14" s="16"/>
      <c r="N14" s="16"/>
      <c r="O14" s="16"/>
      <c r="P14" s="16"/>
      <c r="Q14" s="16"/>
      <c r="R14" s="16"/>
      <c r="S14" s="16"/>
      <c r="T14" s="16"/>
    </row>
    <row r="15" spans="1:20" x14ac:dyDescent="0.3">
      <c r="A15" s="16"/>
      <c r="B15" s="16"/>
      <c r="C15" s="16"/>
      <c r="D15" s="16"/>
      <c r="E15" s="16"/>
      <c r="F15" s="16"/>
      <c r="G15" s="16"/>
      <c r="H15" s="16"/>
      <c r="I15" s="16"/>
      <c r="J15" s="16"/>
      <c r="K15" s="16"/>
      <c r="L15" s="16"/>
      <c r="M15" s="16"/>
      <c r="N15" s="16"/>
      <c r="O15" s="16"/>
      <c r="P15" s="16"/>
      <c r="Q15" s="16"/>
      <c r="R15" s="16"/>
      <c r="S15" s="16"/>
      <c r="T15" s="16"/>
    </row>
    <row r="16" spans="1:20" x14ac:dyDescent="0.3">
      <c r="A16" s="16"/>
      <c r="B16" s="16"/>
      <c r="C16" s="16"/>
      <c r="D16" s="16"/>
      <c r="E16" s="16"/>
      <c r="F16" s="16"/>
      <c r="G16" s="16"/>
      <c r="H16" s="16"/>
      <c r="I16" s="16"/>
      <c r="J16" s="16"/>
      <c r="K16" s="16"/>
      <c r="L16" s="16"/>
      <c r="M16" s="16"/>
      <c r="N16" s="16"/>
      <c r="O16" s="16"/>
      <c r="P16" s="16"/>
      <c r="Q16" s="16"/>
      <c r="R16" s="16"/>
      <c r="S16" s="16"/>
      <c r="T16" s="16"/>
    </row>
    <row r="17" spans="1:20" ht="18" x14ac:dyDescent="0.35">
      <c r="A17" s="121" t="s">
        <v>157</v>
      </c>
      <c r="B17" s="131"/>
      <c r="C17" s="123" t="s">
        <v>149</v>
      </c>
      <c r="D17" s="123" t="s">
        <v>150</v>
      </c>
      <c r="E17" s="123" t="s">
        <v>151</v>
      </c>
      <c r="F17" s="123" t="s">
        <v>152</v>
      </c>
      <c r="G17" s="123" t="s">
        <v>153</v>
      </c>
      <c r="H17" s="123" t="s">
        <v>154</v>
      </c>
      <c r="I17" s="123" t="s">
        <v>162</v>
      </c>
      <c r="J17" s="169" t="s">
        <v>164</v>
      </c>
      <c r="K17" s="169" t="s">
        <v>163</v>
      </c>
      <c r="L17" s="123" t="s">
        <v>165</v>
      </c>
      <c r="M17" s="123" t="s">
        <v>175</v>
      </c>
      <c r="N17" s="123" t="s">
        <v>177</v>
      </c>
      <c r="O17" s="123" t="s">
        <v>178</v>
      </c>
      <c r="P17" s="123" t="s">
        <v>186</v>
      </c>
      <c r="Q17" s="124" t="s">
        <v>201</v>
      </c>
      <c r="R17" s="123" t="s">
        <v>205</v>
      </c>
      <c r="S17" s="124" t="s">
        <v>203</v>
      </c>
      <c r="T17" s="123" t="s">
        <v>205</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B19" s="16" t="s">
        <v>1</v>
      </c>
      <c r="C19" s="67">
        <v>7.8672904026732047</v>
      </c>
      <c r="D19" s="67">
        <v>7.7135351154867573</v>
      </c>
      <c r="E19" s="67">
        <v>7.6765468466505444</v>
      </c>
      <c r="F19" s="67">
        <v>7.7012906004602604</v>
      </c>
      <c r="G19" s="67">
        <v>7.4851905459677104</v>
      </c>
      <c r="H19" s="67">
        <v>7.6476599475293341</v>
      </c>
      <c r="I19" s="67">
        <v>7.1099950715889531</v>
      </c>
      <c r="J19" s="183">
        <v>7.2826304043309937</v>
      </c>
      <c r="K19" s="183">
        <v>7.1960946525838834</v>
      </c>
      <c r="L19" s="67">
        <v>7.24096870490997</v>
      </c>
      <c r="M19" s="67">
        <v>7.2110471173395245</v>
      </c>
      <c r="N19" s="67">
        <v>6.9626306632903008</v>
      </c>
      <c r="O19" s="67">
        <v>7.1490694552556464</v>
      </c>
      <c r="P19" s="67">
        <v>6.6</v>
      </c>
      <c r="Q19" s="97">
        <v>6.4647833435954958</v>
      </c>
      <c r="R19" s="40">
        <v>-0.11230105268683177</v>
      </c>
      <c r="S19" s="97">
        <v>6.5250051927719879</v>
      </c>
      <c r="T19" s="40">
        <v>-9.3257453134100832E-2</v>
      </c>
    </row>
    <row r="20" spans="1:20" x14ac:dyDescent="0.3">
      <c r="A20" s="28"/>
      <c r="B20" s="16" t="s">
        <v>2</v>
      </c>
      <c r="C20" s="67">
        <v>1.8913788628636061</v>
      </c>
      <c r="D20" s="67">
        <v>1.7910099186071713</v>
      </c>
      <c r="E20" s="67">
        <v>2.1797196642056882</v>
      </c>
      <c r="F20" s="67">
        <v>1.9093929681438782</v>
      </c>
      <c r="G20" s="67">
        <v>1.895692560847267</v>
      </c>
      <c r="H20" s="67">
        <v>1.9062658717831757</v>
      </c>
      <c r="I20" s="67">
        <v>1.7442364065354008</v>
      </c>
      <c r="J20" s="183">
        <v>2.0054617297942974</v>
      </c>
      <c r="K20" s="183">
        <v>1.8726833001737753</v>
      </c>
      <c r="L20" s="67">
        <v>2.1219718052864658</v>
      </c>
      <c r="M20" s="67">
        <v>1.9561885289762488</v>
      </c>
      <c r="N20" s="67">
        <v>1.8446349109734033</v>
      </c>
      <c r="O20" s="67">
        <v>1.9282324920231571</v>
      </c>
      <c r="P20" s="67">
        <v>1.4</v>
      </c>
      <c r="Q20" s="97">
        <v>1.6690681089961108</v>
      </c>
      <c r="R20" s="40">
        <v>-0.16773873856605126</v>
      </c>
      <c r="S20" s="97">
        <v>1.5539923329950314</v>
      </c>
      <c r="T20" s="40">
        <v>-0.17017878418052379</v>
      </c>
    </row>
    <row r="21" spans="1:20" s="28" customFormat="1" x14ac:dyDescent="0.3">
      <c r="B21" s="16" t="s">
        <v>18</v>
      </c>
      <c r="C21" s="67">
        <v>6.4861888943053101</v>
      </c>
      <c r="D21" s="67">
        <v>6.2854059334062393</v>
      </c>
      <c r="E21" s="67">
        <v>6.4700819130803131</v>
      </c>
      <c r="F21" s="67">
        <v>6.3453956818663304</v>
      </c>
      <c r="G21" s="67">
        <v>6.2835479981703619</v>
      </c>
      <c r="H21" s="67">
        <v>6.3303293982733679</v>
      </c>
      <c r="I21" s="67">
        <v>5.985548523301123</v>
      </c>
      <c r="J21" s="183">
        <v>6.2011227725569515</v>
      </c>
      <c r="K21" s="183">
        <v>6.0927493251614244</v>
      </c>
      <c r="L21" s="67">
        <v>6.1733040372442538</v>
      </c>
      <c r="M21" s="67">
        <v>6.1196204526199027</v>
      </c>
      <c r="N21" s="67">
        <v>5.8968286782763712</v>
      </c>
      <c r="O21" s="67">
        <v>6.0639908035210679</v>
      </c>
      <c r="P21" s="67">
        <v>5.5</v>
      </c>
      <c r="Q21" s="97">
        <v>5.4681424520401141</v>
      </c>
      <c r="R21" s="40">
        <v>-0.11820122700370317</v>
      </c>
      <c r="S21" s="97">
        <v>5.4759904061040068</v>
      </c>
      <c r="T21" s="40">
        <v>-0.10122834309141326</v>
      </c>
    </row>
    <row r="22" spans="1:20" s="28" customFormat="1" x14ac:dyDescent="0.3">
      <c r="C22" s="34"/>
      <c r="D22" s="34"/>
      <c r="E22" s="34"/>
      <c r="F22" s="34"/>
      <c r="G22" s="34"/>
      <c r="H22" s="34"/>
      <c r="I22" s="34"/>
      <c r="J22" s="34"/>
      <c r="K22" s="34"/>
      <c r="L22" s="34"/>
      <c r="M22" s="34"/>
      <c r="N22" s="34"/>
      <c r="O22" s="34"/>
      <c r="P22" s="34"/>
      <c r="Q22" s="83"/>
      <c r="R22" s="34"/>
      <c r="S22" s="83"/>
      <c r="T22" s="34"/>
    </row>
    <row r="23" spans="1:20" s="28" customFormat="1" x14ac:dyDescent="0.3">
      <c r="C23" s="34"/>
      <c r="D23" s="34"/>
      <c r="E23" s="34"/>
      <c r="F23" s="34"/>
      <c r="G23" s="34"/>
      <c r="H23" s="34"/>
      <c r="I23" s="34"/>
      <c r="J23" s="34"/>
      <c r="K23" s="34"/>
      <c r="L23" s="34"/>
      <c r="M23" s="34"/>
      <c r="N23" s="34"/>
      <c r="O23" s="34"/>
      <c r="P23" s="34"/>
      <c r="Q23" s="83"/>
      <c r="R23" s="34"/>
      <c r="S23" s="83"/>
      <c r="T23" s="34"/>
    </row>
    <row r="24" spans="1:20" s="28" customFormat="1" ht="18" x14ac:dyDescent="0.35">
      <c r="A24" s="347" t="s">
        <v>140</v>
      </c>
      <c r="B24" s="335"/>
      <c r="C24" s="333" t="str">
        <f t="shared" ref="C24:P24" si="0">C3</f>
        <v>Q2 2013</v>
      </c>
      <c r="D24" s="333" t="str">
        <f t="shared" si="0"/>
        <v>1-6 M 2013</v>
      </c>
      <c r="E24" s="333" t="str">
        <f t="shared" si="0"/>
        <v>Q3 2013</v>
      </c>
      <c r="F24" s="333" t="str">
        <f t="shared" si="0"/>
        <v>1-9 M 2013</v>
      </c>
      <c r="G24" s="333" t="str">
        <f t="shared" si="0"/>
        <v>Q4 2013</v>
      </c>
      <c r="H24" s="333" t="str">
        <f t="shared" si="0"/>
        <v>FY 2013</v>
      </c>
      <c r="I24" s="333" t="str">
        <f t="shared" si="0"/>
        <v>Q1 2014</v>
      </c>
      <c r="J24" s="336" t="str">
        <f t="shared" si="0"/>
        <v>Q2 2014</v>
      </c>
      <c r="K24" s="336" t="str">
        <f t="shared" si="0"/>
        <v>1-6 M 2014</v>
      </c>
      <c r="L24" s="333" t="str">
        <f t="shared" si="0"/>
        <v>Q3 2014</v>
      </c>
      <c r="M24" s="333" t="str">
        <f t="shared" si="0"/>
        <v>1-9 M 2014</v>
      </c>
      <c r="N24" s="333" t="str">
        <f t="shared" si="0"/>
        <v>Q4 2014</v>
      </c>
      <c r="O24" s="333" t="str">
        <f t="shared" si="0"/>
        <v>FY 2014</v>
      </c>
      <c r="P24" s="333" t="str">
        <f t="shared" si="0"/>
        <v>Q1 2015</v>
      </c>
      <c r="Q24" s="337" t="s">
        <v>201</v>
      </c>
      <c r="R24" s="333" t="s">
        <v>205</v>
      </c>
      <c r="S24" s="337" t="s">
        <v>203</v>
      </c>
      <c r="T24" s="333" t="s">
        <v>205</v>
      </c>
    </row>
    <row r="25" spans="1:20" s="28" customFormat="1" x14ac:dyDescent="0.3">
      <c r="A25" s="338" t="s">
        <v>4</v>
      </c>
      <c r="B25" s="339"/>
      <c r="C25" s="340"/>
      <c r="D25" s="340"/>
      <c r="E25" s="340"/>
      <c r="F25" s="340"/>
      <c r="G25" s="340"/>
      <c r="H25" s="340"/>
      <c r="I25" s="340"/>
      <c r="J25" s="341"/>
      <c r="K25" s="341"/>
      <c r="L25" s="340"/>
      <c r="M25" s="340"/>
      <c r="N25" s="340"/>
      <c r="O25" s="340"/>
      <c r="P25" s="340"/>
      <c r="Q25" s="342"/>
      <c r="R25" s="340"/>
      <c r="S25" s="342"/>
      <c r="T25" s="340"/>
    </row>
    <row r="26" spans="1:20" s="28" customFormat="1" x14ac:dyDescent="0.3">
      <c r="A26" s="343"/>
      <c r="B26" s="229" t="s">
        <v>140</v>
      </c>
      <c r="C26" s="344">
        <v>84.039798232512425</v>
      </c>
      <c r="D26" s="344">
        <v>165.7044696517722</v>
      </c>
      <c r="E26" s="344">
        <v>82.067123938169573</v>
      </c>
      <c r="F26" s="344">
        <v>247.77159358994177</v>
      </c>
      <c r="G26" s="344">
        <v>79.018842678889371</v>
      </c>
      <c r="H26" s="344">
        <v>326.79043626883112</v>
      </c>
      <c r="I26" s="344">
        <v>74.446423947745501</v>
      </c>
      <c r="J26" s="345">
        <v>76.293117298202858</v>
      </c>
      <c r="K26" s="345">
        <v>150.73954124594837</v>
      </c>
      <c r="L26" s="344">
        <v>76.449724939473981</v>
      </c>
      <c r="M26" s="344">
        <v>227.18926618542235</v>
      </c>
      <c r="N26" s="344">
        <v>73.487375798814298</v>
      </c>
      <c r="O26" s="344">
        <v>300.69461169495793</v>
      </c>
      <c r="P26" s="344">
        <v>70.137343628188461</v>
      </c>
      <c r="Q26" s="346">
        <v>70.588833270556975</v>
      </c>
      <c r="R26" s="334">
        <v>-7.4768003060483812E-2</v>
      </c>
      <c r="S26" s="346">
        <v>140.72617689874542</v>
      </c>
      <c r="T26" s="334">
        <v>-6.6428252762591566E-2</v>
      </c>
    </row>
    <row r="27" spans="1:20" s="28" customFormat="1" x14ac:dyDescent="0.3">
      <c r="C27" s="34"/>
      <c r="D27" s="34"/>
      <c r="E27" s="34"/>
      <c r="F27" s="34"/>
      <c r="G27" s="34"/>
      <c r="H27" s="34"/>
      <c r="I27" s="34"/>
      <c r="J27" s="34"/>
      <c r="K27" s="34"/>
      <c r="L27" s="34"/>
      <c r="M27" s="34"/>
      <c r="N27" s="34"/>
      <c r="O27" s="34"/>
      <c r="P27" s="34"/>
      <c r="Q27" s="83"/>
      <c r="R27" s="34"/>
      <c r="S27" s="83"/>
      <c r="T27" s="34"/>
    </row>
    <row r="28" spans="1:20" s="28" customFormat="1" x14ac:dyDescent="0.3">
      <c r="C28" s="34"/>
      <c r="D28" s="34"/>
      <c r="E28" s="34"/>
      <c r="F28" s="34"/>
      <c r="G28" s="34"/>
      <c r="H28" s="34"/>
      <c r="I28" s="34"/>
      <c r="J28" s="34"/>
      <c r="K28" s="34"/>
      <c r="L28" s="34"/>
      <c r="M28" s="34"/>
      <c r="N28" s="34"/>
      <c r="O28" s="34"/>
      <c r="P28" s="34"/>
      <c r="Q28" s="83"/>
      <c r="R28" s="34"/>
      <c r="S28" s="83"/>
      <c r="T28" s="34"/>
    </row>
    <row r="29" spans="1:20" ht="18" x14ac:dyDescent="0.35">
      <c r="A29" s="121" t="s">
        <v>74</v>
      </c>
      <c r="B29" s="131"/>
      <c r="C29" s="123" t="s">
        <v>149</v>
      </c>
      <c r="D29" s="123" t="s">
        <v>150</v>
      </c>
      <c r="E29" s="123" t="s">
        <v>151</v>
      </c>
      <c r="F29" s="123" t="s">
        <v>152</v>
      </c>
      <c r="G29" s="123" t="s">
        <v>153</v>
      </c>
      <c r="H29" s="123" t="s">
        <v>154</v>
      </c>
      <c r="I29" s="123" t="s">
        <v>162</v>
      </c>
      <c r="J29" s="169" t="s">
        <v>164</v>
      </c>
      <c r="K29" s="169" t="s">
        <v>163</v>
      </c>
      <c r="L29" s="123" t="s">
        <v>165</v>
      </c>
      <c r="M29" s="123" t="s">
        <v>175</v>
      </c>
      <c r="N29" s="123" t="s">
        <v>177</v>
      </c>
      <c r="O29" s="123" t="s">
        <v>178</v>
      </c>
      <c r="P29" s="123" t="s">
        <v>186</v>
      </c>
      <c r="Q29" s="124" t="s">
        <v>201</v>
      </c>
      <c r="R29" s="123" t="s">
        <v>205</v>
      </c>
      <c r="S29" s="124" t="s">
        <v>203</v>
      </c>
      <c r="T29" s="123" t="s">
        <v>205</v>
      </c>
    </row>
    <row r="30" spans="1:20" x14ac:dyDescent="0.3">
      <c r="A30" s="136"/>
      <c r="C30" s="59"/>
      <c r="D30" s="59"/>
      <c r="E30" s="59"/>
      <c r="F30" s="59"/>
      <c r="G30" s="59"/>
      <c r="H30" s="59"/>
      <c r="I30" s="59"/>
      <c r="J30" s="176"/>
      <c r="K30" s="176"/>
      <c r="L30" s="59"/>
      <c r="M30" s="59"/>
      <c r="N30" s="59"/>
      <c r="O30" s="59"/>
      <c r="P30" s="59"/>
      <c r="Q30" s="92"/>
      <c r="R30" s="59"/>
      <c r="S30" s="92"/>
      <c r="T30" s="59"/>
    </row>
    <row r="31" spans="1:20" x14ac:dyDescent="0.3">
      <c r="B31" s="1" t="s">
        <v>109</v>
      </c>
      <c r="C31" s="71">
        <v>122.05801810333315</v>
      </c>
      <c r="D31" s="71">
        <v>119.28209453170018</v>
      </c>
      <c r="E31" s="71">
        <v>125.30609439058462</v>
      </c>
      <c r="F31" s="71">
        <v>121.23891770326736</v>
      </c>
      <c r="G31" s="71">
        <v>125.97182572385606</v>
      </c>
      <c r="H31" s="71">
        <v>122.39186847193524</v>
      </c>
      <c r="I31" s="71">
        <v>125.2</v>
      </c>
      <c r="J31" s="186">
        <v>129.59624385485839</v>
      </c>
      <c r="K31" s="186">
        <v>127.39596977754327</v>
      </c>
      <c r="L31" s="71">
        <v>129.65380193419375</v>
      </c>
      <c r="M31" s="71">
        <v>128.15164717592634</v>
      </c>
      <c r="N31" s="71">
        <v>129.61529605560375</v>
      </c>
      <c r="O31" s="71">
        <v>128.5194914682688</v>
      </c>
      <c r="P31" s="71">
        <v>127.5</v>
      </c>
      <c r="Q31" s="99">
        <v>134.38212354666067</v>
      </c>
      <c r="R31" s="40">
        <v>3.692915434464461E-2</v>
      </c>
      <c r="S31" s="99">
        <v>130.93648938776721</v>
      </c>
      <c r="T31" s="40">
        <v>2.7791456954300298E-2</v>
      </c>
    </row>
    <row r="32" spans="1:20" x14ac:dyDescent="0.3">
      <c r="C32" s="71"/>
      <c r="D32" s="71"/>
      <c r="E32" s="71"/>
      <c r="F32" s="71"/>
      <c r="G32" s="71"/>
      <c r="H32" s="71"/>
      <c r="I32" s="71"/>
      <c r="J32" s="71"/>
      <c r="K32" s="71"/>
      <c r="L32" s="71"/>
      <c r="M32" s="71"/>
      <c r="N32" s="71"/>
      <c r="O32" s="71"/>
      <c r="P32" s="71"/>
      <c r="Q32" s="84"/>
      <c r="R32" s="71"/>
      <c r="S32" s="84"/>
      <c r="T32" s="71"/>
    </row>
    <row r="33" spans="1:20" x14ac:dyDescent="0.3">
      <c r="C33" s="71"/>
      <c r="D33" s="71"/>
      <c r="E33" s="71"/>
      <c r="F33" s="71"/>
      <c r="G33" s="71"/>
      <c r="H33" s="71"/>
      <c r="I33" s="71"/>
      <c r="J33" s="71"/>
      <c r="K33" s="71"/>
      <c r="L33" s="71"/>
      <c r="M33" s="71"/>
      <c r="N33" s="71"/>
      <c r="O33" s="71"/>
      <c r="P33" s="71"/>
      <c r="Q33" s="71"/>
      <c r="R33" s="71"/>
      <c r="S33" s="71"/>
      <c r="T33" s="71"/>
    </row>
    <row r="34" spans="1:20" ht="18" x14ac:dyDescent="0.35">
      <c r="A34" s="352" t="s">
        <v>58</v>
      </c>
      <c r="B34" s="131"/>
      <c r="C34" s="123" t="s">
        <v>149</v>
      </c>
      <c r="D34" s="123" t="s">
        <v>150</v>
      </c>
      <c r="E34" s="123" t="s">
        <v>151</v>
      </c>
      <c r="F34" s="123" t="s">
        <v>152</v>
      </c>
      <c r="G34" s="123" t="s">
        <v>153</v>
      </c>
      <c r="H34" s="123" t="s">
        <v>154</v>
      </c>
      <c r="I34" s="123" t="s">
        <v>162</v>
      </c>
      <c r="J34" s="310" t="s">
        <v>164</v>
      </c>
      <c r="K34" s="310" t="s">
        <v>163</v>
      </c>
      <c r="L34" s="123" t="s">
        <v>165</v>
      </c>
      <c r="M34" s="123" t="s">
        <v>175</v>
      </c>
      <c r="N34" s="123" t="s">
        <v>177</v>
      </c>
      <c r="O34" s="123" t="s">
        <v>178</v>
      </c>
      <c r="P34" s="123" t="s">
        <v>186</v>
      </c>
      <c r="Q34" s="311" t="s">
        <v>201</v>
      </c>
      <c r="R34" s="123" t="s">
        <v>205</v>
      </c>
      <c r="S34" s="311" t="s">
        <v>203</v>
      </c>
      <c r="T34" s="123" t="s">
        <v>205</v>
      </c>
    </row>
    <row r="35" spans="1:20" x14ac:dyDescent="0.3">
      <c r="C35" s="59"/>
      <c r="D35" s="59"/>
      <c r="E35" s="59"/>
      <c r="F35" s="59"/>
      <c r="G35" s="59"/>
      <c r="H35" s="59"/>
      <c r="I35" s="59"/>
      <c r="J35" s="324"/>
      <c r="K35" s="324"/>
      <c r="L35" s="59"/>
      <c r="M35" s="59"/>
      <c r="N35" s="59"/>
      <c r="O35" s="59"/>
      <c r="P35" s="59"/>
      <c r="Q35" s="325"/>
      <c r="R35" s="59"/>
      <c r="S35" s="325"/>
      <c r="T35" s="59"/>
    </row>
    <row r="36" spans="1:20" x14ac:dyDescent="0.3">
      <c r="B36" s="1" t="s">
        <v>184</v>
      </c>
      <c r="C36" s="326">
        <v>1.614167536670327</v>
      </c>
      <c r="D36" s="326">
        <v>3.5645633712800384</v>
      </c>
      <c r="E36" s="326">
        <v>1.7729447457484877</v>
      </c>
      <c r="F36" s="326">
        <v>5.3375081170285261</v>
      </c>
      <c r="G36" s="326">
        <v>2.6564964832382132</v>
      </c>
      <c r="H36" s="326">
        <v>7.9940046002667398</v>
      </c>
      <c r="I36" s="326">
        <v>1.5541888036949174</v>
      </c>
      <c r="J36" s="327">
        <v>1.5097987566573798</v>
      </c>
      <c r="K36" s="327">
        <v>3.0639875603522899</v>
      </c>
      <c r="L36" s="326">
        <v>1.6876837224584131</v>
      </c>
      <c r="M36" s="326">
        <v>4.7517268399447294</v>
      </c>
      <c r="N36" s="326">
        <v>2.9117405198862927</v>
      </c>
      <c r="O36" s="326">
        <v>7.6486480307911577</v>
      </c>
      <c r="P36" s="326">
        <v>2.5</v>
      </c>
      <c r="Q36" s="328">
        <v>2.2362419252698262</v>
      </c>
      <c r="R36" s="315">
        <v>0.48115231610122389</v>
      </c>
      <c r="S36" s="328">
        <v>4.8422057819806605</v>
      </c>
      <c r="T36" s="315">
        <v>0.58036078365276245</v>
      </c>
    </row>
    <row r="37" spans="1:20" x14ac:dyDescent="0.3">
      <c r="B37" s="1" t="s">
        <v>185</v>
      </c>
      <c r="C37" s="326">
        <v>2.532630338571956</v>
      </c>
      <c r="D37" s="326">
        <v>5.5355706067424624</v>
      </c>
      <c r="E37" s="326">
        <v>2.8972440295209525</v>
      </c>
      <c r="F37" s="326">
        <v>8.4328146362634158</v>
      </c>
      <c r="G37" s="326">
        <v>4.7546332797398509</v>
      </c>
      <c r="H37" s="326">
        <v>13.187447916003267</v>
      </c>
      <c r="I37" s="326">
        <v>3.120374634113388</v>
      </c>
      <c r="J37" s="327">
        <v>3.5755640425317701</v>
      </c>
      <c r="K37" s="327">
        <v>6.6959386766451594</v>
      </c>
      <c r="L37" s="326">
        <v>4.2191600556326705</v>
      </c>
      <c r="M37" s="326">
        <v>10.924596498833882</v>
      </c>
      <c r="N37" s="326">
        <v>8.6682123529577062</v>
      </c>
      <c r="O37" s="326">
        <v>19.423618449827508</v>
      </c>
      <c r="P37" s="326">
        <v>5.0999999999999996</v>
      </c>
      <c r="Q37" s="328">
        <v>3.1766617139146915</v>
      </c>
      <c r="R37" s="315">
        <v>-0.11156346911203008</v>
      </c>
      <c r="S37" s="328">
        <v>8.2554436772394446</v>
      </c>
      <c r="T37" s="315">
        <v>0.23290311872683378</v>
      </c>
    </row>
    <row r="38" spans="1:20" x14ac:dyDescent="0.3">
      <c r="C38" s="326"/>
      <c r="D38" s="326"/>
      <c r="E38" s="326"/>
      <c r="F38" s="326"/>
      <c r="G38" s="326"/>
      <c r="H38" s="326"/>
      <c r="I38" s="326"/>
      <c r="J38" s="326"/>
      <c r="K38" s="326"/>
      <c r="L38" s="326"/>
      <c r="M38" s="326"/>
      <c r="N38" s="326"/>
      <c r="O38" s="326"/>
      <c r="P38" s="326"/>
      <c r="Q38" s="326"/>
      <c r="R38" s="315"/>
      <c r="S38" s="326"/>
      <c r="T38" s="315"/>
    </row>
    <row r="39" spans="1:20" x14ac:dyDescent="0.3">
      <c r="C39" s="71"/>
      <c r="D39" s="71"/>
      <c r="E39" s="71"/>
      <c r="F39" s="71"/>
      <c r="G39" s="71"/>
      <c r="H39" s="71"/>
      <c r="I39" s="71"/>
      <c r="J39" s="71"/>
      <c r="K39" s="71"/>
      <c r="L39" s="71"/>
      <c r="M39" s="71"/>
      <c r="N39" s="71"/>
      <c r="O39" s="71"/>
      <c r="P39" s="71"/>
      <c r="Q39" s="71"/>
      <c r="R39" s="71"/>
      <c r="S39" s="71"/>
      <c r="T39" s="71"/>
    </row>
    <row r="40" spans="1:20" ht="18" x14ac:dyDescent="0.35">
      <c r="A40" s="121" t="s">
        <v>30</v>
      </c>
      <c r="B40" s="131"/>
      <c r="C40" s="123" t="s">
        <v>149</v>
      </c>
      <c r="D40" s="123" t="s">
        <v>150</v>
      </c>
      <c r="E40" s="123" t="s">
        <v>151</v>
      </c>
      <c r="F40" s="123" t="s">
        <v>152</v>
      </c>
      <c r="G40" s="123" t="s">
        <v>153</v>
      </c>
      <c r="H40" s="123" t="s">
        <v>154</v>
      </c>
      <c r="I40" s="123" t="s">
        <v>162</v>
      </c>
      <c r="J40" s="169" t="s">
        <v>164</v>
      </c>
      <c r="K40" s="169" t="s">
        <v>163</v>
      </c>
      <c r="L40" s="123" t="s">
        <v>165</v>
      </c>
      <c r="M40" s="123" t="s">
        <v>175</v>
      </c>
      <c r="N40" s="123" t="s">
        <v>177</v>
      </c>
      <c r="O40" s="123" t="s">
        <v>178</v>
      </c>
      <c r="P40" s="123" t="s">
        <v>186</v>
      </c>
      <c r="Q40" s="124" t="s">
        <v>201</v>
      </c>
      <c r="R40" s="123" t="s">
        <v>205</v>
      </c>
      <c r="S40" s="124" t="s">
        <v>203</v>
      </c>
      <c r="T40" s="123" t="s">
        <v>205</v>
      </c>
    </row>
    <row r="41" spans="1:20" x14ac:dyDescent="0.3">
      <c r="A41" s="136"/>
      <c r="C41" s="59"/>
      <c r="D41" s="59"/>
      <c r="E41" s="59"/>
      <c r="F41" s="59"/>
      <c r="G41" s="59"/>
      <c r="H41" s="59"/>
      <c r="I41" s="59"/>
      <c r="J41" s="176"/>
      <c r="K41" s="176"/>
      <c r="L41" s="59"/>
      <c r="M41" s="59"/>
      <c r="N41" s="59"/>
      <c r="O41" s="59"/>
      <c r="P41" s="59"/>
      <c r="Q41" s="92"/>
      <c r="R41" s="59"/>
      <c r="S41" s="92"/>
      <c r="T41" s="59"/>
    </row>
    <row r="42" spans="1:20" x14ac:dyDescent="0.3">
      <c r="B42" s="1" t="s">
        <v>189</v>
      </c>
      <c r="C42" s="71">
        <v>163.93100000000001</v>
      </c>
      <c r="D42" s="71">
        <v>163.93100000000001</v>
      </c>
      <c r="E42" s="71">
        <v>174.13800000000001</v>
      </c>
      <c r="F42" s="71">
        <v>174.13800000000001</v>
      </c>
      <c r="G42" s="71">
        <v>192.94300000000001</v>
      </c>
      <c r="H42" s="71">
        <v>192.94300000000001</v>
      </c>
      <c r="I42" s="71">
        <v>207.607</v>
      </c>
      <c r="J42" s="186">
        <v>217.14599999999999</v>
      </c>
      <c r="K42" s="186">
        <v>217.14599999999999</v>
      </c>
      <c r="L42" s="71">
        <v>227.77799999999999</v>
      </c>
      <c r="M42" s="71">
        <v>227.77799999999999</v>
      </c>
      <c r="N42" s="71">
        <v>248.94200000000001</v>
      </c>
      <c r="O42" s="71">
        <v>248.94200000000001</v>
      </c>
      <c r="P42" s="71">
        <v>271.16399999999999</v>
      </c>
      <c r="Q42" s="99">
        <v>287.39699999999999</v>
      </c>
      <c r="R42" s="40">
        <v>0.32351965958387452</v>
      </c>
      <c r="S42" s="99">
        <v>287.39699999999999</v>
      </c>
      <c r="T42" s="40">
        <v>0.32351965958387452</v>
      </c>
    </row>
    <row r="43" spans="1:20" customFormat="1" ht="12.75" x14ac:dyDescent="0.2"/>
    <row r="44" spans="1:20" x14ac:dyDescent="0.3">
      <c r="C44" s="84"/>
      <c r="D44" s="84"/>
      <c r="E44" s="84"/>
      <c r="F44" s="84"/>
      <c r="G44" s="84"/>
      <c r="H44" s="84"/>
      <c r="I44" s="84"/>
      <c r="J44" s="84"/>
      <c r="K44" s="84"/>
      <c r="L44" s="84"/>
      <c r="M44" s="84"/>
      <c r="N44" s="84"/>
      <c r="O44" s="84"/>
      <c r="P44" s="84"/>
      <c r="Q44" s="84"/>
      <c r="R44" s="84"/>
      <c r="S44" s="84"/>
      <c r="T44" s="84"/>
    </row>
    <row r="45" spans="1:20" ht="18" x14ac:dyDescent="0.35">
      <c r="A45" s="121" t="s">
        <v>160</v>
      </c>
      <c r="B45" s="131"/>
      <c r="C45" s="123" t="s">
        <v>149</v>
      </c>
      <c r="D45" s="123" t="s">
        <v>150</v>
      </c>
      <c r="E45" s="123" t="s">
        <v>151</v>
      </c>
      <c r="F45" s="123" t="s">
        <v>152</v>
      </c>
      <c r="G45" s="123" t="s">
        <v>153</v>
      </c>
      <c r="H45" s="123" t="s">
        <v>154</v>
      </c>
      <c r="I45" s="123" t="s">
        <v>162</v>
      </c>
      <c r="J45" s="169" t="s">
        <v>164</v>
      </c>
      <c r="K45" s="169" t="s">
        <v>163</v>
      </c>
      <c r="L45" s="123" t="s">
        <v>165</v>
      </c>
      <c r="M45" s="123" t="s">
        <v>175</v>
      </c>
      <c r="N45" s="123" t="s">
        <v>177</v>
      </c>
      <c r="O45" s="123" t="s">
        <v>178</v>
      </c>
      <c r="P45" s="123" t="s">
        <v>186</v>
      </c>
      <c r="Q45" s="124" t="s">
        <v>201</v>
      </c>
      <c r="R45" s="123" t="s">
        <v>205</v>
      </c>
      <c r="S45" s="124" t="s">
        <v>203</v>
      </c>
      <c r="T45" s="123" t="s">
        <v>205</v>
      </c>
    </row>
    <row r="46" spans="1:20" x14ac:dyDescent="0.3">
      <c r="A46" s="136" t="s">
        <v>5</v>
      </c>
      <c r="J46" s="176"/>
      <c r="K46" s="176"/>
      <c r="L46" s="1"/>
      <c r="M46" s="1"/>
      <c r="Q46" s="92"/>
      <c r="R46" s="1"/>
      <c r="S46" s="92"/>
      <c r="T46" s="1"/>
    </row>
    <row r="47" spans="1:20" x14ac:dyDescent="0.3">
      <c r="B47" s="1" t="s">
        <v>105</v>
      </c>
      <c r="C47" s="71">
        <v>5.1790000000000003</v>
      </c>
      <c r="D47" s="71">
        <v>5.1790000000000003</v>
      </c>
      <c r="E47" s="71">
        <v>4.9939999999999998</v>
      </c>
      <c r="F47" s="71">
        <v>4.9939999999999998</v>
      </c>
      <c r="G47" s="71">
        <v>4.8609999999999998</v>
      </c>
      <c r="H47" s="71">
        <v>4.8609999999999998</v>
      </c>
      <c r="I47" s="71">
        <v>4.7349999999999852</v>
      </c>
      <c r="J47" s="186">
        <v>4.4650000000000034</v>
      </c>
      <c r="K47" s="186">
        <v>4.4650000000000034</v>
      </c>
      <c r="L47" s="71">
        <v>3.8269999999999982</v>
      </c>
      <c r="M47" s="71">
        <v>3.8269999999999982</v>
      </c>
      <c r="N47" s="71">
        <v>8.5030000000000143</v>
      </c>
      <c r="O47" s="71">
        <v>8.5030000000000143</v>
      </c>
      <c r="P47" s="71">
        <v>19.7</v>
      </c>
      <c r="Q47" s="99">
        <v>30.853000000000009</v>
      </c>
      <c r="R47" s="40" t="s">
        <v>204</v>
      </c>
      <c r="S47" s="99">
        <v>30.853000000000009</v>
      </c>
      <c r="T47" s="40" t="s">
        <v>204</v>
      </c>
    </row>
    <row r="48" spans="1:20" x14ac:dyDescent="0.3">
      <c r="A48" s="28"/>
      <c r="B48" s="16" t="s">
        <v>106</v>
      </c>
      <c r="C48" s="66">
        <v>158.30000000000001</v>
      </c>
      <c r="D48" s="66">
        <v>158.30000000000001</v>
      </c>
      <c r="E48" s="66">
        <v>155.4</v>
      </c>
      <c r="F48" s="66">
        <v>155.4</v>
      </c>
      <c r="G48" s="66">
        <v>155</v>
      </c>
      <c r="H48" s="66">
        <v>155</v>
      </c>
      <c r="I48" s="66">
        <v>149.69999999999999</v>
      </c>
      <c r="J48" s="256">
        <v>148.5</v>
      </c>
      <c r="K48" s="256">
        <v>148.5</v>
      </c>
      <c r="L48" s="66">
        <v>147.5</v>
      </c>
      <c r="M48" s="66">
        <v>147.5</v>
      </c>
      <c r="N48" s="66">
        <v>145.1</v>
      </c>
      <c r="O48" s="66">
        <v>145.1</v>
      </c>
      <c r="P48" s="66">
        <v>150.80000000000001</v>
      </c>
      <c r="Q48" s="277">
        <v>152.631</v>
      </c>
      <c r="R48" s="40">
        <v>2.7640564930416112E-2</v>
      </c>
      <c r="S48" s="277">
        <v>152.631</v>
      </c>
      <c r="T48" s="40">
        <v>2.7640564930416112E-2</v>
      </c>
    </row>
    <row r="49" spans="1:20" x14ac:dyDescent="0.3">
      <c r="A49" s="28"/>
      <c r="B49" s="129" t="s">
        <v>94</v>
      </c>
      <c r="C49" s="144">
        <v>158.30000000000001</v>
      </c>
      <c r="D49" s="144">
        <v>158.30000000000001</v>
      </c>
      <c r="E49" s="144">
        <v>155.4</v>
      </c>
      <c r="F49" s="144">
        <v>155.4</v>
      </c>
      <c r="G49" s="144">
        <v>155</v>
      </c>
      <c r="H49" s="144">
        <v>155</v>
      </c>
      <c r="I49" s="144">
        <v>149.69999999999999</v>
      </c>
      <c r="J49" s="172">
        <v>148.5</v>
      </c>
      <c r="K49" s="172">
        <v>148.5</v>
      </c>
      <c r="L49" s="144">
        <v>147.5</v>
      </c>
      <c r="M49" s="144">
        <v>147.5</v>
      </c>
      <c r="N49" s="144">
        <v>145.1</v>
      </c>
      <c r="O49" s="144">
        <v>145.1</v>
      </c>
      <c r="P49" s="144">
        <v>150.80000000000001</v>
      </c>
      <c r="Q49" s="278">
        <v>152.631</v>
      </c>
      <c r="R49" s="247">
        <v>2.7640564930416112E-2</v>
      </c>
      <c r="S49" s="278">
        <v>152.631</v>
      </c>
      <c r="T49" s="247">
        <v>2.7640564930416112E-2</v>
      </c>
    </row>
    <row r="50" spans="1:20" x14ac:dyDescent="0.3">
      <c r="A50" s="28"/>
      <c r="B50" s="122" t="s">
        <v>95</v>
      </c>
      <c r="C50" s="145">
        <v>0</v>
      </c>
      <c r="D50" s="145">
        <v>0</v>
      </c>
      <c r="E50" s="145">
        <v>0</v>
      </c>
      <c r="F50" s="145">
        <v>0</v>
      </c>
      <c r="G50" s="145">
        <v>0</v>
      </c>
      <c r="H50" s="145">
        <v>0</v>
      </c>
      <c r="I50" s="145">
        <v>0</v>
      </c>
      <c r="J50" s="173">
        <v>0</v>
      </c>
      <c r="K50" s="173">
        <v>0</v>
      </c>
      <c r="L50" s="145">
        <v>0</v>
      </c>
      <c r="M50" s="145">
        <v>0</v>
      </c>
      <c r="N50" s="145">
        <v>0</v>
      </c>
      <c r="O50" s="145">
        <v>0</v>
      </c>
      <c r="P50" s="145">
        <v>0</v>
      </c>
      <c r="Q50" s="279">
        <v>0</v>
      </c>
      <c r="R50" s="287" t="s">
        <v>21</v>
      </c>
      <c r="S50" s="279">
        <v>0</v>
      </c>
      <c r="T50" s="287" t="s">
        <v>21</v>
      </c>
    </row>
    <row r="51" spans="1:20" x14ac:dyDescent="0.3">
      <c r="A51" s="28"/>
      <c r="B51" s="15" t="s">
        <v>96</v>
      </c>
      <c r="C51" s="71">
        <v>163.52000000000001</v>
      </c>
      <c r="D51" s="71">
        <v>163.52000000000001</v>
      </c>
      <c r="E51" s="71">
        <v>160.38</v>
      </c>
      <c r="F51" s="71">
        <v>160.38</v>
      </c>
      <c r="G51" s="71">
        <v>159.88</v>
      </c>
      <c r="H51" s="71">
        <v>159.88</v>
      </c>
      <c r="I51" s="71">
        <v>154.39099999999999</v>
      </c>
      <c r="J51" s="186">
        <v>152.99066666666667</v>
      </c>
      <c r="K51" s="186">
        <v>152.99066666666667</v>
      </c>
      <c r="L51" s="71">
        <v>151.345</v>
      </c>
      <c r="M51" s="71">
        <v>151.345</v>
      </c>
      <c r="N51" s="71">
        <v>153.626</v>
      </c>
      <c r="O51" s="71">
        <v>153.626</v>
      </c>
      <c r="P51" s="71">
        <v>170.4</v>
      </c>
      <c r="Q51" s="257">
        <v>183.48400000000001</v>
      </c>
      <c r="R51" s="40">
        <v>0.19931499089269056</v>
      </c>
      <c r="S51" s="257">
        <v>183.48400000000001</v>
      </c>
      <c r="T51" s="40">
        <v>0.19931499089269056</v>
      </c>
    </row>
    <row r="52" spans="1:20" x14ac:dyDescent="0.3">
      <c r="J52" s="80"/>
      <c r="K52" s="80"/>
      <c r="L52" s="1"/>
      <c r="M52" s="1"/>
      <c r="Q52" s="16"/>
      <c r="R52" s="1"/>
      <c r="S52" s="16"/>
      <c r="T52" s="1"/>
    </row>
    <row r="53" spans="1:20" x14ac:dyDescent="0.3">
      <c r="J53" s="80"/>
      <c r="K53" s="80"/>
      <c r="L53" s="1"/>
      <c r="M53" s="1"/>
      <c r="Q53" s="1"/>
      <c r="R53" s="1"/>
      <c r="S53" s="1"/>
      <c r="T53" s="1"/>
    </row>
    <row r="54" spans="1:20" ht="18" x14ac:dyDescent="0.35">
      <c r="A54" s="121" t="s">
        <v>161</v>
      </c>
      <c r="B54" s="131"/>
      <c r="C54" s="123" t="s">
        <v>149</v>
      </c>
      <c r="D54" s="123" t="s">
        <v>150</v>
      </c>
      <c r="E54" s="123" t="s">
        <v>151</v>
      </c>
      <c r="F54" s="123" t="s">
        <v>152</v>
      </c>
      <c r="G54" s="123" t="s">
        <v>153</v>
      </c>
      <c r="H54" s="123" t="s">
        <v>154</v>
      </c>
      <c r="I54" s="123" t="s">
        <v>162</v>
      </c>
      <c r="J54" s="169" t="s">
        <v>164</v>
      </c>
      <c r="K54" s="169" t="s">
        <v>163</v>
      </c>
      <c r="L54" s="123" t="s">
        <v>165</v>
      </c>
      <c r="M54" s="123" t="s">
        <v>175</v>
      </c>
      <c r="N54" s="123" t="s">
        <v>177</v>
      </c>
      <c r="O54" s="123" t="s">
        <v>178</v>
      </c>
      <c r="P54" s="123" t="s">
        <v>186</v>
      </c>
      <c r="Q54" s="124" t="s">
        <v>201</v>
      </c>
      <c r="R54" s="123" t="s">
        <v>205</v>
      </c>
      <c r="S54" s="124" t="s">
        <v>203</v>
      </c>
      <c r="T54" s="123" t="s">
        <v>205</v>
      </c>
    </row>
    <row r="55" spans="1:20" s="35" customFormat="1" ht="17.25" customHeight="1" x14ac:dyDescent="0.3">
      <c r="A55" s="136" t="s">
        <v>55</v>
      </c>
      <c r="B55" s="1"/>
      <c r="C55" s="59"/>
      <c r="D55" s="59"/>
      <c r="E55" s="59"/>
      <c r="F55" s="59"/>
      <c r="G55" s="59"/>
      <c r="H55" s="59"/>
      <c r="I55" s="59"/>
      <c r="J55" s="176"/>
      <c r="K55" s="176"/>
      <c r="L55" s="59"/>
      <c r="M55" s="59"/>
      <c r="N55" s="59"/>
      <c r="O55" s="59"/>
      <c r="P55" s="59"/>
      <c r="Q55" s="92"/>
      <c r="R55" s="59"/>
      <c r="S55" s="92"/>
      <c r="T55" s="59"/>
    </row>
    <row r="56" spans="1:20" s="35" customFormat="1" ht="17.25" customHeight="1" x14ac:dyDescent="0.3">
      <c r="B56" s="1" t="s">
        <v>56</v>
      </c>
      <c r="C56" s="71">
        <v>13.234672124661879</v>
      </c>
      <c r="D56" s="71">
        <v>13.389471185780058</v>
      </c>
      <c r="E56" s="71">
        <v>13.216032251260584</v>
      </c>
      <c r="F56" s="71">
        <v>13.331915603062946</v>
      </c>
      <c r="G56" s="71">
        <v>13.982977282894774</v>
      </c>
      <c r="H56" s="71">
        <v>13.493638318277966</v>
      </c>
      <c r="I56" s="71">
        <v>14.339114419294718</v>
      </c>
      <c r="J56" s="186">
        <v>14.513378018725943</v>
      </c>
      <c r="K56" s="186">
        <v>14.42526916150557</v>
      </c>
      <c r="L56" s="71">
        <v>14.394641467549512</v>
      </c>
      <c r="M56" s="71">
        <v>14.415207296882318</v>
      </c>
      <c r="N56" s="71">
        <v>14.433447099707157</v>
      </c>
      <c r="O56" s="71">
        <v>14.419826408977011</v>
      </c>
      <c r="P56" s="71">
        <v>13.4</v>
      </c>
      <c r="Q56" s="99">
        <v>11.706926807189687</v>
      </c>
      <c r="R56" s="40">
        <v>-0.19336995204804985</v>
      </c>
      <c r="S56" s="99">
        <v>12.499781270944466</v>
      </c>
      <c r="T56" s="40">
        <v>-0.13348020539535921</v>
      </c>
    </row>
    <row r="57" spans="1:20" x14ac:dyDescent="0.3">
      <c r="L57" s="1"/>
      <c r="M57" s="1"/>
      <c r="R57" s="1"/>
      <c r="T57" s="1"/>
    </row>
    <row r="58" spans="1:20" x14ac:dyDescent="0.3">
      <c r="L58" s="1"/>
      <c r="M58" s="1"/>
      <c r="R58" s="1"/>
      <c r="T58" s="1"/>
    </row>
    <row r="59" spans="1:20" ht="18" x14ac:dyDescent="0.35">
      <c r="A59" s="347" t="s">
        <v>141</v>
      </c>
      <c r="B59" s="335"/>
      <c r="C59" s="333" t="s">
        <v>149</v>
      </c>
      <c r="D59" s="333" t="s">
        <v>150</v>
      </c>
      <c r="E59" s="333" t="s">
        <v>151</v>
      </c>
      <c r="F59" s="333" t="s">
        <v>152</v>
      </c>
      <c r="G59" s="333" t="s">
        <v>153</v>
      </c>
      <c r="H59" s="333" t="s">
        <v>154</v>
      </c>
      <c r="I59" s="333" t="s">
        <v>162</v>
      </c>
      <c r="J59" s="336" t="s">
        <v>164</v>
      </c>
      <c r="K59" s="336" t="s">
        <v>163</v>
      </c>
      <c r="L59" s="333" t="s">
        <v>165</v>
      </c>
      <c r="M59" s="333" t="s">
        <v>175</v>
      </c>
      <c r="N59" s="333" t="s">
        <v>177</v>
      </c>
      <c r="O59" s="333" t="s">
        <v>178</v>
      </c>
      <c r="P59" s="333" t="s">
        <v>186</v>
      </c>
      <c r="Q59" s="337" t="s">
        <v>201</v>
      </c>
      <c r="R59" s="333" t="s">
        <v>205</v>
      </c>
      <c r="S59" s="337" t="s">
        <v>203</v>
      </c>
      <c r="T59" s="333" t="s">
        <v>205</v>
      </c>
    </row>
    <row r="60" spans="1:20" x14ac:dyDescent="0.3">
      <c r="A60" s="338" t="s">
        <v>4</v>
      </c>
      <c r="B60" s="339"/>
      <c r="C60" s="340"/>
      <c r="D60" s="340"/>
      <c r="E60" s="340"/>
      <c r="F60" s="340"/>
      <c r="G60" s="340"/>
      <c r="H60" s="340"/>
      <c r="I60" s="340"/>
      <c r="J60" s="341"/>
      <c r="K60" s="341"/>
      <c r="L60" s="340"/>
      <c r="M60" s="340"/>
      <c r="N60" s="340"/>
      <c r="O60" s="340"/>
      <c r="P60" s="340"/>
      <c r="Q60" s="342"/>
      <c r="R60" s="340"/>
      <c r="S60" s="342"/>
      <c r="T60" s="340"/>
    </row>
    <row r="61" spans="1:20" x14ac:dyDescent="0.3">
      <c r="A61" s="343"/>
      <c r="B61" s="348" t="s">
        <v>141</v>
      </c>
      <c r="C61" s="344">
        <v>6.4954667898496776</v>
      </c>
      <c r="D61" s="344">
        <v>13.061647836424481</v>
      </c>
      <c r="E61" s="344">
        <v>6.4032733539937619</v>
      </c>
      <c r="F61" s="344">
        <v>19.464921190418245</v>
      </c>
      <c r="G61" s="344">
        <v>6.7471594183909387</v>
      </c>
      <c r="H61" s="344">
        <v>26.212080608809185</v>
      </c>
      <c r="I61" s="344">
        <v>6.7541315562487627</v>
      </c>
      <c r="J61" s="345">
        <v>6.6845982557244961</v>
      </c>
      <c r="K61" s="345">
        <v>13.438729811973259</v>
      </c>
      <c r="L61" s="344">
        <v>6.5609600246704165</v>
      </c>
      <c r="M61" s="344">
        <v>19.999689836643672</v>
      </c>
      <c r="N61" s="344">
        <v>6.5687988928241747</v>
      </c>
      <c r="O61" s="344">
        <v>26.568698389848247</v>
      </c>
      <c r="P61" s="344">
        <v>6.4804024371065951</v>
      </c>
      <c r="Q61" s="346">
        <v>6.2628370736520562</v>
      </c>
      <c r="R61" s="334">
        <v>-6.3094469695505806E-2</v>
      </c>
      <c r="S61" s="346">
        <v>12.743239510758652</v>
      </c>
      <c r="T61" s="334">
        <v>-5.1752681313300797E-2</v>
      </c>
    </row>
    <row r="62" spans="1:20" x14ac:dyDescent="0.3">
      <c r="A62" s="343"/>
      <c r="B62" s="348"/>
      <c r="C62" s="344"/>
      <c r="D62" s="344"/>
      <c r="E62" s="344"/>
      <c r="F62" s="344"/>
      <c r="G62" s="344"/>
      <c r="H62" s="344"/>
      <c r="I62" s="344"/>
      <c r="J62" s="418"/>
      <c r="K62" s="418"/>
      <c r="L62" s="344"/>
      <c r="M62" s="344"/>
      <c r="N62" s="344"/>
      <c r="O62" s="344"/>
      <c r="P62" s="344"/>
      <c r="Q62" s="419"/>
      <c r="R62" s="334"/>
      <c r="S62" s="419"/>
      <c r="T62" s="334"/>
    </row>
    <row r="63" spans="1:20" x14ac:dyDescent="0.3">
      <c r="L63" s="1"/>
      <c r="M63" s="1"/>
      <c r="R63" s="1"/>
      <c r="T63" s="1"/>
    </row>
    <row r="64" spans="1:20" s="35" customFormat="1" ht="31.5" customHeight="1" x14ac:dyDescent="0.35">
      <c r="A64" s="121" t="s">
        <v>176</v>
      </c>
      <c r="B64" s="131"/>
      <c r="C64" s="123" t="s">
        <v>149</v>
      </c>
      <c r="D64" s="123" t="s">
        <v>150</v>
      </c>
      <c r="E64" s="123" t="s">
        <v>151</v>
      </c>
      <c r="F64" s="123" t="s">
        <v>152</v>
      </c>
      <c r="G64" s="123" t="s">
        <v>153</v>
      </c>
      <c r="H64" s="123" t="s">
        <v>154</v>
      </c>
      <c r="I64" s="123" t="s">
        <v>162</v>
      </c>
      <c r="J64" s="169" t="s">
        <v>164</v>
      </c>
      <c r="K64" s="169" t="s">
        <v>163</v>
      </c>
      <c r="L64" s="123" t="s">
        <v>165</v>
      </c>
      <c r="M64" s="123" t="s">
        <v>175</v>
      </c>
      <c r="N64" s="123" t="s">
        <v>177</v>
      </c>
      <c r="O64" s="123" t="s">
        <v>178</v>
      </c>
      <c r="P64" s="123" t="s">
        <v>186</v>
      </c>
      <c r="Q64" s="124" t="s">
        <v>201</v>
      </c>
      <c r="R64" s="123" t="s">
        <v>205</v>
      </c>
      <c r="S64" s="124" t="s">
        <v>203</v>
      </c>
      <c r="T64" s="123" t="s">
        <v>205</v>
      </c>
    </row>
    <row r="65" spans="1:20" x14ac:dyDescent="0.3">
      <c r="A65" s="136" t="s">
        <v>5</v>
      </c>
      <c r="C65" s="59"/>
      <c r="D65" s="59"/>
      <c r="E65" s="59"/>
      <c r="F65" s="59"/>
      <c r="G65" s="59"/>
      <c r="H65" s="59"/>
      <c r="I65" s="59"/>
      <c r="J65" s="176"/>
      <c r="K65" s="176"/>
      <c r="L65" s="59"/>
      <c r="M65" s="59"/>
      <c r="N65" s="59"/>
      <c r="O65" s="59"/>
      <c r="P65" s="59"/>
      <c r="Q65" s="92"/>
      <c r="R65" s="59"/>
      <c r="S65" s="92"/>
      <c r="T65" s="59"/>
    </row>
    <row r="66" spans="1:20" s="31" customFormat="1" x14ac:dyDescent="0.3">
      <c r="A66" s="269"/>
      <c r="B66" s="269" t="s">
        <v>156</v>
      </c>
      <c r="C66" s="71">
        <v>72.994</v>
      </c>
      <c r="D66" s="71">
        <v>72.994</v>
      </c>
      <c r="E66" s="71">
        <v>75.072999999999993</v>
      </c>
      <c r="F66" s="71">
        <v>75.072999999999993</v>
      </c>
      <c r="G66" s="71">
        <v>77.846999999999994</v>
      </c>
      <c r="H66" s="71">
        <v>77.846999999999994</v>
      </c>
      <c r="I66" s="71">
        <v>77.349000000000004</v>
      </c>
      <c r="J66" s="186">
        <v>78.808999999999997</v>
      </c>
      <c r="K66" s="186">
        <v>78.808999999999997</v>
      </c>
      <c r="L66" s="71">
        <v>80.695999999999998</v>
      </c>
      <c r="M66" s="71">
        <v>80.695999999999998</v>
      </c>
      <c r="N66" s="71">
        <v>84.268000000000001</v>
      </c>
      <c r="O66" s="71">
        <v>84.268000000000001</v>
      </c>
      <c r="P66" s="71">
        <v>97.3</v>
      </c>
      <c r="Q66" s="99">
        <v>111.76</v>
      </c>
      <c r="R66" s="40">
        <v>0.41811214455201817</v>
      </c>
      <c r="S66" s="99">
        <v>111.76</v>
      </c>
      <c r="T66" s="40">
        <v>0.41811214455201817</v>
      </c>
    </row>
    <row r="68" spans="1:20" ht="15" customHeight="1" x14ac:dyDescent="0.3">
      <c r="B68" s="38"/>
      <c r="C68" s="262"/>
      <c r="D68" s="262"/>
      <c r="E68" s="262"/>
      <c r="F68" s="262"/>
      <c r="G68" s="262"/>
      <c r="H68" s="262"/>
      <c r="I68" s="262"/>
      <c r="J68" s="262"/>
      <c r="K68" s="262"/>
      <c r="L68" s="262"/>
      <c r="M68" s="262"/>
      <c r="N68" s="262"/>
      <c r="O68" s="262"/>
      <c r="P68" s="262"/>
      <c r="Q68" s="262"/>
      <c r="R68" s="262"/>
      <c r="S68" s="262"/>
      <c r="T68" s="262"/>
    </row>
    <row r="69" spans="1:20" ht="15" customHeight="1" x14ac:dyDescent="0.3">
      <c r="A69" s="38" t="s">
        <v>188</v>
      </c>
      <c r="B69" s="38"/>
      <c r="C69" s="262"/>
      <c r="D69" s="262"/>
      <c r="E69" s="262"/>
      <c r="F69" s="262"/>
      <c r="G69" s="262"/>
      <c r="H69" s="262"/>
      <c r="I69" s="262"/>
      <c r="J69" s="262"/>
      <c r="K69" s="262"/>
      <c r="L69" s="262"/>
      <c r="M69" s="262"/>
      <c r="N69" s="262"/>
      <c r="O69" s="262"/>
      <c r="P69" s="262"/>
      <c r="Q69" s="262"/>
      <c r="R69" s="262"/>
      <c r="S69" s="262"/>
      <c r="T69" s="262"/>
    </row>
  </sheetData>
  <phoneticPr fontId="54" type="noConversion"/>
  <pageMargins left="0.78740157480314965" right="0.78740157480314965" top="1.1023622047244095" bottom="0.74803149606299213" header="0.51181102362204722" footer="0.31496062992125984"/>
  <pageSetup paperSize="9" scale="42" orientation="landscape" r:id="rId1"/>
  <headerFooter scaleWithDoc="0">
    <oddHeader>&amp;L&amp;G</oddHeader>
    <oddFooter>&amp;L&amp;"Trebuchet MS,Standard"Telekom Austria Group&amp;C&amp;"Trebuchet MS,Standard"16.07.2015&amp;R&amp;"Trebuchet MS,Standard"&amp;P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X70"/>
  <sheetViews>
    <sheetView showGridLines="0" view="pageBreakPreview" topLeftCell="A31" zoomScale="70" zoomScaleNormal="70" zoomScaleSheetLayoutView="70" zoomScalePageLayoutView="70" workbookViewId="0">
      <selection activeCell="A3" sqref="A3"/>
    </sheetView>
  </sheetViews>
  <sheetFormatPr baseColWidth="10" defaultColWidth="9.140625" defaultRowHeight="15" x14ac:dyDescent="0.3"/>
  <cols>
    <col min="1" max="1" width="4.5703125" style="1" customWidth="1"/>
    <col min="2" max="2" width="54.7109375" style="1" customWidth="1"/>
    <col min="3" max="9" width="13.28515625" style="1" customWidth="1"/>
    <col min="10" max="11" width="13.28515625" style="223" customWidth="1"/>
    <col min="12" max="20" width="13.28515625" style="1" customWidth="1"/>
    <col min="21" max="36" width="9.140625" style="16" customWidth="1"/>
    <col min="37" max="37" width="9.140625" style="16" customWidth="1" collapsed="1"/>
    <col min="38" max="40" width="9.140625" style="16" customWidth="1"/>
    <col min="41" max="41" width="9.140625" style="16" customWidth="1" collapsed="1"/>
    <col min="42" max="42" width="9.140625" style="16" customWidth="1"/>
    <col min="43" max="43" width="9.140625" style="16" customWidth="1" collapsed="1"/>
    <col min="44" max="44" width="9.140625" style="16" customWidth="1"/>
    <col min="45" max="56" width="9.140625" style="16" customWidth="1" collapsed="1"/>
    <col min="57" max="57" width="9.140625" style="16" customWidth="1"/>
    <col min="58" max="102" width="9.140625" style="16" customWidth="1" collapsed="1"/>
    <col min="103" max="16384" width="9.140625" style="16"/>
  </cols>
  <sheetData>
    <row r="1" spans="1:20" s="32" customFormat="1" ht="25.5" customHeight="1" x14ac:dyDescent="0.3">
      <c r="A1" s="149" t="s">
        <v>33</v>
      </c>
      <c r="B1" s="308"/>
      <c r="C1" s="25"/>
      <c r="D1" s="25"/>
      <c r="E1" s="25"/>
      <c r="F1" s="25"/>
      <c r="G1" s="25"/>
      <c r="H1" s="25"/>
      <c r="I1" s="25"/>
      <c r="J1" s="244"/>
      <c r="K1" s="244"/>
      <c r="L1" s="25"/>
      <c r="M1" s="25"/>
      <c r="N1" s="25"/>
      <c r="O1" s="25"/>
      <c r="P1" s="25"/>
      <c r="Q1" s="25"/>
      <c r="R1" s="25"/>
      <c r="S1" s="25"/>
      <c r="T1" s="25"/>
    </row>
    <row r="2" spans="1:20" ht="18" customHeight="1" x14ac:dyDescent="0.35">
      <c r="A2" s="70"/>
      <c r="B2" s="16"/>
      <c r="C2" s="25"/>
      <c r="D2" s="25"/>
      <c r="E2" s="25"/>
      <c r="F2" s="25"/>
      <c r="G2" s="25"/>
      <c r="H2" s="25"/>
      <c r="I2" s="25"/>
      <c r="J2" s="244"/>
      <c r="K2" s="244"/>
      <c r="L2" s="25"/>
      <c r="M2" s="25"/>
      <c r="N2" s="25"/>
      <c r="O2" s="25"/>
      <c r="P2" s="25"/>
      <c r="Q2" s="25"/>
      <c r="R2" s="25"/>
      <c r="S2" s="25"/>
      <c r="T2" s="25"/>
    </row>
    <row r="3" spans="1:20" ht="17.25" customHeight="1" x14ac:dyDescent="0.35">
      <c r="A3" s="121" t="s">
        <v>61</v>
      </c>
      <c r="B3" s="131"/>
      <c r="C3" s="123" t="s">
        <v>149</v>
      </c>
      <c r="D3" s="123" t="s">
        <v>150</v>
      </c>
      <c r="E3" s="123" t="s">
        <v>151</v>
      </c>
      <c r="F3" s="123" t="s">
        <v>152</v>
      </c>
      <c r="G3" s="123" t="s">
        <v>153</v>
      </c>
      <c r="H3" s="123" t="s">
        <v>154</v>
      </c>
      <c r="I3" s="123" t="s">
        <v>162</v>
      </c>
      <c r="J3" s="169" t="s">
        <v>164</v>
      </c>
      <c r="K3" s="169" t="s">
        <v>163</v>
      </c>
      <c r="L3" s="123" t="s">
        <v>165</v>
      </c>
      <c r="M3" s="123" t="s">
        <v>175</v>
      </c>
      <c r="N3" s="123" t="s">
        <v>177</v>
      </c>
      <c r="O3" s="123" t="s">
        <v>178</v>
      </c>
      <c r="P3" s="123" t="s">
        <v>186</v>
      </c>
      <c r="Q3" s="124" t="s">
        <v>201</v>
      </c>
      <c r="R3" s="123" t="s">
        <v>205</v>
      </c>
      <c r="S3" s="124" t="s">
        <v>203</v>
      </c>
      <c r="T3" s="123" t="s">
        <v>205</v>
      </c>
    </row>
    <row r="4" spans="1:20" ht="15" customHeight="1" x14ac:dyDescent="0.3">
      <c r="A4" s="136" t="s">
        <v>54</v>
      </c>
      <c r="C4" s="59"/>
      <c r="D4" s="59"/>
      <c r="E4" s="59"/>
      <c r="F4" s="59"/>
      <c r="G4" s="59"/>
      <c r="H4" s="59"/>
      <c r="I4" s="59"/>
      <c r="J4" s="176"/>
      <c r="K4" s="176"/>
      <c r="L4" s="59"/>
      <c r="M4" s="59"/>
      <c r="N4" s="59"/>
      <c r="O4" s="59"/>
      <c r="P4" s="59"/>
      <c r="Q4" s="92"/>
      <c r="R4" s="59"/>
      <c r="S4" s="92"/>
      <c r="T4" s="59"/>
    </row>
    <row r="5" spans="1:20" ht="18.75" customHeight="1" x14ac:dyDescent="0.3">
      <c r="A5" s="16"/>
      <c r="B5" s="1" t="s">
        <v>88</v>
      </c>
      <c r="C5" s="72">
        <v>0.377276791</v>
      </c>
      <c r="D5" s="72">
        <v>0.377276791</v>
      </c>
      <c r="E5" s="72">
        <v>0.37546584599999999</v>
      </c>
      <c r="F5" s="72">
        <v>0.37546584599999999</v>
      </c>
      <c r="G5" s="72">
        <v>0.37325157599999997</v>
      </c>
      <c r="H5" s="72">
        <v>0.37325157599999997</v>
      </c>
      <c r="I5" s="72">
        <v>0.37044515738871064</v>
      </c>
      <c r="J5" s="182">
        <v>0.36735676572441528</v>
      </c>
      <c r="K5" s="182">
        <v>0.36735676572441528</v>
      </c>
      <c r="L5" s="72">
        <v>0.361404576957289</v>
      </c>
      <c r="M5" s="72">
        <v>0.361404576957289</v>
      </c>
      <c r="N5" s="72">
        <v>0.36044979282424255</v>
      </c>
      <c r="O5" s="72">
        <v>0.36044979282424255</v>
      </c>
      <c r="P5" s="72">
        <v>0.36299999999999999</v>
      </c>
      <c r="Q5" s="95">
        <v>0.3648127405555962</v>
      </c>
      <c r="R5" s="72"/>
      <c r="S5" s="95">
        <v>0.3648127405555962</v>
      </c>
      <c r="T5" s="72"/>
    </row>
    <row r="6" spans="1:20" ht="15.75" customHeight="1" x14ac:dyDescent="0.3">
      <c r="A6" s="16"/>
      <c r="B6" s="16" t="s">
        <v>59</v>
      </c>
      <c r="C6" s="72">
        <v>1.174846619</v>
      </c>
      <c r="D6" s="72">
        <v>1.174846619</v>
      </c>
      <c r="E6" s="72">
        <v>1.210434083</v>
      </c>
      <c r="F6" s="72">
        <v>1.210434083</v>
      </c>
      <c r="G6" s="72">
        <v>1.1513054549999999</v>
      </c>
      <c r="H6" s="72">
        <v>1.1513054549999999</v>
      </c>
      <c r="I6" s="72">
        <v>1.1369124031723212</v>
      </c>
      <c r="J6" s="182">
        <v>1.1606871001153216</v>
      </c>
      <c r="K6" s="182">
        <v>1.1606871001153216</v>
      </c>
      <c r="L6" s="72">
        <v>1.1759273502241638</v>
      </c>
      <c r="M6" s="72">
        <v>1.1759273502241638</v>
      </c>
      <c r="N6" s="72">
        <v>1.1257035126923618</v>
      </c>
      <c r="O6" s="72">
        <v>1.1257035126923618</v>
      </c>
      <c r="P6" s="72">
        <v>1.109</v>
      </c>
      <c r="Q6" s="95">
        <v>1.1380274231678487</v>
      </c>
      <c r="R6" s="72"/>
      <c r="S6" s="95">
        <v>1.1380274231678487</v>
      </c>
      <c r="T6" s="72"/>
    </row>
    <row r="7" spans="1:20" ht="15.75" customHeight="1" x14ac:dyDescent="0.3">
      <c r="A7" s="16"/>
      <c r="B7" s="28"/>
      <c r="C7" s="72"/>
      <c r="D7" s="72"/>
      <c r="E7" s="72"/>
      <c r="F7" s="72"/>
      <c r="G7" s="72"/>
      <c r="H7" s="72"/>
      <c r="I7" s="72"/>
      <c r="J7" s="72"/>
      <c r="K7" s="72"/>
      <c r="L7" s="72"/>
      <c r="M7" s="72"/>
      <c r="N7" s="72"/>
      <c r="O7" s="72"/>
      <c r="P7" s="72"/>
      <c r="Q7" s="81"/>
      <c r="R7" s="72"/>
      <c r="S7" s="81"/>
      <c r="T7" s="72"/>
    </row>
    <row r="8" spans="1:20" ht="15.75" customHeight="1" x14ac:dyDescent="0.3">
      <c r="A8" s="28"/>
      <c r="B8" s="16"/>
      <c r="C8" s="74"/>
      <c r="D8" s="74"/>
      <c r="E8" s="74"/>
      <c r="F8" s="74"/>
      <c r="G8" s="74"/>
      <c r="H8" s="74"/>
      <c r="I8" s="74"/>
      <c r="J8" s="74"/>
      <c r="K8" s="74"/>
      <c r="L8" s="74"/>
      <c r="M8" s="74"/>
      <c r="N8" s="74"/>
      <c r="O8" s="74"/>
      <c r="P8" s="74"/>
      <c r="Q8" s="82"/>
      <c r="R8" s="74"/>
      <c r="S8" s="82"/>
      <c r="T8" s="74"/>
    </row>
    <row r="9" spans="1:20" ht="18" x14ac:dyDescent="0.35">
      <c r="A9" s="121" t="s">
        <v>73</v>
      </c>
      <c r="B9" s="131"/>
      <c r="C9" s="123" t="s">
        <v>149</v>
      </c>
      <c r="D9" s="123" t="s">
        <v>150</v>
      </c>
      <c r="E9" s="123" t="s">
        <v>151</v>
      </c>
      <c r="F9" s="123" t="s">
        <v>152</v>
      </c>
      <c r="G9" s="123" t="s">
        <v>153</v>
      </c>
      <c r="H9" s="123" t="s">
        <v>154</v>
      </c>
      <c r="I9" s="123" t="s">
        <v>162</v>
      </c>
      <c r="J9" s="169" t="s">
        <v>164</v>
      </c>
      <c r="K9" s="169" t="s">
        <v>163</v>
      </c>
      <c r="L9" s="123" t="s">
        <v>165</v>
      </c>
      <c r="M9" s="123" t="s">
        <v>175</v>
      </c>
      <c r="N9" s="123" t="s">
        <v>177</v>
      </c>
      <c r="O9" s="123" t="s">
        <v>178</v>
      </c>
      <c r="P9" s="123" t="s">
        <v>186</v>
      </c>
      <c r="Q9" s="124" t="s">
        <v>201</v>
      </c>
      <c r="R9" s="123" t="s">
        <v>205</v>
      </c>
      <c r="S9" s="124" t="s">
        <v>203</v>
      </c>
      <c r="T9" s="123" t="s">
        <v>205</v>
      </c>
    </row>
    <row r="10" spans="1:20" x14ac:dyDescent="0.3">
      <c r="A10" s="136" t="s">
        <v>5</v>
      </c>
      <c r="C10" s="59"/>
      <c r="D10" s="59"/>
      <c r="E10" s="59"/>
      <c r="F10" s="59"/>
      <c r="G10" s="59"/>
      <c r="H10" s="59"/>
      <c r="I10" s="59"/>
      <c r="J10" s="176"/>
      <c r="K10" s="176"/>
      <c r="L10" s="59"/>
      <c r="M10" s="59"/>
      <c r="N10" s="59"/>
      <c r="O10" s="59"/>
      <c r="P10" s="59"/>
      <c r="Q10" s="92"/>
      <c r="R10" s="59"/>
      <c r="S10" s="92"/>
      <c r="T10" s="59"/>
    </row>
    <row r="11" spans="1:20" x14ac:dyDescent="0.3">
      <c r="A11" s="16"/>
      <c r="B11" s="118" t="s">
        <v>1</v>
      </c>
      <c r="C11" s="67">
        <v>822.90700000000004</v>
      </c>
      <c r="D11" s="67">
        <v>822.90700000000004</v>
      </c>
      <c r="E11" s="67">
        <v>828.24400000000003</v>
      </c>
      <c r="F11" s="67">
        <v>828.24400000000003</v>
      </c>
      <c r="G11" s="67">
        <v>831.80399999999997</v>
      </c>
      <c r="H11" s="67">
        <v>831.80399999999997</v>
      </c>
      <c r="I11" s="67">
        <v>830.80200000000002</v>
      </c>
      <c r="J11" s="183">
        <v>802.69100000000003</v>
      </c>
      <c r="K11" s="183">
        <v>802.69100000000003</v>
      </c>
      <c r="L11" s="67">
        <v>802.14200000000005</v>
      </c>
      <c r="M11" s="67">
        <v>802.14200000000005</v>
      </c>
      <c r="N11" s="67">
        <v>815.07500000000005</v>
      </c>
      <c r="O11" s="67">
        <v>815.07500000000005</v>
      </c>
      <c r="P11" s="67">
        <v>817.1</v>
      </c>
      <c r="Q11" s="97">
        <v>824.04700000000003</v>
      </c>
      <c r="R11" s="40">
        <v>2.6605505730100454E-2</v>
      </c>
      <c r="S11" s="97">
        <v>824.04700000000003</v>
      </c>
      <c r="T11" s="40">
        <v>2.6605505730100454E-2</v>
      </c>
    </row>
    <row r="12" spans="1:20" x14ac:dyDescent="0.3">
      <c r="A12" s="16"/>
      <c r="B12" s="119" t="s">
        <v>2</v>
      </c>
      <c r="C12" s="90">
        <v>1078.874</v>
      </c>
      <c r="D12" s="90">
        <v>1078.874</v>
      </c>
      <c r="E12" s="90">
        <v>1121.739</v>
      </c>
      <c r="F12" s="90">
        <v>1121.739</v>
      </c>
      <c r="G12" s="90">
        <v>1011.986</v>
      </c>
      <c r="H12" s="90">
        <v>1011.986</v>
      </c>
      <c r="I12" s="90">
        <v>976.24800000000005</v>
      </c>
      <c r="J12" s="184">
        <v>1026.7670000000001</v>
      </c>
      <c r="K12" s="184">
        <v>1026.7670000000001</v>
      </c>
      <c r="L12" s="90">
        <v>1021.306</v>
      </c>
      <c r="M12" s="90">
        <v>1021.306</v>
      </c>
      <c r="N12" s="90">
        <v>925.88199999999995</v>
      </c>
      <c r="O12" s="90">
        <v>925.88199999999995</v>
      </c>
      <c r="P12" s="90">
        <v>908.7</v>
      </c>
      <c r="Q12" s="148">
        <v>932.10900000000004</v>
      </c>
      <c r="R12" s="246">
        <v>-9.2190341138739362E-2</v>
      </c>
      <c r="S12" s="148">
        <v>932.10900000000004</v>
      </c>
      <c r="T12" s="246">
        <v>-9.2190341138739362E-2</v>
      </c>
    </row>
    <row r="13" spans="1:20" x14ac:dyDescent="0.3">
      <c r="A13" s="16"/>
      <c r="B13" s="28" t="s">
        <v>0</v>
      </c>
      <c r="C13" s="34">
        <v>1901.7809999999999</v>
      </c>
      <c r="D13" s="34">
        <v>1901.7809999999999</v>
      </c>
      <c r="E13" s="34">
        <v>1949.9829999999999</v>
      </c>
      <c r="F13" s="34">
        <v>1949.9829999999999</v>
      </c>
      <c r="G13" s="34">
        <v>1843.79</v>
      </c>
      <c r="H13" s="34">
        <v>1843.79</v>
      </c>
      <c r="I13" s="34">
        <v>1807.05</v>
      </c>
      <c r="J13" s="185">
        <v>1829.4580000000001</v>
      </c>
      <c r="K13" s="185">
        <v>1829.4580000000001</v>
      </c>
      <c r="L13" s="34">
        <v>1823.4480000000001</v>
      </c>
      <c r="M13" s="34">
        <v>1823.4480000000001</v>
      </c>
      <c r="N13" s="34">
        <v>1740.9570000000001</v>
      </c>
      <c r="O13" s="34">
        <v>1740.9570000000001</v>
      </c>
      <c r="P13" s="34">
        <v>1725.8</v>
      </c>
      <c r="Q13" s="98">
        <v>1756.1559999999999</v>
      </c>
      <c r="R13" s="49">
        <v>-4.0067604722272998E-2</v>
      </c>
      <c r="S13" s="98">
        <v>1756.1559999999999</v>
      </c>
      <c r="T13" s="49">
        <v>-4.0067604722272998E-2</v>
      </c>
    </row>
    <row r="14" spans="1:20" x14ac:dyDescent="0.3">
      <c r="A14" s="16"/>
      <c r="B14" s="28"/>
      <c r="C14" s="16"/>
      <c r="D14" s="16"/>
      <c r="E14" s="16"/>
      <c r="F14" s="16"/>
      <c r="G14" s="16"/>
      <c r="H14" s="16"/>
      <c r="I14" s="16"/>
      <c r="J14" s="16"/>
      <c r="K14" s="16"/>
      <c r="L14" s="16"/>
      <c r="M14" s="16"/>
      <c r="N14" s="16"/>
      <c r="O14" s="16"/>
      <c r="P14" s="16"/>
      <c r="Q14" s="16"/>
      <c r="R14" s="16"/>
      <c r="S14" s="16"/>
      <c r="T14" s="16"/>
    </row>
    <row r="15" spans="1:20" x14ac:dyDescent="0.3">
      <c r="A15" s="16"/>
      <c r="B15" s="28"/>
      <c r="C15" s="16"/>
      <c r="D15" s="16"/>
      <c r="E15" s="16"/>
      <c r="F15" s="16"/>
      <c r="G15" s="16"/>
      <c r="H15" s="16"/>
      <c r="I15" s="16"/>
      <c r="J15" s="16"/>
      <c r="K15" s="16"/>
      <c r="L15" s="16"/>
      <c r="M15" s="16"/>
      <c r="N15" s="16"/>
      <c r="O15" s="16"/>
      <c r="P15" s="16"/>
      <c r="Q15" s="16"/>
      <c r="R15" s="16"/>
      <c r="S15" s="16"/>
      <c r="T15" s="16"/>
    </row>
    <row r="16" spans="1:20" s="28" customFormat="1" x14ac:dyDescent="0.3">
      <c r="A16" s="16"/>
      <c r="C16" s="16"/>
      <c r="D16" s="16"/>
      <c r="E16" s="16"/>
      <c r="F16" s="16"/>
      <c r="G16" s="16"/>
      <c r="H16" s="16"/>
      <c r="I16" s="16"/>
      <c r="J16" s="16"/>
      <c r="K16" s="16"/>
      <c r="L16" s="16"/>
      <c r="M16" s="16"/>
      <c r="N16" s="16"/>
      <c r="O16" s="16"/>
      <c r="P16" s="16"/>
      <c r="Q16" s="16"/>
      <c r="R16" s="16"/>
      <c r="S16" s="16"/>
      <c r="T16" s="16"/>
    </row>
    <row r="17" spans="1:20" ht="18" x14ac:dyDescent="0.35">
      <c r="A17" s="121" t="s">
        <v>7</v>
      </c>
      <c r="B17" s="131"/>
      <c r="C17" s="123" t="s">
        <v>149</v>
      </c>
      <c r="D17" s="123" t="s">
        <v>150</v>
      </c>
      <c r="E17" s="123" t="s">
        <v>151</v>
      </c>
      <c r="F17" s="123" t="s">
        <v>152</v>
      </c>
      <c r="G17" s="123" t="s">
        <v>153</v>
      </c>
      <c r="H17" s="123" t="s">
        <v>154</v>
      </c>
      <c r="I17" s="123" t="s">
        <v>162</v>
      </c>
      <c r="J17" s="169" t="s">
        <v>164</v>
      </c>
      <c r="K17" s="169" t="s">
        <v>163</v>
      </c>
      <c r="L17" s="123" t="s">
        <v>165</v>
      </c>
      <c r="M17" s="123" t="s">
        <v>175</v>
      </c>
      <c r="N17" s="123" t="s">
        <v>177</v>
      </c>
      <c r="O17" s="123" t="s">
        <v>178</v>
      </c>
      <c r="P17" s="123" t="s">
        <v>186</v>
      </c>
      <c r="Q17" s="124" t="s">
        <v>201</v>
      </c>
      <c r="R17" s="123" t="s">
        <v>205</v>
      </c>
      <c r="S17" s="124" t="s">
        <v>203</v>
      </c>
      <c r="T17" s="123" t="s">
        <v>205</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67">
        <v>19.604182586</v>
      </c>
      <c r="D19" s="67">
        <v>19.349232791999999</v>
      </c>
      <c r="E19" s="67">
        <v>19.114735292999999</v>
      </c>
      <c r="F19" s="67">
        <v>19.270343712999999</v>
      </c>
      <c r="G19" s="67">
        <v>18.467747406000001</v>
      </c>
      <c r="H19" s="67">
        <v>19.068113814</v>
      </c>
      <c r="I19" s="67">
        <v>17.311639374781628</v>
      </c>
      <c r="J19" s="183">
        <v>17.879868251008912</v>
      </c>
      <c r="K19" s="183">
        <v>17.595269178769168</v>
      </c>
      <c r="L19" s="67">
        <v>18.358842650991377</v>
      </c>
      <c r="M19" s="67">
        <v>17.843183185182657</v>
      </c>
      <c r="N19" s="67">
        <v>17.820234733626446</v>
      </c>
      <c r="O19" s="67">
        <v>17.837508966248983</v>
      </c>
      <c r="P19" s="67">
        <v>16.8</v>
      </c>
      <c r="Q19" s="97">
        <v>17.560945129474028</v>
      </c>
      <c r="R19" s="40">
        <v>-1.7836995052627813E-2</v>
      </c>
      <c r="S19" s="97">
        <v>17.156945037885155</v>
      </c>
      <c r="T19" s="40">
        <v>-2.4911476853841208E-2</v>
      </c>
    </row>
    <row r="20" spans="1:20" x14ac:dyDescent="0.3">
      <c r="A20" s="28"/>
      <c r="B20" s="16" t="s">
        <v>2</v>
      </c>
      <c r="C20" s="67">
        <v>6.1668281499999997</v>
      </c>
      <c r="D20" s="67">
        <v>5.8870641680000002</v>
      </c>
      <c r="E20" s="67">
        <v>6.220584025</v>
      </c>
      <c r="F20" s="67">
        <v>6.0009218640000004</v>
      </c>
      <c r="G20" s="67">
        <v>5.3483192590000002</v>
      </c>
      <c r="H20" s="67">
        <v>5.840529589</v>
      </c>
      <c r="I20" s="67">
        <v>4.8209627569543212</v>
      </c>
      <c r="J20" s="183">
        <v>5.4013782584383323</v>
      </c>
      <c r="K20" s="183">
        <v>5.110345532601853</v>
      </c>
      <c r="L20" s="67">
        <v>6.1680660224781114</v>
      </c>
      <c r="M20" s="67">
        <v>5.4808183654913254</v>
      </c>
      <c r="N20" s="67">
        <v>5.7606545049110869</v>
      </c>
      <c r="O20" s="67">
        <v>5.5485360534069335</v>
      </c>
      <c r="P20" s="67">
        <v>5.3</v>
      </c>
      <c r="Q20" s="97">
        <v>6.0964931664066668</v>
      </c>
      <c r="R20" s="40">
        <v>0.12869213647135114</v>
      </c>
      <c r="S20" s="97">
        <v>5.7076407693784441</v>
      </c>
      <c r="T20" s="40">
        <v>0.11687961860232332</v>
      </c>
    </row>
    <row r="21" spans="1:20" x14ac:dyDescent="0.3">
      <c r="A21" s="28"/>
      <c r="B21" s="16" t="s">
        <v>18</v>
      </c>
      <c r="C21" s="67">
        <v>11.999642755</v>
      </c>
      <c r="D21" s="67">
        <v>11.698771939</v>
      </c>
      <c r="E21" s="67">
        <v>11.717087294000001</v>
      </c>
      <c r="F21" s="67">
        <v>11.704985386000001</v>
      </c>
      <c r="G21" s="67">
        <v>11.094727776999999</v>
      </c>
      <c r="H21" s="67">
        <v>11.553367246000001</v>
      </c>
      <c r="I21" s="67">
        <v>10.512960058024511</v>
      </c>
      <c r="J21" s="183">
        <v>11.09486078831916</v>
      </c>
      <c r="K21" s="183">
        <v>10.803234171689809</v>
      </c>
      <c r="L21" s="67">
        <v>11.382832381268081</v>
      </c>
      <c r="M21" s="67">
        <v>10.99962322100207</v>
      </c>
      <c r="N21" s="67">
        <v>11.229395328867794</v>
      </c>
      <c r="O21" s="67">
        <v>11.055768426281421</v>
      </c>
      <c r="P21" s="67">
        <v>10.7</v>
      </c>
      <c r="Q21" s="97">
        <v>11.508427085854784</v>
      </c>
      <c r="R21" s="40">
        <v>3.7275483255367448E-2</v>
      </c>
      <c r="S21" s="97">
        <v>11.108833051010155</v>
      </c>
      <c r="T21" s="40">
        <v>2.8287721478923222E-2</v>
      </c>
    </row>
    <row r="22" spans="1:20" x14ac:dyDescent="0.3">
      <c r="A22" s="28"/>
      <c r="B22" s="16"/>
      <c r="C22" s="34"/>
      <c r="D22" s="34"/>
      <c r="E22" s="34"/>
      <c r="F22" s="34"/>
      <c r="G22" s="34"/>
      <c r="H22" s="34"/>
      <c r="I22" s="34"/>
      <c r="J22" s="34"/>
      <c r="K22" s="34"/>
      <c r="L22" s="34"/>
      <c r="M22" s="34"/>
      <c r="N22" s="34"/>
      <c r="O22" s="34"/>
      <c r="P22" s="34"/>
      <c r="Q22" s="83"/>
      <c r="R22" s="34"/>
      <c r="S22" s="83"/>
      <c r="T22" s="34"/>
    </row>
    <row r="23" spans="1:20" x14ac:dyDescent="0.3">
      <c r="A23" s="28"/>
      <c r="B23" s="28"/>
      <c r="C23" s="34"/>
      <c r="D23" s="34"/>
      <c r="E23" s="34"/>
      <c r="F23" s="34"/>
      <c r="G23" s="34"/>
      <c r="H23" s="34"/>
      <c r="I23" s="34"/>
      <c r="J23" s="34"/>
      <c r="K23" s="34"/>
      <c r="L23" s="34"/>
      <c r="M23" s="34"/>
      <c r="N23" s="34"/>
      <c r="O23" s="34"/>
      <c r="P23" s="34"/>
      <c r="Q23" s="83"/>
      <c r="R23" s="34"/>
      <c r="S23" s="83"/>
      <c r="T23" s="34"/>
    </row>
    <row r="24" spans="1:20" ht="18" x14ac:dyDescent="0.35">
      <c r="A24" s="347" t="s">
        <v>140</v>
      </c>
      <c r="B24" s="335"/>
      <c r="C24" s="333" t="s">
        <v>149</v>
      </c>
      <c r="D24" s="333" t="s">
        <v>150</v>
      </c>
      <c r="E24" s="333" t="s">
        <v>151</v>
      </c>
      <c r="F24" s="333" t="s">
        <v>152</v>
      </c>
      <c r="G24" s="333" t="s">
        <v>153</v>
      </c>
      <c r="H24" s="333" t="s">
        <v>154</v>
      </c>
      <c r="I24" s="333" t="s">
        <v>162</v>
      </c>
      <c r="J24" s="336" t="s">
        <v>164</v>
      </c>
      <c r="K24" s="336" t="s">
        <v>163</v>
      </c>
      <c r="L24" s="333" t="s">
        <v>165</v>
      </c>
      <c r="M24" s="333" t="s">
        <v>175</v>
      </c>
      <c r="N24" s="333" t="s">
        <v>177</v>
      </c>
      <c r="O24" s="333" t="s">
        <v>178</v>
      </c>
      <c r="P24" s="333" t="s">
        <v>186</v>
      </c>
      <c r="Q24" s="337" t="s">
        <v>201</v>
      </c>
      <c r="R24" s="333" t="s">
        <v>205</v>
      </c>
      <c r="S24" s="337" t="s">
        <v>203</v>
      </c>
      <c r="T24" s="333" t="s">
        <v>205</v>
      </c>
    </row>
    <row r="25" spans="1:20" x14ac:dyDescent="0.3">
      <c r="A25" s="338" t="s">
        <v>4</v>
      </c>
      <c r="B25" s="339"/>
      <c r="C25" s="340"/>
      <c r="D25" s="340"/>
      <c r="E25" s="340"/>
      <c r="F25" s="340"/>
      <c r="G25" s="340"/>
      <c r="H25" s="340"/>
      <c r="I25" s="340"/>
      <c r="J25" s="341"/>
      <c r="K25" s="341"/>
      <c r="L25" s="340"/>
      <c r="M25" s="340"/>
      <c r="N25" s="340"/>
      <c r="O25" s="340"/>
      <c r="P25" s="340"/>
      <c r="Q25" s="342"/>
      <c r="R25" s="340"/>
      <c r="S25" s="342"/>
      <c r="T25" s="340"/>
    </row>
    <row r="26" spans="1:20" x14ac:dyDescent="0.3">
      <c r="A26" s="343"/>
      <c r="B26" s="229" t="s">
        <v>140</v>
      </c>
      <c r="C26" s="344">
        <v>67.815435045254006</v>
      </c>
      <c r="D26" s="344">
        <v>132.647449832711</v>
      </c>
      <c r="E26" s="344">
        <v>68.211422060305196</v>
      </c>
      <c r="F26" s="344">
        <v>200.85887189301621</v>
      </c>
      <c r="G26" s="344">
        <v>62.938521216972802</v>
      </c>
      <c r="H26" s="344">
        <v>263.7973931099886</v>
      </c>
      <c r="I26" s="344">
        <v>57.526948976390301</v>
      </c>
      <c r="J26" s="345">
        <v>60.429546141178847</v>
      </c>
      <c r="K26" s="345">
        <v>117.95649511756915</v>
      </c>
      <c r="L26" s="344">
        <v>63.694186654589402</v>
      </c>
      <c r="M26" s="344">
        <v>181.65068177215852</v>
      </c>
      <c r="N26" s="344">
        <v>59.966851979871606</v>
      </c>
      <c r="O26" s="344">
        <v>241.61753375203014</v>
      </c>
      <c r="P26" s="344">
        <v>55.675108862011953</v>
      </c>
      <c r="Q26" s="346">
        <v>59.995087612061354</v>
      </c>
      <c r="R26" s="334">
        <v>-7.18950508253835E-3</v>
      </c>
      <c r="S26" s="346">
        <v>115.67019647407332</v>
      </c>
      <c r="T26" s="334">
        <v>-1.9382558300134578E-2</v>
      </c>
    </row>
    <row r="27" spans="1:20" x14ac:dyDescent="0.3">
      <c r="A27" s="28"/>
      <c r="B27" s="28"/>
      <c r="C27" s="34"/>
      <c r="D27" s="34"/>
      <c r="E27" s="34"/>
      <c r="F27" s="34"/>
      <c r="G27" s="34"/>
      <c r="H27" s="34"/>
      <c r="I27" s="34"/>
      <c r="J27" s="34"/>
      <c r="K27" s="34"/>
      <c r="L27" s="34"/>
      <c r="M27" s="34"/>
      <c r="N27" s="34"/>
      <c r="O27" s="34"/>
      <c r="P27" s="34"/>
      <c r="Q27" s="83"/>
      <c r="R27" s="34"/>
      <c r="S27" s="83"/>
      <c r="T27" s="34"/>
    </row>
    <row r="28" spans="1:20" x14ac:dyDescent="0.3">
      <c r="A28" s="28"/>
      <c r="B28" s="28"/>
      <c r="C28" s="34"/>
      <c r="D28" s="34"/>
      <c r="E28" s="34"/>
      <c r="F28" s="34"/>
      <c r="G28" s="34"/>
      <c r="H28" s="34"/>
      <c r="I28" s="34"/>
      <c r="J28" s="34"/>
      <c r="K28" s="34"/>
      <c r="L28" s="34"/>
      <c r="M28" s="34"/>
      <c r="N28" s="34"/>
      <c r="O28" s="34"/>
      <c r="P28" s="34"/>
      <c r="Q28" s="83"/>
      <c r="R28" s="34"/>
      <c r="S28" s="83"/>
      <c r="T28" s="34"/>
    </row>
    <row r="29" spans="1:20" ht="18" x14ac:dyDescent="0.35">
      <c r="A29" s="121" t="s">
        <v>74</v>
      </c>
      <c r="B29" s="131"/>
      <c r="C29" s="123" t="s">
        <v>149</v>
      </c>
      <c r="D29" s="123" t="s">
        <v>150</v>
      </c>
      <c r="E29" s="123" t="s">
        <v>151</v>
      </c>
      <c r="F29" s="123" t="s">
        <v>152</v>
      </c>
      <c r="G29" s="123" t="s">
        <v>153</v>
      </c>
      <c r="H29" s="123" t="s">
        <v>154</v>
      </c>
      <c r="I29" s="123" t="s">
        <v>162</v>
      </c>
      <c r="J29" s="169" t="s">
        <v>164</v>
      </c>
      <c r="K29" s="169" t="s">
        <v>163</v>
      </c>
      <c r="L29" s="123" t="s">
        <v>165</v>
      </c>
      <c r="M29" s="123" t="s">
        <v>175</v>
      </c>
      <c r="N29" s="123" t="s">
        <v>177</v>
      </c>
      <c r="O29" s="123" t="s">
        <v>178</v>
      </c>
      <c r="P29" s="123" t="s">
        <v>186</v>
      </c>
      <c r="Q29" s="124" t="s">
        <v>201</v>
      </c>
      <c r="R29" s="123" t="s">
        <v>205</v>
      </c>
      <c r="S29" s="124" t="s">
        <v>203</v>
      </c>
      <c r="T29" s="123" t="s">
        <v>205</v>
      </c>
    </row>
    <row r="30" spans="1:20" x14ac:dyDescent="0.3">
      <c r="A30" s="136"/>
      <c r="C30" s="59"/>
      <c r="D30" s="59"/>
      <c r="E30" s="59"/>
      <c r="F30" s="59"/>
      <c r="G30" s="59"/>
      <c r="H30" s="59"/>
      <c r="I30" s="59"/>
      <c r="J30" s="176"/>
      <c r="K30" s="176"/>
      <c r="L30" s="59"/>
      <c r="M30" s="59"/>
      <c r="N30" s="59"/>
      <c r="O30" s="59"/>
      <c r="P30" s="59"/>
      <c r="Q30" s="346"/>
      <c r="R30" s="334"/>
      <c r="S30" s="346"/>
      <c r="T30" s="334"/>
    </row>
    <row r="31" spans="1:20" x14ac:dyDescent="0.3">
      <c r="B31" s="1" t="s">
        <v>109</v>
      </c>
      <c r="C31" s="71">
        <v>130.58654398900001</v>
      </c>
      <c r="D31" s="71">
        <v>124.452051846</v>
      </c>
      <c r="E31" s="71">
        <v>129.438256263</v>
      </c>
      <c r="F31" s="71">
        <v>126.143611717</v>
      </c>
      <c r="G31" s="71">
        <v>129.803776486</v>
      </c>
      <c r="H31" s="71">
        <v>127.05297748</v>
      </c>
      <c r="I31" s="71">
        <v>136.44</v>
      </c>
      <c r="J31" s="186">
        <v>146.58994584719898</v>
      </c>
      <c r="K31" s="186">
        <v>141.11347294622783</v>
      </c>
      <c r="L31" s="71">
        <v>145.01064133132792</v>
      </c>
      <c r="M31" s="71">
        <v>142.69218548179515</v>
      </c>
      <c r="N31" s="71">
        <v>150.71015256856074</v>
      </c>
      <c r="O31" s="71">
        <v>144.65138937382116</v>
      </c>
      <c r="P31" s="71">
        <v>154.40462106643585</v>
      </c>
      <c r="Q31" s="346">
        <v>160.63641839422277</v>
      </c>
      <c r="R31" s="334">
        <v>9.5821527635090442E-2</v>
      </c>
      <c r="S31" s="346">
        <v>157.52465996683597</v>
      </c>
      <c r="T31" s="334">
        <v>0.11629780401522494</v>
      </c>
    </row>
    <row r="32" spans="1:20" x14ac:dyDescent="0.3">
      <c r="C32" s="71"/>
      <c r="D32" s="71"/>
      <c r="E32" s="71"/>
      <c r="F32" s="71"/>
      <c r="G32" s="71"/>
      <c r="H32" s="71"/>
      <c r="I32" s="71"/>
      <c r="J32" s="71"/>
      <c r="K32" s="71"/>
      <c r="L32" s="71"/>
      <c r="M32" s="71"/>
      <c r="N32" s="71"/>
      <c r="O32" s="71"/>
      <c r="P32" s="71"/>
      <c r="Q32" s="84"/>
      <c r="R32" s="71"/>
      <c r="S32" s="84"/>
      <c r="T32" s="71"/>
    </row>
    <row r="33" spans="1:20" x14ac:dyDescent="0.3">
      <c r="C33" s="71"/>
      <c r="D33" s="71"/>
      <c r="E33" s="71"/>
      <c r="F33" s="71"/>
      <c r="G33" s="71"/>
      <c r="H33" s="71"/>
      <c r="I33" s="71"/>
      <c r="J33" s="71"/>
      <c r="K33" s="71"/>
      <c r="L33" s="71"/>
      <c r="M33" s="71"/>
      <c r="N33" s="71"/>
      <c r="O33" s="71"/>
      <c r="P33" s="71"/>
      <c r="Q33" s="71"/>
      <c r="R33" s="71"/>
      <c r="S33" s="71"/>
      <c r="T33" s="71"/>
    </row>
    <row r="34" spans="1:20" ht="18" x14ac:dyDescent="0.35">
      <c r="A34" s="352" t="s">
        <v>58</v>
      </c>
      <c r="B34" s="131"/>
      <c r="C34" s="123" t="s">
        <v>149</v>
      </c>
      <c r="D34" s="123" t="s">
        <v>150</v>
      </c>
      <c r="E34" s="123" t="s">
        <v>151</v>
      </c>
      <c r="F34" s="123" t="s">
        <v>152</v>
      </c>
      <c r="G34" s="123" t="s">
        <v>153</v>
      </c>
      <c r="H34" s="123" t="s">
        <v>154</v>
      </c>
      <c r="I34" s="123" t="s">
        <v>162</v>
      </c>
      <c r="J34" s="310" t="s">
        <v>164</v>
      </c>
      <c r="K34" s="310" t="s">
        <v>163</v>
      </c>
      <c r="L34" s="123" t="s">
        <v>165</v>
      </c>
      <c r="M34" s="123" t="s">
        <v>175</v>
      </c>
      <c r="N34" s="123" t="s">
        <v>177</v>
      </c>
      <c r="O34" s="123" t="s">
        <v>178</v>
      </c>
      <c r="P34" s="123" t="s">
        <v>186</v>
      </c>
      <c r="Q34" s="311" t="s">
        <v>201</v>
      </c>
      <c r="R34" s="123" t="s">
        <v>205</v>
      </c>
      <c r="S34" s="311" t="s">
        <v>203</v>
      </c>
      <c r="T34" s="123" t="s">
        <v>205</v>
      </c>
    </row>
    <row r="35" spans="1:20" x14ac:dyDescent="0.3">
      <c r="C35" s="59"/>
      <c r="D35" s="59"/>
      <c r="E35" s="59"/>
      <c r="F35" s="59"/>
      <c r="G35" s="59"/>
      <c r="H35" s="59"/>
      <c r="I35" s="59"/>
      <c r="J35" s="324"/>
      <c r="K35" s="324"/>
      <c r="L35" s="59"/>
      <c r="M35" s="59"/>
      <c r="N35" s="59"/>
      <c r="O35" s="59"/>
      <c r="P35" s="59"/>
      <c r="Q35" s="325"/>
      <c r="R35" s="59"/>
      <c r="S35" s="325"/>
      <c r="T35" s="59"/>
    </row>
    <row r="36" spans="1:20" x14ac:dyDescent="0.3">
      <c r="B36" s="1" t="s">
        <v>184</v>
      </c>
      <c r="C36" s="326">
        <v>3.0724815969364401</v>
      </c>
      <c r="D36" s="326">
        <v>6.9999946496205299</v>
      </c>
      <c r="E36" s="326">
        <v>3.4689707616369798</v>
      </c>
      <c r="F36" s="326">
        <v>10.4689654112575</v>
      </c>
      <c r="G36" s="326">
        <v>3.3310033745687702</v>
      </c>
      <c r="H36" s="326">
        <v>13.7999687858262</v>
      </c>
      <c r="I36" s="326">
        <v>2.4590856969174055</v>
      </c>
      <c r="J36" s="327">
        <v>2.7874330630002375</v>
      </c>
      <c r="K36" s="327">
        <v>5.2465187599176426</v>
      </c>
      <c r="L36" s="326">
        <v>2.9943728960380804</v>
      </c>
      <c r="M36" s="326">
        <v>8.2408916559557213</v>
      </c>
      <c r="N36" s="326">
        <v>3.5908250599915861</v>
      </c>
      <c r="O36" s="326">
        <v>12.832652704720489</v>
      </c>
      <c r="P36" s="326">
        <v>2.1697128458163548</v>
      </c>
      <c r="Q36" s="346">
        <v>2.6548135081919297</v>
      </c>
      <c r="R36" s="334">
        <v>-4.7577664399791386E-2</v>
      </c>
      <c r="S36" s="346">
        <v>4.8245263540082846</v>
      </c>
      <c r="T36" s="334">
        <v>-8.0432840368988234E-2</v>
      </c>
    </row>
    <row r="37" spans="1:20" x14ac:dyDescent="0.3">
      <c r="B37" s="1" t="s">
        <v>185</v>
      </c>
      <c r="C37" s="326">
        <v>4.0126938148515405</v>
      </c>
      <c r="D37" s="326">
        <v>8.3233323201117813</v>
      </c>
      <c r="E37" s="326">
        <v>3.4568386805375497</v>
      </c>
      <c r="F37" s="326">
        <v>11.780171000649201</v>
      </c>
      <c r="G37" s="326">
        <v>4.1778585751753905</v>
      </c>
      <c r="H37" s="326">
        <v>15.9580295758247</v>
      </c>
      <c r="I37" s="326">
        <v>3.3244405783460138</v>
      </c>
      <c r="J37" s="327">
        <v>4.0330139821302948</v>
      </c>
      <c r="K37" s="327">
        <v>7.3574545604763086</v>
      </c>
      <c r="L37" s="326">
        <v>4.3025495144915578</v>
      </c>
      <c r="M37" s="326">
        <v>11.660004074967869</v>
      </c>
      <c r="N37" s="326">
        <v>4.1686005863099069</v>
      </c>
      <c r="O37" s="326">
        <v>16.739683296222559</v>
      </c>
      <c r="P37" s="326">
        <v>2.0652153298355707</v>
      </c>
      <c r="Q37" s="346">
        <v>3.1411158503668104</v>
      </c>
      <c r="R37" s="334">
        <v>-0.22114927835989584</v>
      </c>
      <c r="S37" s="346">
        <v>5.2063311802023806</v>
      </c>
      <c r="T37" s="334">
        <v>-0.29237331506328301</v>
      </c>
    </row>
    <row r="38" spans="1:20" x14ac:dyDescent="0.3">
      <c r="C38" s="71"/>
      <c r="D38" s="71"/>
      <c r="E38" s="71"/>
      <c r="F38" s="71"/>
      <c r="G38" s="71"/>
      <c r="H38" s="71"/>
      <c r="I38" s="71"/>
      <c r="J38" s="71"/>
      <c r="K38" s="71"/>
      <c r="L38" s="71"/>
      <c r="M38" s="71"/>
      <c r="N38" s="71"/>
      <c r="O38" s="71"/>
      <c r="P38" s="71"/>
      <c r="Q38" s="71"/>
      <c r="R38" s="71"/>
      <c r="S38" s="71"/>
      <c r="T38" s="71"/>
    </row>
    <row r="39" spans="1:20" x14ac:dyDescent="0.3">
      <c r="C39" s="71"/>
      <c r="D39" s="71"/>
      <c r="E39" s="71"/>
      <c r="F39" s="71"/>
      <c r="G39" s="71"/>
      <c r="H39" s="71"/>
      <c r="I39" s="71"/>
      <c r="J39" s="71"/>
      <c r="K39" s="71"/>
      <c r="L39" s="71"/>
      <c r="M39" s="71"/>
      <c r="N39" s="71"/>
      <c r="O39" s="71"/>
      <c r="P39" s="71"/>
      <c r="Q39" s="71"/>
      <c r="R39" s="71"/>
      <c r="S39" s="71"/>
      <c r="T39" s="71"/>
    </row>
    <row r="40" spans="1:20" ht="18" x14ac:dyDescent="0.35">
      <c r="A40" s="121" t="s">
        <v>30</v>
      </c>
      <c r="B40" s="131"/>
      <c r="C40" s="123" t="s">
        <v>149</v>
      </c>
      <c r="D40" s="123" t="s">
        <v>150</v>
      </c>
      <c r="E40" s="123" t="s">
        <v>151</v>
      </c>
      <c r="F40" s="123" t="s">
        <v>152</v>
      </c>
      <c r="G40" s="123" t="s">
        <v>153</v>
      </c>
      <c r="H40" s="123" t="s">
        <v>154</v>
      </c>
      <c r="I40" s="123" t="s">
        <v>162</v>
      </c>
      <c r="J40" s="169" t="s">
        <v>164</v>
      </c>
      <c r="K40" s="169" t="s">
        <v>163</v>
      </c>
      <c r="L40" s="123" t="s">
        <v>165</v>
      </c>
      <c r="M40" s="123" t="s">
        <v>175</v>
      </c>
      <c r="N40" s="123" t="s">
        <v>177</v>
      </c>
      <c r="O40" s="123" t="s">
        <v>178</v>
      </c>
      <c r="P40" s="123" t="s">
        <v>186</v>
      </c>
      <c r="Q40" s="124" t="s">
        <v>201</v>
      </c>
      <c r="R40" s="123" t="s">
        <v>205</v>
      </c>
      <c r="S40" s="124" t="s">
        <v>203</v>
      </c>
      <c r="T40" s="123" t="s">
        <v>205</v>
      </c>
    </row>
    <row r="41" spans="1:20" x14ac:dyDescent="0.3">
      <c r="A41" s="136"/>
      <c r="C41" s="59"/>
      <c r="D41" s="59"/>
      <c r="E41" s="59"/>
      <c r="F41" s="59"/>
      <c r="G41" s="59"/>
      <c r="H41" s="59"/>
      <c r="I41" s="59"/>
      <c r="J41" s="176"/>
      <c r="K41" s="176"/>
      <c r="L41" s="59"/>
      <c r="M41" s="59"/>
      <c r="N41" s="59"/>
      <c r="O41" s="59"/>
      <c r="P41" s="59"/>
      <c r="Q41" s="92"/>
      <c r="R41" s="59"/>
      <c r="S41" s="92"/>
      <c r="T41" s="59"/>
    </row>
    <row r="42" spans="1:20" x14ac:dyDescent="0.3">
      <c r="B42" s="1" t="s">
        <v>181</v>
      </c>
      <c r="C42" s="71">
        <v>178.23500000000001</v>
      </c>
      <c r="D42" s="71">
        <v>178.23500000000001</v>
      </c>
      <c r="E42" s="71">
        <v>199.79599999999999</v>
      </c>
      <c r="F42" s="71">
        <v>199.79599999999999</v>
      </c>
      <c r="G42" s="71">
        <v>168.767</v>
      </c>
      <c r="H42" s="71">
        <v>168.767</v>
      </c>
      <c r="I42" s="71">
        <v>160.25700000000001</v>
      </c>
      <c r="J42" s="186">
        <v>173.62899999999999</v>
      </c>
      <c r="K42" s="186">
        <v>173.62899999999999</v>
      </c>
      <c r="L42" s="71">
        <v>178.35400000000001</v>
      </c>
      <c r="M42" s="71">
        <v>178.35400000000001</v>
      </c>
      <c r="N42" s="71">
        <v>144.19999999999999</v>
      </c>
      <c r="O42" s="71">
        <v>144.19999999999999</v>
      </c>
      <c r="P42" s="71">
        <v>140.43199999999999</v>
      </c>
      <c r="Q42" s="99">
        <v>154.74100000000001</v>
      </c>
      <c r="R42" s="40">
        <v>-0.10878367093054719</v>
      </c>
      <c r="S42" s="99">
        <v>154.74100000000001</v>
      </c>
      <c r="T42" s="40">
        <v>-0.10878367093054719</v>
      </c>
    </row>
    <row r="43" spans="1:20" x14ac:dyDescent="0.3">
      <c r="C43" s="73"/>
      <c r="D43" s="73"/>
      <c r="E43" s="73"/>
      <c r="F43" s="73"/>
      <c r="G43" s="73"/>
      <c r="H43" s="73"/>
      <c r="I43" s="73"/>
      <c r="J43" s="73"/>
      <c r="K43" s="73"/>
      <c r="L43" s="73"/>
      <c r="M43" s="73"/>
      <c r="N43" s="73"/>
      <c r="O43" s="73"/>
      <c r="P43" s="73"/>
      <c r="Q43" s="73"/>
      <c r="R43" s="73"/>
      <c r="S43" s="73"/>
      <c r="T43" s="73"/>
    </row>
    <row r="44" spans="1:20" x14ac:dyDescent="0.3">
      <c r="J44" s="1"/>
      <c r="K44" s="1"/>
    </row>
    <row r="45" spans="1:20" ht="18" x14ac:dyDescent="0.35">
      <c r="A45" s="121" t="s">
        <v>80</v>
      </c>
      <c r="B45" s="131"/>
      <c r="C45" s="123" t="s">
        <v>149</v>
      </c>
      <c r="D45" s="123" t="s">
        <v>150</v>
      </c>
      <c r="E45" s="123" t="s">
        <v>151</v>
      </c>
      <c r="F45" s="123" t="s">
        <v>152</v>
      </c>
      <c r="G45" s="123" t="s">
        <v>153</v>
      </c>
      <c r="H45" s="123" t="s">
        <v>154</v>
      </c>
      <c r="I45" s="123" t="s">
        <v>162</v>
      </c>
      <c r="J45" s="169" t="s">
        <v>164</v>
      </c>
      <c r="K45" s="169" t="s">
        <v>163</v>
      </c>
      <c r="L45" s="123" t="s">
        <v>165</v>
      </c>
      <c r="M45" s="123" t="s">
        <v>175</v>
      </c>
      <c r="N45" s="123" t="s">
        <v>177</v>
      </c>
      <c r="O45" s="123" t="s">
        <v>178</v>
      </c>
      <c r="P45" s="123" t="s">
        <v>186</v>
      </c>
      <c r="Q45" s="124" t="s">
        <v>201</v>
      </c>
      <c r="R45" s="123" t="s">
        <v>205</v>
      </c>
      <c r="S45" s="124" t="s">
        <v>203</v>
      </c>
      <c r="T45" s="123" t="s">
        <v>205</v>
      </c>
    </row>
    <row r="46" spans="1:20" x14ac:dyDescent="0.3">
      <c r="A46" s="136" t="s">
        <v>5</v>
      </c>
      <c r="J46" s="176"/>
      <c r="K46" s="176"/>
      <c r="Q46" s="92"/>
      <c r="S46" s="92"/>
    </row>
    <row r="47" spans="1:20" x14ac:dyDescent="0.3">
      <c r="B47" s="1" t="s">
        <v>105</v>
      </c>
      <c r="C47" s="71">
        <v>80.304000000000002</v>
      </c>
      <c r="D47" s="71">
        <v>80.304000000000002</v>
      </c>
      <c r="E47" s="71">
        <v>84.991</v>
      </c>
      <c r="F47" s="71">
        <v>84.991</v>
      </c>
      <c r="G47" s="71">
        <v>83.841999999999999</v>
      </c>
      <c r="H47" s="71">
        <v>83.841999999999999</v>
      </c>
      <c r="I47" s="71">
        <v>86.172999999999988</v>
      </c>
      <c r="J47" s="186">
        <v>87.068999999999988</v>
      </c>
      <c r="K47" s="186">
        <v>87.068999999999988</v>
      </c>
      <c r="L47" s="71">
        <v>84.769000000000005</v>
      </c>
      <c r="M47" s="71">
        <v>84.769000000000005</v>
      </c>
      <c r="N47" s="71">
        <v>83.869999999999976</v>
      </c>
      <c r="O47" s="71">
        <v>83.869999999999976</v>
      </c>
      <c r="P47" s="71">
        <v>83.4</v>
      </c>
      <c r="Q47" s="99">
        <v>83.311999999999983</v>
      </c>
      <c r="R47" s="40">
        <v>-4.3149685881312627E-2</v>
      </c>
      <c r="S47" s="99">
        <v>83.311999999999983</v>
      </c>
      <c r="T47" s="40">
        <v>-4.3149685881312627E-2</v>
      </c>
    </row>
    <row r="48" spans="1:20" x14ac:dyDescent="0.3">
      <c r="A48" s="28"/>
      <c r="B48" s="16" t="s">
        <v>106</v>
      </c>
      <c r="C48" s="66">
        <v>99</v>
      </c>
      <c r="D48" s="66">
        <v>99</v>
      </c>
      <c r="E48" s="66">
        <v>103.8</v>
      </c>
      <c r="F48" s="66">
        <v>103.8</v>
      </c>
      <c r="G48" s="66">
        <v>109.2</v>
      </c>
      <c r="H48" s="66">
        <v>109.2</v>
      </c>
      <c r="I48" s="66">
        <v>115.9</v>
      </c>
      <c r="J48" s="256">
        <v>121</v>
      </c>
      <c r="K48" s="256">
        <v>121</v>
      </c>
      <c r="L48" s="66">
        <v>127.6</v>
      </c>
      <c r="M48" s="66">
        <v>127.6</v>
      </c>
      <c r="N48" s="66">
        <v>136</v>
      </c>
      <c r="O48" s="66">
        <v>136</v>
      </c>
      <c r="P48" s="66">
        <v>145.5</v>
      </c>
      <c r="Q48" s="277">
        <v>154.46600000000001</v>
      </c>
      <c r="R48" s="40">
        <v>0.27688454257632</v>
      </c>
      <c r="S48" s="277">
        <v>154.46600000000001</v>
      </c>
      <c r="T48" s="40">
        <v>0.27688454257632</v>
      </c>
    </row>
    <row r="49" spans="1:20" x14ac:dyDescent="0.3">
      <c r="A49" s="28"/>
      <c r="B49" s="129" t="s">
        <v>94</v>
      </c>
      <c r="C49" s="144">
        <v>99</v>
      </c>
      <c r="D49" s="144">
        <v>99</v>
      </c>
      <c r="E49" s="144">
        <v>103.8</v>
      </c>
      <c r="F49" s="144">
        <v>103.8</v>
      </c>
      <c r="G49" s="144">
        <v>109.2</v>
      </c>
      <c r="H49" s="144">
        <v>109.2</v>
      </c>
      <c r="I49" s="144">
        <v>115.9</v>
      </c>
      <c r="J49" s="172">
        <v>121</v>
      </c>
      <c r="K49" s="172">
        <v>121</v>
      </c>
      <c r="L49" s="144">
        <v>127.6</v>
      </c>
      <c r="M49" s="144">
        <v>127.6</v>
      </c>
      <c r="N49" s="144">
        <v>136</v>
      </c>
      <c r="O49" s="144">
        <v>136</v>
      </c>
      <c r="P49" s="144">
        <v>145.5</v>
      </c>
      <c r="Q49" s="278">
        <v>154.46600000000001</v>
      </c>
      <c r="R49" s="247">
        <v>0.27688454257632</v>
      </c>
      <c r="S49" s="278">
        <v>154.46600000000001</v>
      </c>
      <c r="T49" s="247">
        <v>0.27688454257632</v>
      </c>
    </row>
    <row r="50" spans="1:20" x14ac:dyDescent="0.3">
      <c r="A50" s="28"/>
      <c r="B50" s="122" t="s">
        <v>95</v>
      </c>
      <c r="C50" s="145">
        <v>0</v>
      </c>
      <c r="D50" s="145">
        <v>0</v>
      </c>
      <c r="E50" s="145">
        <v>0</v>
      </c>
      <c r="F50" s="145">
        <v>0</v>
      </c>
      <c r="G50" s="145">
        <v>0</v>
      </c>
      <c r="H50" s="145">
        <v>0</v>
      </c>
      <c r="I50" s="145">
        <v>0</v>
      </c>
      <c r="J50" s="173">
        <v>0</v>
      </c>
      <c r="K50" s="173">
        <v>0</v>
      </c>
      <c r="L50" s="145">
        <v>0</v>
      </c>
      <c r="M50" s="145">
        <v>0</v>
      </c>
      <c r="N50" s="145">
        <v>0</v>
      </c>
      <c r="O50" s="145">
        <v>0</v>
      </c>
      <c r="P50" s="145">
        <v>0</v>
      </c>
      <c r="Q50" s="279">
        <v>0</v>
      </c>
      <c r="R50" s="287" t="s">
        <v>21</v>
      </c>
      <c r="S50" s="279">
        <v>0</v>
      </c>
      <c r="T50" s="287" t="s">
        <v>21</v>
      </c>
    </row>
    <row r="51" spans="1:20" x14ac:dyDescent="0.3">
      <c r="A51" s="28"/>
      <c r="B51" s="15" t="s">
        <v>96</v>
      </c>
      <c r="C51" s="71">
        <v>179.30199999999999</v>
      </c>
      <c r="D51" s="71">
        <v>179.30199999999999</v>
      </c>
      <c r="E51" s="71">
        <v>188.75399999999999</v>
      </c>
      <c r="F51" s="71">
        <v>188.75399999999999</v>
      </c>
      <c r="G51" s="71">
        <v>193.07300000000001</v>
      </c>
      <c r="H51" s="71">
        <v>193.07300000000001</v>
      </c>
      <c r="I51" s="71">
        <v>202.11099999999999</v>
      </c>
      <c r="J51" s="186">
        <v>208.04</v>
      </c>
      <c r="K51" s="186">
        <v>208.04</v>
      </c>
      <c r="L51" s="71">
        <v>212.328</v>
      </c>
      <c r="M51" s="71">
        <v>212.328</v>
      </c>
      <c r="N51" s="71">
        <v>219.89</v>
      </c>
      <c r="O51" s="71">
        <v>219.89</v>
      </c>
      <c r="P51" s="71">
        <v>228.9</v>
      </c>
      <c r="Q51" s="99">
        <v>237.77799999999999</v>
      </c>
      <c r="R51" s="40">
        <v>0.14294366467986919</v>
      </c>
      <c r="S51" s="99">
        <v>237.77799999999999</v>
      </c>
      <c r="T51" s="40">
        <v>0.14294366467986919</v>
      </c>
    </row>
    <row r="52" spans="1:20" x14ac:dyDescent="0.3">
      <c r="J52" s="80"/>
      <c r="K52" s="80"/>
    </row>
    <row r="53" spans="1:20" x14ac:dyDescent="0.3">
      <c r="J53" s="80"/>
      <c r="K53" s="80"/>
    </row>
    <row r="54" spans="1:20" ht="18" x14ac:dyDescent="0.35">
      <c r="A54" s="121" t="s">
        <v>107</v>
      </c>
      <c r="B54" s="131"/>
      <c r="C54" s="123" t="s">
        <v>149</v>
      </c>
      <c r="D54" s="123" t="s">
        <v>150</v>
      </c>
      <c r="E54" s="123" t="s">
        <v>151</v>
      </c>
      <c r="F54" s="123" t="s">
        <v>152</v>
      </c>
      <c r="G54" s="123" t="s">
        <v>153</v>
      </c>
      <c r="H54" s="123" t="s">
        <v>154</v>
      </c>
      <c r="I54" s="123" t="s">
        <v>162</v>
      </c>
      <c r="J54" s="169" t="s">
        <v>164</v>
      </c>
      <c r="K54" s="169" t="s">
        <v>163</v>
      </c>
      <c r="L54" s="123" t="s">
        <v>165</v>
      </c>
      <c r="M54" s="123" t="s">
        <v>175</v>
      </c>
      <c r="N54" s="123" t="s">
        <v>177</v>
      </c>
      <c r="O54" s="123" t="s">
        <v>178</v>
      </c>
      <c r="P54" s="123" t="s">
        <v>186</v>
      </c>
      <c r="Q54" s="124" t="s">
        <v>201</v>
      </c>
      <c r="R54" s="123" t="s">
        <v>205</v>
      </c>
      <c r="S54" s="124" t="s">
        <v>203</v>
      </c>
      <c r="T54" s="123" t="s">
        <v>205</v>
      </c>
    </row>
    <row r="55" spans="1:20" x14ac:dyDescent="0.3">
      <c r="A55" s="136" t="s">
        <v>55</v>
      </c>
      <c r="C55" s="59"/>
      <c r="D55" s="59"/>
      <c r="E55" s="59"/>
      <c r="F55" s="59"/>
      <c r="G55" s="59"/>
      <c r="H55" s="59"/>
      <c r="I55" s="59"/>
      <c r="J55" s="176"/>
      <c r="K55" s="176"/>
      <c r="L55" s="59"/>
      <c r="M55" s="59"/>
      <c r="N55" s="59"/>
      <c r="O55" s="59"/>
      <c r="P55" s="59"/>
      <c r="Q55" s="92"/>
      <c r="R55" s="59"/>
      <c r="S55" s="92"/>
      <c r="T55" s="59"/>
    </row>
    <row r="56" spans="1:20" x14ac:dyDescent="0.3">
      <c r="A56" s="35"/>
      <c r="B56" s="1" t="s">
        <v>56</v>
      </c>
      <c r="C56" s="71">
        <v>22.677965169</v>
      </c>
      <c r="D56" s="71">
        <v>23.053251409000001</v>
      </c>
      <c r="E56" s="71">
        <v>22.605401938</v>
      </c>
      <c r="F56" s="71">
        <v>22.897215707000001</v>
      </c>
      <c r="G56" s="71">
        <v>22.147586027999999</v>
      </c>
      <c r="H56" s="71">
        <v>22.696628993000001</v>
      </c>
      <c r="I56" s="71">
        <v>21.567719012644599</v>
      </c>
      <c r="J56" s="186">
        <v>21.336997400473766</v>
      </c>
      <c r="K56" s="186">
        <v>21.450178832015325</v>
      </c>
      <c r="L56" s="71">
        <v>21.125543843678965</v>
      </c>
      <c r="M56" s="71">
        <v>21.360169963543051</v>
      </c>
      <c r="N56" s="71">
        <v>21.411720326580145</v>
      </c>
      <c r="O56" s="71">
        <v>21.373642558292364</v>
      </c>
      <c r="P56" s="71">
        <v>21.2</v>
      </c>
      <c r="Q56" s="99">
        <v>21.925338397900411</v>
      </c>
      <c r="R56" s="40">
        <v>2.7573748376310103E-2</v>
      </c>
      <c r="S56" s="99">
        <v>21.586049239494692</v>
      </c>
      <c r="T56" s="40">
        <v>6.3342319214874099E-3</v>
      </c>
    </row>
    <row r="57" spans="1:20" x14ac:dyDescent="0.3">
      <c r="A57" s="35"/>
      <c r="C57" s="71"/>
      <c r="D57" s="71"/>
      <c r="E57" s="71"/>
      <c r="F57" s="71"/>
      <c r="G57" s="71"/>
      <c r="H57" s="71"/>
      <c r="I57" s="71"/>
      <c r="J57" s="71"/>
      <c r="K57" s="71"/>
      <c r="L57" s="71"/>
      <c r="M57" s="71"/>
      <c r="N57" s="71"/>
      <c r="O57" s="71"/>
      <c r="P57" s="71"/>
      <c r="Q57" s="197"/>
      <c r="R57" s="71"/>
      <c r="S57" s="197"/>
      <c r="T57" s="71"/>
    </row>
    <row r="58" spans="1:20" x14ac:dyDescent="0.3">
      <c r="A58" s="35"/>
      <c r="C58" s="71"/>
      <c r="D58" s="71"/>
      <c r="E58" s="71"/>
      <c r="F58" s="71"/>
      <c r="G58" s="71"/>
      <c r="H58" s="71"/>
      <c r="I58" s="71"/>
      <c r="J58" s="71"/>
      <c r="K58" s="71"/>
      <c r="L58" s="71"/>
      <c r="M58" s="71"/>
      <c r="N58" s="71"/>
      <c r="O58" s="71"/>
      <c r="P58" s="71"/>
      <c r="Q58" s="197"/>
      <c r="R58" s="71"/>
      <c r="S58" s="197"/>
      <c r="T58" s="71"/>
    </row>
    <row r="59" spans="1:20" ht="18" x14ac:dyDescent="0.35">
      <c r="A59" s="347" t="s">
        <v>141</v>
      </c>
      <c r="B59" s="335"/>
      <c r="C59" s="333" t="s">
        <v>149</v>
      </c>
      <c r="D59" s="333" t="s">
        <v>150</v>
      </c>
      <c r="E59" s="333" t="s">
        <v>151</v>
      </c>
      <c r="F59" s="333" t="s">
        <v>152</v>
      </c>
      <c r="G59" s="333" t="s">
        <v>153</v>
      </c>
      <c r="H59" s="333" t="s">
        <v>154</v>
      </c>
      <c r="I59" s="333" t="s">
        <v>162</v>
      </c>
      <c r="J59" s="336" t="s">
        <v>164</v>
      </c>
      <c r="K59" s="336" t="s">
        <v>163</v>
      </c>
      <c r="L59" s="333" t="s">
        <v>165</v>
      </c>
      <c r="M59" s="333" t="s">
        <v>175</v>
      </c>
      <c r="N59" s="333" t="s">
        <v>177</v>
      </c>
      <c r="O59" s="333" t="s">
        <v>178</v>
      </c>
      <c r="P59" s="333" t="s">
        <v>186</v>
      </c>
      <c r="Q59" s="337" t="s">
        <v>201</v>
      </c>
      <c r="R59" s="333" t="s">
        <v>205</v>
      </c>
      <c r="S59" s="337" t="s">
        <v>203</v>
      </c>
      <c r="T59" s="333" t="s">
        <v>205</v>
      </c>
    </row>
    <row r="60" spans="1:20" x14ac:dyDescent="0.3">
      <c r="A60" s="338" t="s">
        <v>4</v>
      </c>
      <c r="B60" s="339"/>
      <c r="C60" s="340"/>
      <c r="D60" s="340"/>
      <c r="E60" s="340"/>
      <c r="F60" s="340"/>
      <c r="G60" s="340"/>
      <c r="H60" s="340"/>
      <c r="I60" s="340"/>
      <c r="J60" s="341"/>
      <c r="K60" s="341"/>
      <c r="L60" s="340"/>
      <c r="M60" s="340"/>
      <c r="N60" s="340"/>
      <c r="O60" s="340"/>
      <c r="P60" s="340"/>
      <c r="Q60" s="342"/>
      <c r="R60" s="340"/>
      <c r="S60" s="342"/>
      <c r="T60" s="340"/>
    </row>
    <row r="61" spans="1:20" x14ac:dyDescent="0.3">
      <c r="A61" s="343"/>
      <c r="B61" s="348" t="s">
        <v>141</v>
      </c>
      <c r="C61" s="344">
        <v>11.9069068661796</v>
      </c>
      <c r="D61" s="344">
        <v>23.633824492032801</v>
      </c>
      <c r="E61" s="344">
        <v>12.3917388126949</v>
      </c>
      <c r="F61" s="344">
        <v>36.025563304727704</v>
      </c>
      <c r="G61" s="344">
        <v>12.730642850687001</v>
      </c>
      <c r="H61" s="344">
        <v>48.756206155414702</v>
      </c>
      <c r="I61" s="344">
        <v>12.803309740633251</v>
      </c>
      <c r="J61" s="345">
        <v>13.154141543906373</v>
      </c>
      <c r="K61" s="345">
        <v>25.957451284539626</v>
      </c>
      <c r="L61" s="344">
        <v>13.250849497140724</v>
      </c>
      <c r="M61" s="344">
        <v>39.20830078168035</v>
      </c>
      <c r="N61" s="344">
        <v>13.906077295021069</v>
      </c>
      <c r="O61" s="344">
        <v>53.114378076701421</v>
      </c>
      <c r="P61" s="344">
        <v>14.301955623543503</v>
      </c>
      <c r="Q61" s="346">
        <v>15.330876293302302</v>
      </c>
      <c r="R61" s="334">
        <v>0.16547904263690216</v>
      </c>
      <c r="S61" s="346">
        <v>29.632831916845806</v>
      </c>
      <c r="T61" s="334">
        <v>0.14159250814024449</v>
      </c>
    </row>
    <row r="62" spans="1:20" x14ac:dyDescent="0.3">
      <c r="A62" s="343"/>
      <c r="B62" s="348"/>
      <c r="C62" s="344"/>
      <c r="D62" s="344"/>
      <c r="E62" s="344"/>
      <c r="F62" s="344"/>
      <c r="G62" s="344"/>
      <c r="H62" s="344"/>
      <c r="I62" s="344"/>
      <c r="J62" s="344"/>
      <c r="K62" s="344"/>
      <c r="L62" s="344"/>
      <c r="M62" s="344"/>
      <c r="N62" s="344"/>
      <c r="O62" s="344"/>
      <c r="P62" s="344"/>
      <c r="Q62" s="344"/>
      <c r="R62" s="334"/>
      <c r="S62" s="344"/>
      <c r="T62" s="334"/>
    </row>
    <row r="63" spans="1:20" x14ac:dyDescent="0.3">
      <c r="A63" s="35"/>
      <c r="C63" s="71"/>
      <c r="D63" s="71"/>
      <c r="E63" s="71"/>
      <c r="F63" s="71"/>
      <c r="G63" s="71"/>
      <c r="H63" s="71"/>
      <c r="I63" s="71"/>
      <c r="J63" s="71"/>
      <c r="K63" s="71"/>
      <c r="L63" s="71"/>
      <c r="M63" s="71"/>
      <c r="N63" s="71"/>
      <c r="O63" s="71"/>
      <c r="P63" s="71"/>
      <c r="Q63" s="197"/>
      <c r="R63" s="71"/>
      <c r="S63" s="197"/>
      <c r="T63" s="71"/>
    </row>
    <row r="64" spans="1:20" s="35" customFormat="1" ht="31.5" customHeight="1" x14ac:dyDescent="0.35">
      <c r="A64" s="121" t="s">
        <v>176</v>
      </c>
      <c r="B64" s="131"/>
      <c r="C64" s="123" t="s">
        <v>149</v>
      </c>
      <c r="D64" s="123" t="s">
        <v>150</v>
      </c>
      <c r="E64" s="123" t="s">
        <v>151</v>
      </c>
      <c r="F64" s="123" t="s">
        <v>152</v>
      </c>
      <c r="G64" s="123" t="s">
        <v>153</v>
      </c>
      <c r="H64" s="123" t="s">
        <v>154</v>
      </c>
      <c r="I64" s="123" t="s">
        <v>162</v>
      </c>
      <c r="J64" s="169" t="s">
        <v>164</v>
      </c>
      <c r="K64" s="169" t="s">
        <v>163</v>
      </c>
      <c r="L64" s="123" t="s">
        <v>165</v>
      </c>
      <c r="M64" s="123" t="s">
        <v>175</v>
      </c>
      <c r="N64" s="123" t="s">
        <v>177</v>
      </c>
      <c r="O64" s="123" t="s">
        <v>178</v>
      </c>
      <c r="P64" s="123" t="s">
        <v>186</v>
      </c>
      <c r="Q64" s="124" t="s">
        <v>201</v>
      </c>
      <c r="R64" s="123" t="s">
        <v>205</v>
      </c>
      <c r="S64" s="124" t="s">
        <v>203</v>
      </c>
      <c r="T64" s="123" t="s">
        <v>205</v>
      </c>
    </row>
    <row r="65" spans="1:20" x14ac:dyDescent="0.3">
      <c r="A65" s="136" t="s">
        <v>5</v>
      </c>
      <c r="C65" s="59"/>
      <c r="D65" s="59"/>
      <c r="E65" s="59"/>
      <c r="F65" s="59"/>
      <c r="G65" s="59"/>
      <c r="H65" s="59"/>
      <c r="I65" s="59"/>
      <c r="J65" s="176"/>
      <c r="K65" s="176"/>
      <c r="L65" s="59"/>
      <c r="M65" s="59"/>
      <c r="N65" s="59"/>
      <c r="O65" s="59"/>
      <c r="P65" s="59"/>
      <c r="Q65" s="92"/>
      <c r="R65" s="59"/>
      <c r="S65" s="92"/>
      <c r="T65" s="59"/>
    </row>
    <row r="66" spans="1:20" s="31" customFormat="1" x14ac:dyDescent="0.3">
      <c r="A66" s="269"/>
      <c r="B66" s="269" t="s">
        <v>156</v>
      </c>
      <c r="C66" s="71">
        <v>149.77699999999999</v>
      </c>
      <c r="D66" s="71">
        <v>149.77699999999999</v>
      </c>
      <c r="E66" s="71">
        <v>158.08500000000001</v>
      </c>
      <c r="F66" s="71">
        <v>158.08500000000001</v>
      </c>
      <c r="G66" s="71">
        <v>157.07599999999999</v>
      </c>
      <c r="H66" s="71">
        <v>157.07599999999999</v>
      </c>
      <c r="I66" s="71">
        <v>159.78200000000001</v>
      </c>
      <c r="J66" s="186">
        <v>162.905</v>
      </c>
      <c r="K66" s="186">
        <v>162.905</v>
      </c>
      <c r="L66" s="71">
        <v>163.43799999999999</v>
      </c>
      <c r="M66" s="71">
        <v>163.43799999999999</v>
      </c>
      <c r="N66" s="71">
        <v>167.68899999999999</v>
      </c>
      <c r="O66" s="71">
        <v>167.68899999999999</v>
      </c>
      <c r="P66" s="71">
        <v>171.5</v>
      </c>
      <c r="Q66" s="99">
        <v>174.369</v>
      </c>
      <c r="R66" s="40">
        <v>7.0372302875909343E-2</v>
      </c>
      <c r="S66" s="99">
        <v>174.369</v>
      </c>
      <c r="T66" s="40">
        <v>7.0372302875909343E-2</v>
      </c>
    </row>
    <row r="67" spans="1:20" x14ac:dyDescent="0.3">
      <c r="J67" s="1"/>
      <c r="K67" s="1"/>
    </row>
    <row r="69" spans="1:20" ht="15" customHeight="1" x14ac:dyDescent="0.3">
      <c r="A69" s="38"/>
      <c r="B69" s="262"/>
      <c r="C69" s="262"/>
      <c r="D69" s="262"/>
      <c r="E69" s="262"/>
      <c r="F69" s="262"/>
      <c r="G69" s="262"/>
      <c r="H69" s="262"/>
      <c r="I69" s="262"/>
      <c r="J69" s="262"/>
      <c r="K69" s="262"/>
      <c r="L69" s="262"/>
      <c r="M69" s="262"/>
      <c r="N69" s="262"/>
      <c r="O69" s="262"/>
      <c r="P69" s="262"/>
      <c r="Q69" s="262"/>
      <c r="R69" s="262"/>
      <c r="S69" s="262"/>
      <c r="T69" s="262"/>
    </row>
    <row r="70" spans="1:20" x14ac:dyDescent="0.3">
      <c r="A70" s="262"/>
      <c r="B70" s="262"/>
      <c r="C70" s="262"/>
      <c r="D70" s="262"/>
      <c r="E70" s="262"/>
      <c r="F70" s="262"/>
      <c r="G70" s="262"/>
      <c r="H70" s="262"/>
      <c r="I70" s="262"/>
      <c r="J70" s="262"/>
      <c r="K70" s="262"/>
      <c r="L70" s="262"/>
      <c r="M70" s="262"/>
      <c r="N70" s="262"/>
      <c r="O70" s="262"/>
      <c r="P70" s="262"/>
      <c r="Q70" s="262"/>
      <c r="R70" s="262"/>
      <c r="S70" s="262"/>
      <c r="T70" s="262"/>
    </row>
  </sheetData>
  <phoneticPr fontId="54" type="noConversion"/>
  <pageMargins left="0.78740157480314965" right="0.78740157480314965" top="1.1023622047244095" bottom="0.74803149606299213" header="0.51181102362204722" footer="0.31496062992125984"/>
  <pageSetup paperSize="9" scale="42" orientation="landscape" r:id="rId1"/>
  <headerFooter scaleWithDoc="0">
    <oddHeader>&amp;L&amp;G</oddHeader>
    <oddFooter>&amp;L&amp;"Trebuchet MS,Standard"Telekom Austria Group&amp;C&amp;"Trebuchet MS,Standard"16.07.2015&amp;R&amp;"Trebuchet MS,Standard"&amp;P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enableFormatConditionsCalculation="0">
    <tabColor indexed="30"/>
  </sheetPr>
  <dimension ref="A1:CV36"/>
  <sheetViews>
    <sheetView showGridLines="0" view="pageBreakPreview" zoomScale="80" zoomScaleNormal="70" zoomScaleSheetLayoutView="80" zoomScalePageLayoutView="70" workbookViewId="0"/>
  </sheetViews>
  <sheetFormatPr baseColWidth="10" defaultColWidth="9.140625" defaultRowHeight="15" x14ac:dyDescent="0.3"/>
  <cols>
    <col min="1" max="1" width="4.5703125" style="1" customWidth="1"/>
    <col min="2" max="2" width="54.7109375" style="1" customWidth="1"/>
    <col min="3" max="20" width="13.28515625" style="1" customWidth="1"/>
    <col min="21" max="34" width="9.140625" style="16" customWidth="1"/>
    <col min="35" max="35" width="9.140625" style="16" customWidth="1" collapsed="1"/>
    <col min="36" max="38" width="9.140625" style="16" customWidth="1"/>
    <col min="39" max="39" width="9.140625" style="16" customWidth="1" collapsed="1"/>
    <col min="40" max="40" width="9.140625" style="16" customWidth="1"/>
    <col min="41" max="41" width="9.140625" style="16" customWidth="1" collapsed="1"/>
    <col min="42" max="42" width="9.140625" style="16" customWidth="1"/>
    <col min="43" max="54" width="9.140625" style="16" customWidth="1" collapsed="1"/>
    <col min="55" max="55" width="9.140625" style="16" customWidth="1"/>
    <col min="56" max="100" width="9.140625" style="16" customWidth="1" collapsed="1"/>
    <col min="101" max="16384" width="9.140625" style="16"/>
  </cols>
  <sheetData>
    <row r="1" spans="1:20" s="32" customFormat="1" ht="25.5" customHeight="1" x14ac:dyDescent="0.3">
      <c r="A1" s="316" t="s">
        <v>34</v>
      </c>
      <c r="B1" s="308"/>
      <c r="C1" s="25"/>
      <c r="D1" s="25"/>
      <c r="E1" s="25"/>
      <c r="F1" s="25"/>
      <c r="G1" s="25"/>
      <c r="H1" s="25"/>
      <c r="I1" s="25"/>
      <c r="J1" s="25"/>
      <c r="K1" s="25"/>
      <c r="L1" s="25"/>
      <c r="M1" s="25"/>
      <c r="N1" s="25"/>
      <c r="O1" s="25"/>
      <c r="P1" s="25"/>
      <c r="Q1" s="40"/>
      <c r="R1" s="25"/>
      <c r="S1" s="40"/>
      <c r="T1" s="25"/>
    </row>
    <row r="2" spans="1:20" ht="9.75" customHeight="1" x14ac:dyDescent="0.35">
      <c r="A2" s="70"/>
      <c r="B2" s="16"/>
      <c r="C2" s="25"/>
      <c r="D2" s="25"/>
      <c r="E2" s="25"/>
      <c r="F2" s="25"/>
      <c r="G2" s="25"/>
      <c r="H2" s="25"/>
      <c r="I2" s="25"/>
      <c r="J2" s="25"/>
      <c r="K2" s="25"/>
      <c r="L2" s="25"/>
      <c r="M2" s="25"/>
      <c r="N2" s="25"/>
      <c r="O2" s="25"/>
      <c r="P2" s="25"/>
      <c r="Q2" s="40"/>
      <c r="R2" s="25"/>
      <c r="S2" s="40"/>
      <c r="T2" s="25"/>
    </row>
    <row r="3" spans="1:20" ht="9.75" customHeight="1" x14ac:dyDescent="0.35">
      <c r="A3" s="70"/>
      <c r="B3" s="16"/>
      <c r="C3" s="25"/>
      <c r="D3" s="25"/>
      <c r="E3" s="25"/>
      <c r="F3" s="25"/>
      <c r="G3" s="25"/>
      <c r="H3" s="25"/>
      <c r="I3" s="25"/>
      <c r="J3" s="25"/>
      <c r="K3" s="25"/>
      <c r="L3" s="25"/>
      <c r="M3" s="25"/>
      <c r="N3" s="25"/>
      <c r="O3" s="25"/>
      <c r="P3" s="25"/>
      <c r="Q3" s="40"/>
      <c r="R3" s="25"/>
      <c r="S3" s="40"/>
      <c r="T3" s="25"/>
    </row>
    <row r="4" spans="1:20" ht="17.25" customHeight="1" x14ac:dyDescent="0.35">
      <c r="A4" s="121" t="s">
        <v>61</v>
      </c>
      <c r="B4" s="131"/>
      <c r="C4" s="123" t="s">
        <v>149</v>
      </c>
      <c r="D4" s="123" t="s">
        <v>150</v>
      </c>
      <c r="E4" s="123" t="s">
        <v>151</v>
      </c>
      <c r="F4" s="123" t="s">
        <v>152</v>
      </c>
      <c r="G4" s="123" t="s">
        <v>153</v>
      </c>
      <c r="H4" s="123" t="s">
        <v>154</v>
      </c>
      <c r="I4" s="123" t="s">
        <v>162</v>
      </c>
      <c r="J4" s="169" t="s">
        <v>164</v>
      </c>
      <c r="K4" s="169" t="s">
        <v>163</v>
      </c>
      <c r="L4" s="123" t="s">
        <v>165</v>
      </c>
      <c r="M4" s="123" t="s">
        <v>175</v>
      </c>
      <c r="N4" s="123" t="s">
        <v>177</v>
      </c>
      <c r="O4" s="123" t="s">
        <v>178</v>
      </c>
      <c r="P4" s="123" t="s">
        <v>186</v>
      </c>
      <c r="Q4" s="124" t="s">
        <v>201</v>
      </c>
      <c r="R4" s="123" t="s">
        <v>205</v>
      </c>
      <c r="S4" s="124" t="s">
        <v>203</v>
      </c>
      <c r="T4" s="123" t="s">
        <v>205</v>
      </c>
    </row>
    <row r="5" spans="1:20" x14ac:dyDescent="0.3">
      <c r="A5" s="136" t="s">
        <v>54</v>
      </c>
      <c r="C5" s="59"/>
      <c r="D5" s="59"/>
      <c r="E5" s="59"/>
      <c r="F5" s="59"/>
      <c r="G5" s="59"/>
      <c r="H5" s="59"/>
      <c r="I5" s="59"/>
      <c r="J5" s="176"/>
      <c r="K5" s="176"/>
      <c r="L5" s="59"/>
      <c r="M5" s="59"/>
      <c r="N5" s="59"/>
      <c r="O5" s="59"/>
      <c r="P5" s="59"/>
      <c r="Q5" s="266"/>
      <c r="R5" s="59"/>
      <c r="S5" s="266"/>
      <c r="T5" s="59"/>
    </row>
    <row r="6" spans="1:20" ht="18.75" customHeight="1" x14ac:dyDescent="0.3">
      <c r="A6" s="16"/>
      <c r="B6" s="1" t="s">
        <v>62</v>
      </c>
      <c r="C6" s="59">
        <v>0.43652519499999998</v>
      </c>
      <c r="D6" s="59">
        <v>0.43652519499999998</v>
      </c>
      <c r="E6" s="59">
        <v>0.42899999999999999</v>
      </c>
      <c r="F6" s="59">
        <v>0.42899999999999999</v>
      </c>
      <c r="G6" s="59">
        <v>0.424763732</v>
      </c>
      <c r="H6" s="59">
        <v>0.424763732</v>
      </c>
      <c r="I6" s="59">
        <v>0.42895268097814021</v>
      </c>
      <c r="J6" s="187">
        <v>0.42501040410248153</v>
      </c>
      <c r="K6" s="187">
        <v>0.42501040410248153</v>
      </c>
      <c r="L6" s="59">
        <v>0.42450592559888395</v>
      </c>
      <c r="M6" s="59">
        <v>0.42450592559888395</v>
      </c>
      <c r="N6" s="59">
        <v>0.42361316921099873</v>
      </c>
      <c r="O6" s="59">
        <v>0.42361316921099873</v>
      </c>
      <c r="P6" s="59">
        <v>0.42599999999999999</v>
      </c>
      <c r="Q6" s="267">
        <v>0.42441334137645564</v>
      </c>
      <c r="R6" s="72"/>
      <c r="S6" s="267">
        <v>0.42441334137645564</v>
      </c>
      <c r="T6" s="72"/>
    </row>
    <row r="7" spans="1:20" ht="15.75" customHeight="1" x14ac:dyDescent="0.3">
      <c r="A7" s="16"/>
      <c r="B7" s="16" t="s">
        <v>63</v>
      </c>
      <c r="C7" s="59">
        <v>1.1707890089999999</v>
      </c>
      <c r="D7" s="59">
        <v>1.1707890089999999</v>
      </c>
      <c r="E7" s="59">
        <v>1.2070000000000001</v>
      </c>
      <c r="F7" s="59">
        <v>1.2070000000000001</v>
      </c>
      <c r="G7" s="59">
        <v>1.230171629</v>
      </c>
      <c r="H7" s="59">
        <v>1.230171629</v>
      </c>
      <c r="I7" s="59">
        <v>1.2160762983069464</v>
      </c>
      <c r="J7" s="187">
        <v>1.2277193408682794</v>
      </c>
      <c r="K7" s="187">
        <v>1.2277193408682794</v>
      </c>
      <c r="L7" s="59">
        <v>1.2311292400625184</v>
      </c>
      <c r="M7" s="59">
        <v>1.2311292400625184</v>
      </c>
      <c r="N7" s="59">
        <v>1.2332176969108506</v>
      </c>
      <c r="O7" s="59">
        <v>1.2332176969108506</v>
      </c>
      <c r="P7" s="59">
        <v>1.2190000000000001</v>
      </c>
      <c r="Q7" s="267">
        <v>1.2207737498813429</v>
      </c>
      <c r="R7" s="72"/>
      <c r="S7" s="267">
        <v>1.2207737498813429</v>
      </c>
      <c r="T7" s="72"/>
    </row>
    <row r="8" spans="1:20" ht="15.75" customHeight="1" x14ac:dyDescent="0.3">
      <c r="A8" s="16"/>
      <c r="B8" s="28"/>
      <c r="C8" s="15"/>
      <c r="D8" s="15"/>
      <c r="E8" s="15"/>
      <c r="F8" s="15"/>
      <c r="G8" s="15"/>
      <c r="H8" s="15"/>
      <c r="I8" s="15"/>
      <c r="J8" s="15"/>
      <c r="K8" s="15"/>
      <c r="L8" s="15"/>
      <c r="M8" s="15"/>
      <c r="N8" s="15"/>
      <c r="O8" s="15"/>
      <c r="P8" s="15"/>
      <c r="Q8" s="15"/>
      <c r="R8" s="15"/>
      <c r="S8" s="15"/>
      <c r="T8" s="15"/>
    </row>
    <row r="9" spans="1:20" ht="15.75" customHeight="1" x14ac:dyDescent="0.3">
      <c r="A9" s="16"/>
      <c r="B9" s="28"/>
      <c r="C9" s="15"/>
      <c r="D9" s="15"/>
      <c r="E9" s="15"/>
      <c r="F9" s="15"/>
      <c r="G9" s="15"/>
      <c r="H9" s="15"/>
      <c r="I9" s="15"/>
      <c r="J9" s="15"/>
      <c r="K9" s="15"/>
      <c r="L9" s="15"/>
      <c r="M9" s="15"/>
      <c r="N9" s="15"/>
      <c r="O9" s="15"/>
      <c r="P9" s="15"/>
      <c r="Q9" s="15"/>
      <c r="R9" s="15"/>
      <c r="S9" s="15"/>
      <c r="T9" s="15"/>
    </row>
    <row r="10" spans="1:20" ht="18" x14ac:dyDescent="0.35">
      <c r="A10" s="121" t="s">
        <v>73</v>
      </c>
      <c r="B10" s="131"/>
      <c r="C10" s="123" t="s">
        <v>149</v>
      </c>
      <c r="D10" s="123" t="s">
        <v>150</v>
      </c>
      <c r="E10" s="123" t="s">
        <v>151</v>
      </c>
      <c r="F10" s="123" t="s">
        <v>152</v>
      </c>
      <c r="G10" s="123" t="s">
        <v>153</v>
      </c>
      <c r="H10" s="123" t="s">
        <v>154</v>
      </c>
      <c r="I10" s="123" t="s">
        <v>162</v>
      </c>
      <c r="J10" s="169" t="s">
        <v>164</v>
      </c>
      <c r="K10" s="169" t="s">
        <v>163</v>
      </c>
      <c r="L10" s="123" t="s">
        <v>165</v>
      </c>
      <c r="M10" s="123" t="s">
        <v>175</v>
      </c>
      <c r="N10" s="123" t="s">
        <v>177</v>
      </c>
      <c r="O10" s="123" t="s">
        <v>178</v>
      </c>
      <c r="P10" s="123" t="s">
        <v>186</v>
      </c>
      <c r="Q10" s="124" t="s">
        <v>201</v>
      </c>
      <c r="R10" s="123" t="s">
        <v>205</v>
      </c>
      <c r="S10" s="124" t="s">
        <v>203</v>
      </c>
      <c r="T10" s="123" t="s">
        <v>205</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A12" s="16"/>
      <c r="B12" s="118" t="s">
        <v>1</v>
      </c>
      <c r="C12" s="75">
        <v>3898.9850000000001</v>
      </c>
      <c r="D12" s="75">
        <v>3898.9850000000001</v>
      </c>
      <c r="E12" s="75">
        <v>3939.0410000000002</v>
      </c>
      <c r="F12" s="75">
        <v>3939.0410000000002</v>
      </c>
      <c r="G12" s="75">
        <v>3987.2</v>
      </c>
      <c r="H12" s="75">
        <v>3987.2</v>
      </c>
      <c r="I12" s="75">
        <v>3991.4250000000002</v>
      </c>
      <c r="J12" s="188">
        <v>3991.259</v>
      </c>
      <c r="K12" s="188">
        <v>3991.259</v>
      </c>
      <c r="L12" s="75">
        <v>3986.3960000000002</v>
      </c>
      <c r="M12" s="75">
        <v>3986.3960000000002</v>
      </c>
      <c r="N12" s="75">
        <v>3988.3069999999998</v>
      </c>
      <c r="O12" s="75">
        <v>3988.3069999999998</v>
      </c>
      <c r="P12" s="75">
        <v>3976.4</v>
      </c>
      <c r="Q12" s="100">
        <v>3975.9430000000002</v>
      </c>
      <c r="R12" s="74">
        <v>-3.8373856469849921E-3</v>
      </c>
      <c r="S12" s="100">
        <v>3975.9430000000002</v>
      </c>
      <c r="T12" s="74">
        <v>-3.8373856469849921E-3</v>
      </c>
    </row>
    <row r="13" spans="1:20" x14ac:dyDescent="0.3">
      <c r="A13" s="16"/>
      <c r="B13" s="119" t="s">
        <v>2</v>
      </c>
      <c r="C13" s="152">
        <v>935.15700000000004</v>
      </c>
      <c r="D13" s="152">
        <v>935.15700000000004</v>
      </c>
      <c r="E13" s="152">
        <v>959.19600000000003</v>
      </c>
      <c r="F13" s="152">
        <v>959.19600000000003</v>
      </c>
      <c r="G13" s="152">
        <v>960.18799999999999</v>
      </c>
      <c r="H13" s="152">
        <v>960.18799999999999</v>
      </c>
      <c r="I13" s="152">
        <v>947.50699999999995</v>
      </c>
      <c r="J13" s="189">
        <v>948.56</v>
      </c>
      <c r="K13" s="189">
        <v>948.56</v>
      </c>
      <c r="L13" s="152">
        <v>962.41300000000001</v>
      </c>
      <c r="M13" s="152">
        <v>962.41300000000001</v>
      </c>
      <c r="N13" s="152">
        <v>961.55399999999997</v>
      </c>
      <c r="O13" s="152">
        <v>961.55399999999997</v>
      </c>
      <c r="P13" s="152">
        <v>944.2</v>
      </c>
      <c r="Q13" s="153">
        <v>936.33500000000004</v>
      </c>
      <c r="R13" s="298">
        <v>-1.2887956481403284E-2</v>
      </c>
      <c r="S13" s="153">
        <v>936.33500000000004</v>
      </c>
      <c r="T13" s="298">
        <v>-1.2887956481403284E-2</v>
      </c>
    </row>
    <row r="14" spans="1:20" x14ac:dyDescent="0.3">
      <c r="A14" s="16"/>
      <c r="B14" s="28" t="s">
        <v>0</v>
      </c>
      <c r="C14" s="76">
        <v>4834.1419999999998</v>
      </c>
      <c r="D14" s="76">
        <v>4834.1419999999998</v>
      </c>
      <c r="E14" s="76">
        <v>4898.2370000000001</v>
      </c>
      <c r="F14" s="76">
        <v>4898.2370000000001</v>
      </c>
      <c r="G14" s="76">
        <v>4947.3879999999999</v>
      </c>
      <c r="H14" s="76">
        <v>4947.3879999999999</v>
      </c>
      <c r="I14" s="76">
        <v>4938.9319999999998</v>
      </c>
      <c r="J14" s="190">
        <v>4939.8190000000004</v>
      </c>
      <c r="K14" s="190">
        <v>4939.8190000000004</v>
      </c>
      <c r="L14" s="76">
        <v>4948.8090000000002</v>
      </c>
      <c r="M14" s="76">
        <v>4948.8090000000002</v>
      </c>
      <c r="N14" s="76">
        <v>4949.8609999999999</v>
      </c>
      <c r="O14" s="76">
        <v>4949.8609999999999</v>
      </c>
      <c r="P14" s="76">
        <v>4920.6000000000004</v>
      </c>
      <c r="Q14" s="101">
        <v>4912.2780000000002</v>
      </c>
      <c r="R14" s="299">
        <v>-5.5753054919623901E-3</v>
      </c>
      <c r="S14" s="101">
        <v>4912.2780000000002</v>
      </c>
      <c r="T14" s="299">
        <v>-5.5753054919623901E-3</v>
      </c>
    </row>
    <row r="15" spans="1:20" x14ac:dyDescent="0.3">
      <c r="A15" s="16"/>
      <c r="B15" s="16"/>
      <c r="C15" s="75"/>
      <c r="D15" s="75"/>
      <c r="E15" s="75"/>
      <c r="F15" s="75"/>
      <c r="G15" s="75"/>
      <c r="H15" s="75"/>
      <c r="I15" s="75"/>
      <c r="J15" s="75"/>
      <c r="K15" s="75"/>
      <c r="L15" s="75"/>
      <c r="M15" s="75"/>
      <c r="N15" s="75"/>
      <c r="O15" s="75"/>
      <c r="P15" s="75"/>
      <c r="Q15" s="85"/>
      <c r="R15" s="75"/>
      <c r="S15" s="85"/>
      <c r="T15" s="75"/>
    </row>
    <row r="16" spans="1:20" s="28" customFormat="1" x14ac:dyDescent="0.3">
      <c r="A16" s="16"/>
      <c r="C16" s="75"/>
      <c r="D16" s="75"/>
      <c r="E16" s="75"/>
      <c r="F16" s="75"/>
      <c r="G16" s="75"/>
      <c r="H16" s="75"/>
      <c r="I16" s="75"/>
      <c r="J16" s="75"/>
      <c r="K16" s="75"/>
      <c r="L16" s="75"/>
      <c r="M16" s="75"/>
      <c r="N16" s="75"/>
      <c r="O16" s="75"/>
      <c r="P16" s="75"/>
      <c r="Q16" s="85"/>
      <c r="R16" s="75"/>
      <c r="S16" s="85"/>
      <c r="T16" s="75"/>
    </row>
    <row r="17" spans="1:20" ht="18" x14ac:dyDescent="0.35">
      <c r="A17" s="121" t="s">
        <v>7</v>
      </c>
      <c r="B17" s="131"/>
      <c r="C17" s="123" t="s">
        <v>149</v>
      </c>
      <c r="D17" s="123" t="s">
        <v>150</v>
      </c>
      <c r="E17" s="123" t="s">
        <v>151</v>
      </c>
      <c r="F17" s="123" t="s">
        <v>152</v>
      </c>
      <c r="G17" s="123" t="s">
        <v>153</v>
      </c>
      <c r="H17" s="123" t="s">
        <v>154</v>
      </c>
      <c r="I17" s="123" t="s">
        <v>162</v>
      </c>
      <c r="J17" s="169" t="s">
        <v>164</v>
      </c>
      <c r="K17" s="169" t="s">
        <v>163</v>
      </c>
      <c r="L17" s="123" t="s">
        <v>165</v>
      </c>
      <c r="M17" s="123" t="s">
        <v>175</v>
      </c>
      <c r="N17" s="123" t="s">
        <v>177</v>
      </c>
      <c r="O17" s="123" t="s">
        <v>178</v>
      </c>
      <c r="P17" s="123" t="s">
        <v>186</v>
      </c>
      <c r="Q17" s="124" t="s">
        <v>201</v>
      </c>
      <c r="R17" s="123" t="s">
        <v>205</v>
      </c>
      <c r="S17" s="124" t="s">
        <v>203</v>
      </c>
      <c r="T17" s="123" t="s">
        <v>205</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5">
        <v>5.6244769110000004</v>
      </c>
      <c r="D19" s="75">
        <v>5.6077207370000002</v>
      </c>
      <c r="E19" s="75">
        <v>5.3713908769999996</v>
      </c>
      <c r="F19" s="75">
        <v>5.5284170450000003</v>
      </c>
      <c r="G19" s="75">
        <v>5.4332439619999997</v>
      </c>
      <c r="H19" s="75">
        <v>5.5043109279999998</v>
      </c>
      <c r="I19" s="75">
        <v>5.407250019809986</v>
      </c>
      <c r="J19" s="191">
        <v>5.7348480985758892</v>
      </c>
      <c r="K19" s="191">
        <v>5.5711696456687791</v>
      </c>
      <c r="L19" s="75">
        <v>7.1269664478518813</v>
      </c>
      <c r="M19" s="75">
        <v>6.0896666607735028</v>
      </c>
      <c r="N19" s="75">
        <v>5.3187347429685392</v>
      </c>
      <c r="O19" s="75">
        <v>5.8969811431805912</v>
      </c>
      <c r="P19" s="75">
        <v>5.4</v>
      </c>
      <c r="Q19" s="100">
        <v>5.773489989523279</v>
      </c>
      <c r="R19" s="74">
        <v>6.7380844763762493E-3</v>
      </c>
      <c r="S19" s="100">
        <v>5.582897989253679</v>
      </c>
      <c r="T19" s="74">
        <v>2.105185146177968E-3</v>
      </c>
    </row>
    <row r="20" spans="1:20" x14ac:dyDescent="0.3">
      <c r="A20" s="28"/>
      <c r="B20" s="16" t="s">
        <v>2</v>
      </c>
      <c r="C20" s="75">
        <v>1.8834486960000001</v>
      </c>
      <c r="D20" s="75">
        <v>1.8133231700000001</v>
      </c>
      <c r="E20" s="75">
        <v>1.7602910519999999</v>
      </c>
      <c r="F20" s="75">
        <v>1.795509966</v>
      </c>
      <c r="G20" s="75">
        <v>1.807885202</v>
      </c>
      <c r="H20" s="75">
        <v>1.7986521529999999</v>
      </c>
      <c r="I20" s="75">
        <v>1.6542566868240336</v>
      </c>
      <c r="J20" s="188">
        <v>1.8055505075011133</v>
      </c>
      <c r="K20" s="188">
        <v>1.7295170567290961</v>
      </c>
      <c r="L20" s="75">
        <v>2.1528256167778155</v>
      </c>
      <c r="M20" s="75">
        <v>1.8713511629128206</v>
      </c>
      <c r="N20" s="75">
        <v>1.2051869808413518</v>
      </c>
      <c r="O20" s="75">
        <v>1.7034936323530956</v>
      </c>
      <c r="P20" s="75">
        <v>1.5</v>
      </c>
      <c r="Q20" s="100">
        <v>1.679512543655638</v>
      </c>
      <c r="R20" s="74">
        <v>-6.980583668075413E-2</v>
      </c>
      <c r="S20" s="100">
        <v>1.576796975432768</v>
      </c>
      <c r="T20" s="74">
        <v>-8.8302153888644486E-2</v>
      </c>
    </row>
    <row r="21" spans="1:20" s="28" customFormat="1" x14ac:dyDescent="0.3">
      <c r="B21" s="16" t="s">
        <v>18</v>
      </c>
      <c r="C21" s="75">
        <v>4.9008355139999997</v>
      </c>
      <c r="D21" s="75">
        <v>4.869110933</v>
      </c>
      <c r="E21" s="75">
        <v>4.6676206870000003</v>
      </c>
      <c r="F21" s="75">
        <v>4.801485156</v>
      </c>
      <c r="G21" s="75">
        <v>4.7253851720000002</v>
      </c>
      <c r="H21" s="75">
        <v>4.7822007839999996</v>
      </c>
      <c r="I21" s="75">
        <v>4.6823103906091914</v>
      </c>
      <c r="J21" s="188">
        <v>4.9829873686688213</v>
      </c>
      <c r="K21" s="188">
        <v>4.8325905877949014</v>
      </c>
      <c r="L21" s="75">
        <v>6.1644200705953649</v>
      </c>
      <c r="M21" s="75">
        <v>5.2769065963146202</v>
      </c>
      <c r="N21" s="75">
        <v>4.519201065620746</v>
      </c>
      <c r="O21" s="75">
        <v>5.0872287111333696</v>
      </c>
      <c r="P21" s="75">
        <v>4.5999999999999996</v>
      </c>
      <c r="Q21" s="100">
        <v>4.9914474835306528</v>
      </c>
      <c r="R21" s="74">
        <v>1.697799780715048E-3</v>
      </c>
      <c r="S21" s="100">
        <v>4.8132639303964373</v>
      </c>
      <c r="T21" s="74">
        <v>-3.9992333402451008E-3</v>
      </c>
    </row>
    <row r="22" spans="1:20" s="28" customFormat="1" x14ac:dyDescent="0.3">
      <c r="B22" s="16"/>
      <c r="C22" s="75"/>
      <c r="D22" s="75"/>
      <c r="E22" s="75"/>
      <c r="F22" s="75"/>
      <c r="G22" s="75"/>
      <c r="H22" s="75"/>
      <c r="I22" s="75"/>
      <c r="J22" s="75"/>
      <c r="K22" s="75"/>
      <c r="L22" s="75"/>
      <c r="M22" s="75"/>
      <c r="N22" s="75"/>
      <c r="O22" s="75"/>
      <c r="P22" s="75"/>
      <c r="Q22" s="85"/>
      <c r="R22" s="75"/>
      <c r="S22" s="85"/>
      <c r="T22" s="75"/>
    </row>
    <row r="23" spans="1:20" s="28" customFormat="1" x14ac:dyDescent="0.3">
      <c r="B23" s="16"/>
      <c r="C23" s="75"/>
      <c r="D23" s="75"/>
      <c r="E23" s="75"/>
      <c r="F23" s="75"/>
      <c r="G23" s="75"/>
      <c r="H23" s="75"/>
      <c r="I23" s="75"/>
      <c r="J23" s="75"/>
      <c r="K23" s="75"/>
      <c r="L23" s="75"/>
      <c r="M23" s="75"/>
      <c r="N23" s="75"/>
      <c r="O23" s="75"/>
      <c r="P23" s="75"/>
      <c r="Q23" s="85"/>
      <c r="R23" s="75"/>
      <c r="S23" s="85"/>
      <c r="T23" s="75"/>
    </row>
    <row r="24" spans="1:20" ht="18" x14ac:dyDescent="0.35">
      <c r="A24" s="121" t="s">
        <v>74</v>
      </c>
      <c r="B24" s="131"/>
      <c r="C24" s="123" t="s">
        <v>149</v>
      </c>
      <c r="D24" s="123" t="s">
        <v>150</v>
      </c>
      <c r="E24" s="123" t="s">
        <v>151</v>
      </c>
      <c r="F24" s="123" t="s">
        <v>152</v>
      </c>
      <c r="G24" s="123" t="s">
        <v>153</v>
      </c>
      <c r="H24" s="123" t="s">
        <v>154</v>
      </c>
      <c r="I24" s="123" t="s">
        <v>162</v>
      </c>
      <c r="J24" s="169" t="s">
        <v>164</v>
      </c>
      <c r="K24" s="169" t="s">
        <v>163</v>
      </c>
      <c r="L24" s="123" t="s">
        <v>165</v>
      </c>
      <c r="M24" s="123" t="s">
        <v>175</v>
      </c>
      <c r="N24" s="123" t="s">
        <v>177</v>
      </c>
      <c r="O24" s="123" t="s">
        <v>178</v>
      </c>
      <c r="P24" s="123" t="s">
        <v>186</v>
      </c>
      <c r="Q24" s="124" t="s">
        <v>201</v>
      </c>
      <c r="R24" s="123" t="s">
        <v>205</v>
      </c>
      <c r="S24" s="124" t="s">
        <v>203</v>
      </c>
      <c r="T24" s="123" t="s">
        <v>205</v>
      </c>
    </row>
    <row r="25" spans="1:20" x14ac:dyDescent="0.3">
      <c r="A25" s="136"/>
      <c r="C25" s="59"/>
      <c r="D25" s="59"/>
      <c r="E25" s="59"/>
      <c r="F25" s="59"/>
      <c r="G25" s="59"/>
      <c r="H25" s="59"/>
      <c r="I25" s="59"/>
      <c r="J25" s="176"/>
      <c r="K25" s="176"/>
      <c r="L25" s="59"/>
      <c r="M25" s="59"/>
      <c r="N25" s="59"/>
      <c r="O25" s="59"/>
      <c r="P25" s="59"/>
      <c r="Q25" s="92"/>
      <c r="R25" s="59"/>
      <c r="S25" s="92"/>
      <c r="T25" s="59"/>
    </row>
    <row r="26" spans="1:20" x14ac:dyDescent="0.3">
      <c r="B26" s="1" t="s">
        <v>109</v>
      </c>
      <c r="C26" s="29">
        <v>198.51257866700001</v>
      </c>
      <c r="D26" s="29">
        <v>190.45464750100001</v>
      </c>
      <c r="E26" s="29">
        <v>197.03328698000001</v>
      </c>
      <c r="F26" s="29">
        <v>192.66262338499999</v>
      </c>
      <c r="G26" s="29">
        <v>194.60046683799999</v>
      </c>
      <c r="H26" s="29">
        <v>193.15368912100001</v>
      </c>
      <c r="I26" s="29">
        <v>184.64</v>
      </c>
      <c r="J26" s="192">
        <v>197.72566138470651</v>
      </c>
      <c r="K26" s="192">
        <v>191.18102107347053</v>
      </c>
      <c r="L26" s="29">
        <v>198.78516218092011</v>
      </c>
      <c r="M26" s="29">
        <v>193.71786356623349</v>
      </c>
      <c r="N26" s="29">
        <v>201.44964014123693</v>
      </c>
      <c r="O26" s="29">
        <v>195.65337409083008</v>
      </c>
      <c r="P26" s="29">
        <v>187.8</v>
      </c>
      <c r="Q26" s="93">
        <v>199.64469238381091</v>
      </c>
      <c r="R26" s="33">
        <v>9.7055232268037361E-3</v>
      </c>
      <c r="S26" s="93">
        <v>193.70973042854243</v>
      </c>
      <c r="T26" s="33">
        <v>1.3226780257126647E-2</v>
      </c>
    </row>
    <row r="27" spans="1:20" x14ac:dyDescent="0.3">
      <c r="A27" s="28"/>
      <c r="B27" s="28"/>
      <c r="C27" s="76"/>
      <c r="D27" s="76"/>
      <c r="E27" s="76"/>
      <c r="F27" s="76"/>
      <c r="G27" s="76"/>
      <c r="H27" s="76"/>
      <c r="I27" s="76"/>
      <c r="J27" s="76"/>
      <c r="K27" s="76"/>
      <c r="L27" s="76"/>
      <c r="M27" s="76"/>
      <c r="N27" s="76"/>
      <c r="O27" s="76"/>
      <c r="P27" s="76"/>
      <c r="Q27" s="76"/>
      <c r="R27" s="76"/>
      <c r="S27" s="76"/>
      <c r="T27" s="76"/>
    </row>
    <row r="29" spans="1:20" ht="18" x14ac:dyDescent="0.35">
      <c r="A29" s="121" t="s">
        <v>30</v>
      </c>
      <c r="B29" s="131"/>
      <c r="C29" s="123" t="s">
        <v>149</v>
      </c>
      <c r="D29" s="123" t="s">
        <v>150</v>
      </c>
      <c r="E29" s="123" t="s">
        <v>151</v>
      </c>
      <c r="F29" s="123" t="s">
        <v>152</v>
      </c>
      <c r="G29" s="123" t="s">
        <v>153</v>
      </c>
      <c r="H29" s="123" t="s">
        <v>154</v>
      </c>
      <c r="I29" s="123" t="s">
        <v>162</v>
      </c>
      <c r="J29" s="169" t="s">
        <v>164</v>
      </c>
      <c r="K29" s="169" t="s">
        <v>163</v>
      </c>
      <c r="L29" s="123" t="s">
        <v>165</v>
      </c>
      <c r="M29" s="123" t="s">
        <v>175</v>
      </c>
      <c r="N29" s="123" t="s">
        <v>177</v>
      </c>
      <c r="O29" s="123" t="s">
        <v>178</v>
      </c>
      <c r="P29" s="123" t="s">
        <v>186</v>
      </c>
      <c r="Q29" s="124" t="s">
        <v>201</v>
      </c>
      <c r="R29" s="123" t="s">
        <v>205</v>
      </c>
      <c r="S29" s="124" t="s">
        <v>203</v>
      </c>
      <c r="T29" s="123" t="s">
        <v>205</v>
      </c>
    </row>
    <row r="30" spans="1:20" ht="18" x14ac:dyDescent="0.35">
      <c r="A30" s="120"/>
      <c r="B30" s="202"/>
      <c r="C30" s="203"/>
      <c r="D30" s="203"/>
      <c r="E30" s="203"/>
      <c r="F30" s="203"/>
      <c r="G30" s="203"/>
      <c r="H30" s="203"/>
      <c r="I30" s="203"/>
      <c r="J30" s="204"/>
      <c r="K30" s="204"/>
      <c r="L30" s="203"/>
      <c r="M30" s="203"/>
      <c r="N30" s="203"/>
      <c r="O30" s="203"/>
      <c r="P30" s="203"/>
      <c r="Q30" s="205"/>
      <c r="R30" s="203"/>
      <c r="S30" s="205"/>
      <c r="T30" s="203"/>
    </row>
    <row r="31" spans="1:20" x14ac:dyDescent="0.3">
      <c r="B31" s="1" t="s">
        <v>182</v>
      </c>
      <c r="C31" s="75">
        <v>227.029</v>
      </c>
      <c r="D31" s="75">
        <v>227.029</v>
      </c>
      <c r="E31" s="75">
        <v>235.392</v>
      </c>
      <c r="F31" s="75">
        <v>235.392</v>
      </c>
      <c r="G31" s="75">
        <v>246.54400000000001</v>
      </c>
      <c r="H31" s="75">
        <v>246.54400000000001</v>
      </c>
      <c r="I31" s="75">
        <v>252.64699999999999</v>
      </c>
      <c r="J31" s="188">
        <v>262.33600000000001</v>
      </c>
      <c r="K31" s="188">
        <v>262.33600000000001</v>
      </c>
      <c r="L31" s="75">
        <v>272.42500000000001</v>
      </c>
      <c r="M31" s="75">
        <v>272.42500000000001</v>
      </c>
      <c r="N31" s="75">
        <v>284.06700000000001</v>
      </c>
      <c r="O31" s="75">
        <v>284.06700000000001</v>
      </c>
      <c r="P31" s="75">
        <v>282.88099999999997</v>
      </c>
      <c r="Q31" s="322">
        <v>289.16399999999999</v>
      </c>
      <c r="R31" s="74">
        <v>0.10226579653574031</v>
      </c>
      <c r="S31" s="322">
        <v>289.16399999999999</v>
      </c>
      <c r="T31" s="74">
        <v>0.10226579653574031</v>
      </c>
    </row>
    <row r="32" spans="1:20" x14ac:dyDescent="0.3">
      <c r="C32" s="321"/>
      <c r="D32" s="321"/>
      <c r="E32" s="321"/>
      <c r="F32" s="321"/>
      <c r="G32" s="321"/>
      <c r="H32" s="321"/>
      <c r="I32" s="321"/>
      <c r="J32" s="321"/>
      <c r="K32" s="321"/>
      <c r="L32" s="321"/>
      <c r="M32" s="321"/>
      <c r="N32" s="321"/>
      <c r="O32" s="321"/>
      <c r="P32" s="321"/>
      <c r="Q32" s="321"/>
      <c r="S32" s="321"/>
    </row>
    <row r="36" spans="1:20" ht="15" customHeight="1" x14ac:dyDescent="0.3">
      <c r="A36" s="38"/>
      <c r="B36" s="262"/>
      <c r="C36" s="262"/>
      <c r="D36" s="262"/>
      <c r="E36" s="262"/>
      <c r="F36" s="262"/>
      <c r="G36" s="262"/>
      <c r="H36" s="262"/>
      <c r="I36" s="262"/>
      <c r="J36" s="262"/>
      <c r="K36" s="262"/>
      <c r="L36" s="262"/>
      <c r="M36" s="262"/>
      <c r="N36" s="262"/>
      <c r="O36" s="262"/>
      <c r="P36" s="262"/>
      <c r="Q36" s="262"/>
      <c r="R36" s="262"/>
      <c r="S36" s="262"/>
      <c r="T36" s="262"/>
    </row>
  </sheetData>
  <phoneticPr fontId="13" type="noConversion"/>
  <pageMargins left="0.78740157480314965" right="0.78740157480314965" top="1.1023622047244095" bottom="0.74803149606299213" header="0.51181102362204722" footer="0.31496062992125984"/>
  <pageSetup paperSize="9" scale="40" orientation="landscape" r:id="rId1"/>
  <headerFooter scaleWithDoc="0">
    <oddHeader>&amp;L&amp;G</oddHeader>
    <oddFooter>&amp;L&amp;"Trebuchet MS,Standard"Telekom Austria Group&amp;C&amp;"Trebuchet MS,Standard"16.07.2015&amp;R&amp;"Trebuchet MS,Standard"&amp;P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sheetPr>
  <dimension ref="A1:CW102"/>
  <sheetViews>
    <sheetView showGridLines="0" view="pageBreakPreview" topLeftCell="A61" zoomScale="70" zoomScaleNormal="80" zoomScaleSheetLayoutView="70" zoomScalePageLayoutView="70" workbookViewId="0">
      <selection activeCell="A102" sqref="A102"/>
    </sheetView>
  </sheetViews>
  <sheetFormatPr baseColWidth="10" defaultColWidth="9.140625" defaultRowHeight="15" x14ac:dyDescent="0.3"/>
  <cols>
    <col min="1" max="1" width="4.5703125" style="1" customWidth="1"/>
    <col min="2" max="2" width="54.7109375" style="1" customWidth="1"/>
    <col min="3" max="20" width="13.28515625" style="1" customWidth="1"/>
    <col min="21" max="35" width="9.140625" style="16" customWidth="1"/>
    <col min="36" max="36" width="9.140625" style="16" customWidth="1" collapsed="1"/>
    <col min="37" max="39" width="9.140625" style="16" customWidth="1"/>
    <col min="40" max="40" width="9.140625" style="16" customWidth="1" collapsed="1"/>
    <col min="41" max="41" width="9.140625" style="16" customWidth="1"/>
    <col min="42" max="42" width="9.140625" style="16" customWidth="1" collapsed="1"/>
    <col min="43" max="43" width="9.140625" style="16" customWidth="1"/>
    <col min="44" max="55" width="9.140625" style="16" customWidth="1" collapsed="1"/>
    <col min="56" max="56" width="9.140625" style="16" customWidth="1"/>
    <col min="57" max="101" width="9.140625" style="16" customWidth="1" collapsed="1"/>
    <col min="102" max="16384" width="9.140625" style="16"/>
  </cols>
  <sheetData>
    <row r="1" spans="1:20" ht="24.75" customHeight="1" x14ac:dyDescent="0.35">
      <c r="A1" s="155" t="s">
        <v>35</v>
      </c>
      <c r="B1" s="20"/>
    </row>
    <row r="2" spans="1:20" ht="25.5" customHeight="1" x14ac:dyDescent="0.3">
      <c r="A2" s="149" t="s">
        <v>25</v>
      </c>
      <c r="B2" s="16"/>
      <c r="C2" s="31"/>
      <c r="D2" s="31"/>
      <c r="E2" s="31"/>
      <c r="F2" s="31"/>
      <c r="G2" s="31"/>
      <c r="H2" s="31"/>
      <c r="I2" s="31"/>
      <c r="J2" s="31"/>
      <c r="K2" s="31"/>
      <c r="L2" s="31"/>
      <c r="M2" s="31"/>
      <c r="N2" s="31"/>
      <c r="O2" s="31"/>
      <c r="P2" s="31"/>
      <c r="Q2" s="31"/>
      <c r="R2" s="31"/>
      <c r="S2" s="31"/>
      <c r="T2" s="31"/>
    </row>
    <row r="3" spans="1:20" ht="9.75" customHeight="1" x14ac:dyDescent="0.3">
      <c r="A3" s="16"/>
      <c r="B3" s="16"/>
      <c r="C3" s="31"/>
      <c r="D3" s="31"/>
      <c r="E3" s="31"/>
      <c r="F3" s="31"/>
      <c r="G3" s="31"/>
      <c r="H3" s="31"/>
      <c r="I3" s="31"/>
      <c r="J3" s="31"/>
      <c r="K3" s="31"/>
      <c r="L3" s="31"/>
      <c r="M3" s="31"/>
      <c r="N3" s="31"/>
      <c r="O3" s="31"/>
      <c r="P3" s="31"/>
      <c r="Q3" s="31"/>
      <c r="R3" s="31"/>
      <c r="S3" s="31"/>
      <c r="T3" s="31"/>
    </row>
    <row r="4" spans="1:20" ht="18" x14ac:dyDescent="0.35">
      <c r="A4" s="121" t="s">
        <v>61</v>
      </c>
      <c r="B4" s="131"/>
      <c r="C4" s="123" t="s">
        <v>149</v>
      </c>
      <c r="D4" s="123" t="s">
        <v>150</v>
      </c>
      <c r="E4" s="123" t="s">
        <v>151</v>
      </c>
      <c r="F4" s="123" t="s">
        <v>152</v>
      </c>
      <c r="G4" s="123" t="s">
        <v>153</v>
      </c>
      <c r="H4" s="123" t="s">
        <v>154</v>
      </c>
      <c r="I4" s="123" t="s">
        <v>162</v>
      </c>
      <c r="J4" s="169" t="s">
        <v>164</v>
      </c>
      <c r="K4" s="169" t="s">
        <v>163</v>
      </c>
      <c r="L4" s="123" t="s">
        <v>165</v>
      </c>
      <c r="M4" s="123" t="s">
        <v>175</v>
      </c>
      <c r="N4" s="123" t="s">
        <v>177</v>
      </c>
      <c r="O4" s="123" t="s">
        <v>178</v>
      </c>
      <c r="P4" s="123" t="s">
        <v>186</v>
      </c>
      <c r="Q4" s="124" t="s">
        <v>201</v>
      </c>
      <c r="R4" s="123" t="s">
        <v>205</v>
      </c>
      <c r="S4" s="124" t="s">
        <v>203</v>
      </c>
      <c r="T4" s="123" t="s">
        <v>205</v>
      </c>
    </row>
    <row r="5" spans="1:20" x14ac:dyDescent="0.3">
      <c r="A5" s="136" t="s">
        <v>54</v>
      </c>
      <c r="C5" s="59"/>
      <c r="D5" s="59"/>
      <c r="E5" s="59"/>
      <c r="F5" s="59"/>
      <c r="G5" s="59"/>
      <c r="H5" s="59"/>
      <c r="I5" s="59"/>
      <c r="J5" s="176"/>
      <c r="K5" s="176"/>
      <c r="L5" s="59"/>
      <c r="M5" s="59"/>
      <c r="N5" s="59"/>
      <c r="O5" s="59"/>
      <c r="P5" s="59"/>
      <c r="Q5" s="92"/>
      <c r="R5" s="59"/>
      <c r="S5" s="92"/>
      <c r="T5" s="59"/>
    </row>
    <row r="6" spans="1:20" ht="18.75" customHeight="1" x14ac:dyDescent="0.3">
      <c r="A6" s="16"/>
      <c r="B6" s="1" t="s">
        <v>108</v>
      </c>
      <c r="C6" s="77">
        <v>0.29941463299999999</v>
      </c>
      <c r="D6" s="77">
        <v>0.29941463299999999</v>
      </c>
      <c r="E6" s="77">
        <v>0.29904970600000003</v>
      </c>
      <c r="F6" s="77">
        <v>0.29904970600000003</v>
      </c>
      <c r="G6" s="77">
        <v>0.30015344700000002</v>
      </c>
      <c r="H6" s="77">
        <v>0.30015344700000002</v>
      </c>
      <c r="I6" s="77">
        <v>0.29859537941836206</v>
      </c>
      <c r="J6" s="193">
        <v>0.2977560161578589</v>
      </c>
      <c r="K6" s="193">
        <v>0.2977560161578589</v>
      </c>
      <c r="L6" s="77">
        <v>0.29559040080488169</v>
      </c>
      <c r="M6" s="77">
        <v>0.29559040080488169</v>
      </c>
      <c r="N6" s="77">
        <v>0.29230383913187385</v>
      </c>
      <c r="O6" s="77">
        <v>0.29230383913187385</v>
      </c>
      <c r="P6" s="77">
        <v>0.29199999999999998</v>
      </c>
      <c r="Q6" s="102">
        <v>0.29513262290868997</v>
      </c>
      <c r="R6" s="77"/>
      <c r="S6" s="102">
        <v>0.29513262290868997</v>
      </c>
      <c r="T6" s="77"/>
    </row>
    <row r="7" spans="1:20" ht="16.5" customHeight="1" x14ac:dyDescent="0.3">
      <c r="A7" s="16"/>
      <c r="B7" s="16" t="s">
        <v>59</v>
      </c>
      <c r="C7" s="77">
        <v>1.077124599</v>
      </c>
      <c r="D7" s="77">
        <v>1.077124599</v>
      </c>
      <c r="E7" s="77">
        <v>1.078833511</v>
      </c>
      <c r="F7" s="77">
        <v>1.078833511</v>
      </c>
      <c r="G7" s="77">
        <v>1.0851801560000001</v>
      </c>
      <c r="H7" s="77">
        <v>1.0851801560000001</v>
      </c>
      <c r="I7" s="77">
        <v>1.0888012149539417</v>
      </c>
      <c r="J7" s="193">
        <v>1.0952464565722693</v>
      </c>
      <c r="K7" s="193">
        <v>1.0952464565722693</v>
      </c>
      <c r="L7" s="77">
        <v>1.1084041532409923</v>
      </c>
      <c r="M7" s="77">
        <v>1.1084041532409923</v>
      </c>
      <c r="N7" s="77">
        <v>1.1181660573086749</v>
      </c>
      <c r="O7" s="77">
        <v>1.1181660573086749</v>
      </c>
      <c r="P7" s="77">
        <v>1.1220000000000001</v>
      </c>
      <c r="Q7" s="102">
        <v>1.1217777512860381</v>
      </c>
      <c r="R7" s="77"/>
      <c r="S7" s="102">
        <v>1.1217777512860381</v>
      </c>
      <c r="T7" s="77"/>
    </row>
    <row r="8" spans="1:20" ht="16.5" customHeight="1" x14ac:dyDescent="0.3">
      <c r="A8" s="28"/>
      <c r="B8" s="16"/>
      <c r="C8" s="77"/>
      <c r="D8" s="77"/>
      <c r="E8" s="77"/>
      <c r="F8" s="77"/>
      <c r="G8" s="77"/>
      <c r="H8" s="77"/>
      <c r="I8" s="77"/>
      <c r="J8" s="77"/>
      <c r="K8" s="77"/>
      <c r="L8" s="77"/>
      <c r="M8" s="77"/>
      <c r="N8" s="77"/>
      <c r="O8" s="77"/>
      <c r="P8" s="77"/>
      <c r="Q8" s="86"/>
      <c r="R8" s="77"/>
      <c r="S8" s="86"/>
      <c r="T8" s="77"/>
    </row>
    <row r="9" spans="1:20" x14ac:dyDescent="0.3">
      <c r="A9" s="28"/>
      <c r="B9" s="16"/>
      <c r="C9" s="74"/>
      <c r="D9" s="74"/>
      <c r="E9" s="74"/>
      <c r="F9" s="74"/>
      <c r="G9" s="74"/>
      <c r="H9" s="74"/>
      <c r="I9" s="74"/>
      <c r="J9" s="74"/>
      <c r="K9" s="74"/>
      <c r="L9" s="74"/>
      <c r="M9" s="74"/>
      <c r="N9" s="74"/>
      <c r="O9" s="74"/>
      <c r="P9" s="74"/>
      <c r="Q9" s="82"/>
      <c r="R9" s="74"/>
      <c r="S9" s="82"/>
      <c r="T9" s="74"/>
    </row>
    <row r="10" spans="1:20" ht="18" x14ac:dyDescent="0.35">
      <c r="A10" s="121" t="s">
        <v>73</v>
      </c>
      <c r="B10" s="131"/>
      <c r="C10" s="123" t="s">
        <v>149</v>
      </c>
      <c r="D10" s="123" t="s">
        <v>150</v>
      </c>
      <c r="E10" s="123" t="s">
        <v>151</v>
      </c>
      <c r="F10" s="123" t="s">
        <v>152</v>
      </c>
      <c r="G10" s="123" t="s">
        <v>153</v>
      </c>
      <c r="H10" s="123" t="s">
        <v>154</v>
      </c>
      <c r="I10" s="123" t="s">
        <v>162</v>
      </c>
      <c r="J10" s="169" t="s">
        <v>164</v>
      </c>
      <c r="K10" s="169" t="s">
        <v>163</v>
      </c>
      <c r="L10" s="123" t="s">
        <v>165</v>
      </c>
      <c r="M10" s="123" t="s">
        <v>175</v>
      </c>
      <c r="N10" s="123" t="s">
        <v>177</v>
      </c>
      <c r="O10" s="123" t="s">
        <v>178</v>
      </c>
      <c r="P10" s="123" t="s">
        <v>186</v>
      </c>
      <c r="Q10" s="124" t="s">
        <v>201</v>
      </c>
      <c r="R10" s="123" t="s">
        <v>205</v>
      </c>
      <c r="S10" s="124" t="s">
        <v>203</v>
      </c>
      <c r="T10" s="123" t="s">
        <v>205</v>
      </c>
    </row>
    <row r="11" spans="1:20" x14ac:dyDescent="0.3">
      <c r="A11" s="136" t="s">
        <v>5</v>
      </c>
      <c r="C11" s="59"/>
      <c r="D11" s="59"/>
      <c r="E11" s="59"/>
      <c r="F11" s="59"/>
      <c r="G11" s="59"/>
      <c r="H11" s="59"/>
      <c r="I11" s="59"/>
      <c r="J11" s="176"/>
      <c r="K11" s="176"/>
      <c r="L11" s="59"/>
      <c r="M11" s="59"/>
      <c r="N11" s="59"/>
      <c r="O11" s="59"/>
      <c r="P11" s="59"/>
      <c r="Q11" s="92"/>
      <c r="R11" s="59"/>
      <c r="S11" s="92"/>
      <c r="T11" s="59"/>
    </row>
    <row r="12" spans="1:20" x14ac:dyDescent="0.3">
      <c r="B12" s="118" t="s">
        <v>1</v>
      </c>
      <c r="C12" s="78">
        <v>521.12800000000004</v>
      </c>
      <c r="D12" s="78">
        <v>521.12800000000004</v>
      </c>
      <c r="E12" s="78">
        <v>520.84500000000003</v>
      </c>
      <c r="F12" s="78">
        <v>520.84500000000003</v>
      </c>
      <c r="G12" s="78">
        <v>529.45799999999997</v>
      </c>
      <c r="H12" s="78">
        <v>529.45799999999997</v>
      </c>
      <c r="I12" s="78">
        <v>530.96199999999999</v>
      </c>
      <c r="J12" s="194">
        <v>536.83500000000004</v>
      </c>
      <c r="K12" s="194">
        <v>536.83500000000004</v>
      </c>
      <c r="L12" s="78">
        <v>540.07399999999996</v>
      </c>
      <c r="M12" s="78">
        <v>540.07399999999996</v>
      </c>
      <c r="N12" s="78">
        <v>541</v>
      </c>
      <c r="O12" s="78">
        <v>541</v>
      </c>
      <c r="P12" s="78">
        <v>546.70000000000005</v>
      </c>
      <c r="Q12" s="103">
        <v>555.43600000000004</v>
      </c>
      <c r="R12" s="74">
        <v>3.464938016336494E-2</v>
      </c>
      <c r="S12" s="103">
        <v>555.43600000000004</v>
      </c>
      <c r="T12" s="74">
        <v>3.464938016336494E-2</v>
      </c>
    </row>
    <row r="13" spans="1:20" x14ac:dyDescent="0.3">
      <c r="A13" s="16"/>
      <c r="B13" s="119" t="s">
        <v>2</v>
      </c>
      <c r="C13" s="150">
        <v>151.34299999999999</v>
      </c>
      <c r="D13" s="150">
        <v>151.34299999999999</v>
      </c>
      <c r="E13" s="150">
        <v>151.87200000000001</v>
      </c>
      <c r="F13" s="150">
        <v>151.87200000000001</v>
      </c>
      <c r="G13" s="150">
        <v>149.714</v>
      </c>
      <c r="H13" s="150">
        <v>149.714</v>
      </c>
      <c r="I13" s="150">
        <v>146.93899999999999</v>
      </c>
      <c r="J13" s="195">
        <v>143.16200000000001</v>
      </c>
      <c r="K13" s="195">
        <v>143.16200000000001</v>
      </c>
      <c r="L13" s="150">
        <v>143.08699999999999</v>
      </c>
      <c r="M13" s="150">
        <v>143.08699999999999</v>
      </c>
      <c r="N13" s="150">
        <v>140.51499999999999</v>
      </c>
      <c r="O13" s="150">
        <v>140.51499999999999</v>
      </c>
      <c r="P13" s="150">
        <v>137.80000000000001</v>
      </c>
      <c r="Q13" s="151">
        <v>134.89699999999999</v>
      </c>
      <c r="R13" s="298">
        <v>-5.7731800338078676E-2</v>
      </c>
      <c r="S13" s="151">
        <v>134.89699999999999</v>
      </c>
      <c r="T13" s="298">
        <v>-5.7731800338078676E-2</v>
      </c>
    </row>
    <row r="14" spans="1:20" x14ac:dyDescent="0.3">
      <c r="A14" s="28"/>
      <c r="B14" s="28" t="s">
        <v>0</v>
      </c>
      <c r="C14" s="79">
        <v>672.471</v>
      </c>
      <c r="D14" s="79">
        <v>672.471</v>
      </c>
      <c r="E14" s="79">
        <v>672.71699999999998</v>
      </c>
      <c r="F14" s="79">
        <v>672.71699999999998</v>
      </c>
      <c r="G14" s="79">
        <v>679.17200000000003</v>
      </c>
      <c r="H14" s="79">
        <v>679.17200000000003</v>
      </c>
      <c r="I14" s="79">
        <v>677.90099999999995</v>
      </c>
      <c r="J14" s="196">
        <v>679.99699999999996</v>
      </c>
      <c r="K14" s="196">
        <v>679.99699999999996</v>
      </c>
      <c r="L14" s="79">
        <v>683.16099999999994</v>
      </c>
      <c r="M14" s="79">
        <v>683.16099999999994</v>
      </c>
      <c r="N14" s="79">
        <v>681.51499999999999</v>
      </c>
      <c r="O14" s="79">
        <v>681.51499999999999</v>
      </c>
      <c r="P14" s="79">
        <v>684.4</v>
      </c>
      <c r="Q14" s="104">
        <v>690.33299999999997</v>
      </c>
      <c r="R14" s="299">
        <v>1.5200067059119471E-2</v>
      </c>
      <c r="S14" s="104">
        <v>690.33299999999997</v>
      </c>
      <c r="T14" s="299">
        <v>1.5200067059119471E-2</v>
      </c>
    </row>
    <row r="15" spans="1:20" x14ac:dyDescent="0.3">
      <c r="A15" s="28"/>
      <c r="B15" s="28"/>
      <c r="C15" s="79"/>
      <c r="D15" s="79"/>
      <c r="E15" s="79"/>
      <c r="F15" s="79"/>
      <c r="G15" s="79"/>
      <c r="H15" s="79"/>
      <c r="I15" s="79"/>
      <c r="J15" s="79"/>
      <c r="K15" s="79"/>
      <c r="L15" s="79"/>
      <c r="M15" s="79"/>
      <c r="N15" s="79"/>
      <c r="O15" s="79"/>
      <c r="P15" s="79"/>
      <c r="Q15" s="87"/>
      <c r="R15" s="79"/>
      <c r="S15" s="87"/>
      <c r="T15" s="79"/>
    </row>
    <row r="16" spans="1:20" x14ac:dyDescent="0.3">
      <c r="A16" s="16"/>
      <c r="B16" s="28"/>
      <c r="C16" s="75"/>
      <c r="D16" s="75"/>
      <c r="E16" s="75"/>
      <c r="F16" s="75"/>
      <c r="G16" s="75"/>
      <c r="H16" s="75"/>
      <c r="I16" s="75"/>
      <c r="J16" s="75"/>
      <c r="K16" s="75"/>
      <c r="L16" s="75"/>
      <c r="M16" s="75"/>
      <c r="N16" s="75"/>
      <c r="O16" s="75"/>
      <c r="P16" s="75"/>
      <c r="Q16" s="85"/>
      <c r="R16" s="75"/>
      <c r="S16" s="85"/>
      <c r="T16" s="75"/>
    </row>
    <row r="17" spans="1:20" ht="18" x14ac:dyDescent="0.35">
      <c r="A17" s="121" t="s">
        <v>7</v>
      </c>
      <c r="B17" s="131"/>
      <c r="C17" s="123" t="s">
        <v>149</v>
      </c>
      <c r="D17" s="123" t="s">
        <v>150</v>
      </c>
      <c r="E17" s="123" t="s">
        <v>151</v>
      </c>
      <c r="F17" s="123" t="s">
        <v>152</v>
      </c>
      <c r="G17" s="123" t="s">
        <v>153</v>
      </c>
      <c r="H17" s="123" t="s">
        <v>154</v>
      </c>
      <c r="I17" s="123" t="s">
        <v>162</v>
      </c>
      <c r="J17" s="169" t="s">
        <v>164</v>
      </c>
      <c r="K17" s="169" t="s">
        <v>163</v>
      </c>
      <c r="L17" s="123" t="s">
        <v>165</v>
      </c>
      <c r="M17" s="123" t="s">
        <v>175</v>
      </c>
      <c r="N17" s="123" t="s">
        <v>177</v>
      </c>
      <c r="O17" s="123" t="s">
        <v>178</v>
      </c>
      <c r="P17" s="123" t="s">
        <v>186</v>
      </c>
      <c r="Q17" s="124" t="s">
        <v>201</v>
      </c>
      <c r="R17" s="123" t="s">
        <v>205</v>
      </c>
      <c r="S17" s="124" t="s">
        <v>203</v>
      </c>
      <c r="T17" s="123" t="s">
        <v>205</v>
      </c>
    </row>
    <row r="18" spans="1:20" x14ac:dyDescent="0.3">
      <c r="A18" s="136" t="s">
        <v>6</v>
      </c>
      <c r="C18" s="59"/>
      <c r="D18" s="59"/>
      <c r="E18" s="59"/>
      <c r="F18" s="59"/>
      <c r="G18" s="59"/>
      <c r="H18" s="59"/>
      <c r="I18" s="59"/>
      <c r="J18" s="176"/>
      <c r="K18" s="176"/>
      <c r="L18" s="59"/>
      <c r="M18" s="59"/>
      <c r="N18" s="59"/>
      <c r="O18" s="59"/>
      <c r="P18" s="59"/>
      <c r="Q18" s="92"/>
      <c r="R18" s="59"/>
      <c r="S18" s="92"/>
      <c r="T18" s="59"/>
    </row>
    <row r="19" spans="1:20" x14ac:dyDescent="0.3">
      <c r="A19" s="16"/>
      <c r="B19" s="16" t="s">
        <v>1</v>
      </c>
      <c r="C19" s="78">
        <v>25.212250886</v>
      </c>
      <c r="D19" s="78">
        <v>24.989941770000001</v>
      </c>
      <c r="E19" s="78">
        <v>25.880234811000001</v>
      </c>
      <c r="F19" s="78">
        <v>25.289064511999999</v>
      </c>
      <c r="G19" s="78">
        <v>20.416121498999999</v>
      </c>
      <c r="H19" s="78">
        <v>24.057122719999999</v>
      </c>
      <c r="I19" s="78">
        <v>23.839870799654133</v>
      </c>
      <c r="J19" s="194">
        <v>23.777126704782837</v>
      </c>
      <c r="K19" s="194">
        <v>23.808397684203829</v>
      </c>
      <c r="L19" s="78">
        <v>23.498664807694201</v>
      </c>
      <c r="M19" s="78">
        <v>23.704422598553545</v>
      </c>
      <c r="N19" s="78">
        <v>20.593560537446315</v>
      </c>
      <c r="O19" s="78">
        <v>22.920117029926956</v>
      </c>
      <c r="P19" s="78">
        <v>18.899999999999999</v>
      </c>
      <c r="Q19" s="103">
        <v>19.110307325909556</v>
      </c>
      <c r="R19" s="74">
        <v>-0.19627347899586778</v>
      </c>
      <c r="S19" s="103">
        <v>18.9864612613963</v>
      </c>
      <c r="T19" s="74">
        <v>-0.20253090891566972</v>
      </c>
    </row>
    <row r="20" spans="1:20" x14ac:dyDescent="0.3">
      <c r="A20" s="28"/>
      <c r="B20" s="16" t="s">
        <v>2</v>
      </c>
      <c r="C20" s="78">
        <v>5.7469838099999997</v>
      </c>
      <c r="D20" s="78">
        <v>5.6158769309999998</v>
      </c>
      <c r="E20" s="78">
        <v>5.7853527070000004</v>
      </c>
      <c r="F20" s="78">
        <v>5.6717155110000004</v>
      </c>
      <c r="G20" s="78">
        <v>5.787269588</v>
      </c>
      <c r="H20" s="78">
        <v>5.7002508079999998</v>
      </c>
      <c r="I20" s="78">
        <v>5.2315245617648021</v>
      </c>
      <c r="J20" s="194">
        <v>5.0810291572000832</v>
      </c>
      <c r="K20" s="194">
        <v>5.1572204445063123</v>
      </c>
      <c r="L20" s="78">
        <v>4.9746227978895625</v>
      </c>
      <c r="M20" s="78">
        <v>5.0973802340202026</v>
      </c>
      <c r="N20" s="78">
        <v>4.8761323570329473</v>
      </c>
      <c r="O20" s="78">
        <v>5.0431673515609967</v>
      </c>
      <c r="P20" s="78">
        <v>3.9</v>
      </c>
      <c r="Q20" s="103">
        <v>4.2977678983287975</v>
      </c>
      <c r="R20" s="74">
        <v>-0.15415405710895469</v>
      </c>
      <c r="S20" s="103">
        <v>4.0870978774402902</v>
      </c>
      <c r="T20" s="74">
        <v>-0.20749986908276563</v>
      </c>
    </row>
    <row r="21" spans="1:20" x14ac:dyDescent="0.3">
      <c r="A21" s="28"/>
      <c r="B21" s="16" t="s">
        <v>18</v>
      </c>
      <c r="C21" s="78">
        <v>20.780569571000001</v>
      </c>
      <c r="D21" s="78">
        <v>20.526244010999999</v>
      </c>
      <c r="E21" s="78">
        <v>21.354022022999999</v>
      </c>
      <c r="F21" s="78">
        <v>20.803131648000001</v>
      </c>
      <c r="G21" s="78">
        <v>17.151030237000001</v>
      </c>
      <c r="H21" s="78">
        <v>19.884706340000001</v>
      </c>
      <c r="I21" s="78">
        <v>19.765304244862772</v>
      </c>
      <c r="J21" s="194">
        <v>19.783246755496357</v>
      </c>
      <c r="K21" s="194">
        <v>19.774273818326712</v>
      </c>
      <c r="L21" s="78">
        <v>19.603876394653497</v>
      </c>
      <c r="M21" s="78">
        <v>19.71736387747983</v>
      </c>
      <c r="N21" s="78">
        <v>17.324985709140737</v>
      </c>
      <c r="O21" s="78">
        <v>19.117807018576357</v>
      </c>
      <c r="P21" s="78">
        <v>15.8</v>
      </c>
      <c r="Q21" s="103">
        <v>16.17691232941176</v>
      </c>
      <c r="R21" s="74">
        <v>-0.18229234415643392</v>
      </c>
      <c r="S21" s="103">
        <v>15.993040555657915</v>
      </c>
      <c r="T21" s="74">
        <v>-0.19121982922904435</v>
      </c>
    </row>
    <row r="22" spans="1:20" x14ac:dyDescent="0.3">
      <c r="A22" s="28"/>
      <c r="B22" s="16"/>
      <c r="C22" s="78"/>
      <c r="D22" s="78"/>
      <c r="E22" s="78"/>
      <c r="F22" s="78"/>
      <c r="G22" s="78"/>
      <c r="H22" s="78"/>
      <c r="I22" s="78"/>
      <c r="J22" s="259"/>
      <c r="K22" s="259"/>
      <c r="L22" s="78"/>
      <c r="M22" s="78"/>
      <c r="N22" s="78"/>
      <c r="O22" s="78"/>
      <c r="P22" s="78"/>
      <c r="Q22" s="260"/>
      <c r="R22" s="78"/>
      <c r="S22" s="260"/>
      <c r="T22" s="78"/>
    </row>
    <row r="23" spans="1:20" x14ac:dyDescent="0.3">
      <c r="A23" s="28"/>
      <c r="B23" s="28"/>
      <c r="C23" s="79"/>
      <c r="D23" s="79"/>
      <c r="E23" s="79"/>
      <c r="F23" s="79"/>
      <c r="G23" s="79"/>
      <c r="H23" s="79"/>
      <c r="I23" s="79"/>
      <c r="J23" s="79"/>
      <c r="K23" s="79"/>
      <c r="L23" s="79"/>
      <c r="M23" s="79"/>
      <c r="N23" s="79"/>
      <c r="O23" s="79"/>
      <c r="P23" s="79"/>
      <c r="Q23" s="87"/>
      <c r="R23" s="79"/>
      <c r="S23" s="87"/>
      <c r="T23" s="79"/>
    </row>
    <row r="24" spans="1:20" ht="18" x14ac:dyDescent="0.35">
      <c r="A24" s="121" t="s">
        <v>74</v>
      </c>
      <c r="B24" s="131"/>
      <c r="C24" s="123" t="s">
        <v>149</v>
      </c>
      <c r="D24" s="123" t="s">
        <v>150</v>
      </c>
      <c r="E24" s="123" t="s">
        <v>151</v>
      </c>
      <c r="F24" s="123" t="s">
        <v>152</v>
      </c>
      <c r="G24" s="123" t="s">
        <v>153</v>
      </c>
      <c r="H24" s="123" t="s">
        <v>154</v>
      </c>
      <c r="I24" s="123" t="s">
        <v>162</v>
      </c>
      <c r="J24" s="169" t="s">
        <v>164</v>
      </c>
      <c r="K24" s="169" t="s">
        <v>163</v>
      </c>
      <c r="L24" s="123" t="s">
        <v>165</v>
      </c>
      <c r="M24" s="123" t="s">
        <v>175</v>
      </c>
      <c r="N24" s="123" t="s">
        <v>177</v>
      </c>
      <c r="O24" s="123" t="s">
        <v>178</v>
      </c>
      <c r="P24" s="123" t="s">
        <v>186</v>
      </c>
      <c r="Q24" s="124" t="s">
        <v>201</v>
      </c>
      <c r="R24" s="123" t="s">
        <v>205</v>
      </c>
      <c r="S24" s="124" t="s">
        <v>203</v>
      </c>
      <c r="T24" s="123" t="s">
        <v>205</v>
      </c>
    </row>
    <row r="25" spans="1:20" x14ac:dyDescent="0.3">
      <c r="A25" s="136"/>
      <c r="C25" s="59"/>
      <c r="D25" s="59"/>
      <c r="E25" s="59"/>
      <c r="F25" s="59"/>
      <c r="G25" s="59"/>
      <c r="H25" s="59"/>
      <c r="I25" s="59"/>
      <c r="J25" s="176"/>
      <c r="K25" s="176"/>
      <c r="L25" s="59"/>
      <c r="M25" s="59"/>
      <c r="N25" s="59"/>
      <c r="O25" s="59"/>
      <c r="P25" s="59"/>
      <c r="Q25" s="92"/>
      <c r="R25" s="59"/>
      <c r="S25" s="92"/>
      <c r="T25" s="59"/>
    </row>
    <row r="26" spans="1:20" x14ac:dyDescent="0.3">
      <c r="B26" s="1" t="s">
        <v>109</v>
      </c>
      <c r="C26" s="71">
        <v>185.82738058800001</v>
      </c>
      <c r="D26" s="71">
        <v>185.249566128</v>
      </c>
      <c r="E26" s="71">
        <v>176.10516163299999</v>
      </c>
      <c r="F26" s="71">
        <v>182.19080819800001</v>
      </c>
      <c r="G26" s="71">
        <v>188.73383554</v>
      </c>
      <c r="H26" s="71">
        <v>183.836239479</v>
      </c>
      <c r="I26" s="71">
        <v>190.74</v>
      </c>
      <c r="J26" s="186">
        <v>192.19</v>
      </c>
      <c r="K26" s="186">
        <v>191.47879811412722</v>
      </c>
      <c r="L26" s="71">
        <v>187.96095656432399</v>
      </c>
      <c r="M26" s="71">
        <v>190.30389087575844</v>
      </c>
      <c r="N26" s="71">
        <v>190.39468843916976</v>
      </c>
      <c r="O26" s="71">
        <v>190.32664587674012</v>
      </c>
      <c r="P26" s="71">
        <v>190.3</v>
      </c>
      <c r="Q26" s="99">
        <v>189.13482364358541</v>
      </c>
      <c r="R26" s="40">
        <v>-1.5896645800585807E-2</v>
      </c>
      <c r="S26" s="99">
        <v>189.3938863321724</v>
      </c>
      <c r="T26" s="40">
        <v>-1.0888473306126301E-2</v>
      </c>
    </row>
    <row r="27" spans="1:20" x14ac:dyDescent="0.3">
      <c r="C27" s="71"/>
      <c r="D27" s="71"/>
      <c r="E27" s="71"/>
      <c r="F27" s="71"/>
      <c r="G27" s="71"/>
      <c r="H27" s="71"/>
      <c r="I27" s="71"/>
      <c r="J27" s="71"/>
      <c r="K27" s="71"/>
      <c r="L27" s="71"/>
      <c r="M27" s="71"/>
      <c r="N27" s="71"/>
      <c r="O27" s="71"/>
      <c r="P27" s="71"/>
      <c r="Q27" s="84"/>
      <c r="R27" s="71"/>
      <c r="S27" s="84"/>
      <c r="T27" s="71"/>
    </row>
    <row r="28" spans="1:20" x14ac:dyDescent="0.3">
      <c r="C28" s="71"/>
      <c r="D28" s="71"/>
      <c r="E28" s="71"/>
      <c r="F28" s="71"/>
      <c r="G28" s="71"/>
      <c r="H28" s="71"/>
      <c r="I28" s="71"/>
      <c r="J28" s="71"/>
      <c r="K28" s="71"/>
      <c r="L28" s="71"/>
      <c r="M28" s="71"/>
      <c r="N28" s="71"/>
      <c r="O28" s="71"/>
      <c r="P28" s="71"/>
      <c r="Q28" s="84"/>
      <c r="R28" s="71"/>
      <c r="S28" s="84"/>
      <c r="T28" s="71"/>
    </row>
    <row r="29" spans="1:20" ht="18" x14ac:dyDescent="0.35">
      <c r="A29" s="352" t="s">
        <v>58</v>
      </c>
      <c r="B29" s="131"/>
      <c r="C29" s="123" t="s">
        <v>149</v>
      </c>
      <c r="D29" s="123" t="s">
        <v>150</v>
      </c>
      <c r="E29" s="123" t="s">
        <v>151</v>
      </c>
      <c r="F29" s="123" t="s">
        <v>152</v>
      </c>
      <c r="G29" s="123" t="s">
        <v>153</v>
      </c>
      <c r="H29" s="123" t="s">
        <v>154</v>
      </c>
      <c r="I29" s="123" t="s">
        <v>162</v>
      </c>
      <c r="J29" s="310" t="s">
        <v>164</v>
      </c>
      <c r="K29" s="310" t="s">
        <v>163</v>
      </c>
      <c r="L29" s="123" t="s">
        <v>165</v>
      </c>
      <c r="M29" s="123" t="s">
        <v>175</v>
      </c>
      <c r="N29" s="123" t="s">
        <v>177</v>
      </c>
      <c r="O29" s="123" t="s">
        <v>178</v>
      </c>
      <c r="P29" s="123" t="s">
        <v>186</v>
      </c>
      <c r="Q29" s="311" t="s">
        <v>201</v>
      </c>
      <c r="R29" s="123" t="s">
        <v>205</v>
      </c>
      <c r="S29" s="311" t="s">
        <v>203</v>
      </c>
      <c r="T29" s="123" t="s">
        <v>205</v>
      </c>
    </row>
    <row r="30" spans="1:20" x14ac:dyDescent="0.3">
      <c r="C30" s="59"/>
      <c r="D30" s="59"/>
      <c r="E30" s="59"/>
      <c r="F30" s="59"/>
      <c r="G30" s="59"/>
      <c r="H30" s="59"/>
      <c r="I30" s="59"/>
      <c r="J30" s="324"/>
      <c r="K30" s="324"/>
      <c r="L30" s="59"/>
      <c r="M30" s="59"/>
      <c r="N30" s="59"/>
      <c r="O30" s="59"/>
      <c r="P30" s="59"/>
      <c r="Q30" s="325"/>
      <c r="R30" s="59"/>
      <c r="S30" s="325"/>
      <c r="T30" s="59"/>
    </row>
    <row r="31" spans="1:20" x14ac:dyDescent="0.3">
      <c r="B31" s="1" t="s">
        <v>184</v>
      </c>
      <c r="C31" s="326">
        <v>1.9002416741474699</v>
      </c>
      <c r="D31" s="326">
        <v>4.0969780811370002</v>
      </c>
      <c r="E31" s="326">
        <v>1.7440905132925999</v>
      </c>
      <c r="F31" s="326">
        <v>5.8410685944295997</v>
      </c>
      <c r="G31" s="326">
        <v>2.0631326804850101</v>
      </c>
      <c r="H31" s="326">
        <v>7.9042012749146098</v>
      </c>
      <c r="I31" s="326">
        <v>1.3000819754535291</v>
      </c>
      <c r="J31" s="327">
        <v>1.6570583593211621</v>
      </c>
      <c r="K31" s="327">
        <v>2.957140334774691</v>
      </c>
      <c r="L31" s="326">
        <v>1.3543291794085202</v>
      </c>
      <c r="M31" s="326">
        <v>4.3114695141832104</v>
      </c>
      <c r="N31" s="326">
        <v>1.1934677138176606</v>
      </c>
      <c r="O31" s="326">
        <v>5.5049372280008715</v>
      </c>
      <c r="P31" s="326">
        <v>0.7</v>
      </c>
      <c r="Q31" s="328">
        <v>1.2631940766915972</v>
      </c>
      <c r="R31" s="315">
        <v>-0.23768884204592355</v>
      </c>
      <c r="S31" s="328">
        <v>1.8928981966558267</v>
      </c>
      <c r="T31" s="315">
        <v>-0.35988895271686538</v>
      </c>
    </row>
    <row r="32" spans="1:20" x14ac:dyDescent="0.3">
      <c r="B32" s="1" t="s">
        <v>185</v>
      </c>
      <c r="C32" s="326">
        <v>3.65747545585252</v>
      </c>
      <c r="D32" s="326">
        <v>8.2067172288629902</v>
      </c>
      <c r="E32" s="326">
        <v>3.7563460567074101</v>
      </c>
      <c r="F32" s="326">
        <v>11.963063285570399</v>
      </c>
      <c r="G32" s="326">
        <v>3.4124932020947001</v>
      </c>
      <c r="H32" s="326">
        <v>15.375556487665101</v>
      </c>
      <c r="I32" s="326">
        <v>2.7908464964062407</v>
      </c>
      <c r="J32" s="327">
        <v>3.5532760459703523</v>
      </c>
      <c r="K32" s="327">
        <v>6.344122542376593</v>
      </c>
      <c r="L32" s="326">
        <v>3.6374089111940244</v>
      </c>
      <c r="M32" s="326">
        <v>9.9815314535706179</v>
      </c>
      <c r="N32" s="326">
        <v>2.6859648396344791</v>
      </c>
      <c r="O32" s="326">
        <v>12.667496293205097</v>
      </c>
      <c r="P32" s="326">
        <v>2.9</v>
      </c>
      <c r="Q32" s="328">
        <v>4.1905476252550136</v>
      </c>
      <c r="R32" s="315">
        <v>0.17934761359376195</v>
      </c>
      <c r="S32" s="328">
        <v>6.9772364152907844</v>
      </c>
      <c r="T32" s="315">
        <v>9.9795341071236443E-2</v>
      </c>
    </row>
    <row r="33" spans="1:20" x14ac:dyDescent="0.3">
      <c r="C33" s="326"/>
      <c r="D33" s="326"/>
      <c r="E33" s="326"/>
      <c r="F33" s="326"/>
      <c r="G33" s="326"/>
      <c r="H33" s="326"/>
      <c r="I33" s="326"/>
      <c r="J33" s="326"/>
      <c r="K33" s="326"/>
      <c r="L33" s="326"/>
      <c r="M33" s="326"/>
      <c r="N33" s="326"/>
      <c r="O33" s="326"/>
      <c r="P33" s="326"/>
      <c r="Q33" s="326"/>
      <c r="R33" s="326"/>
      <c r="S33" s="326"/>
      <c r="T33" s="326"/>
    </row>
    <row r="34" spans="1:20" x14ac:dyDescent="0.3">
      <c r="C34" s="71"/>
      <c r="D34" s="71"/>
      <c r="E34" s="71"/>
      <c r="F34" s="71"/>
      <c r="G34" s="71"/>
      <c r="H34" s="71"/>
      <c r="I34" s="71"/>
      <c r="J34" s="71"/>
      <c r="K34" s="71"/>
      <c r="L34" s="71"/>
      <c r="M34" s="71"/>
      <c r="N34" s="71"/>
      <c r="O34" s="71"/>
      <c r="P34" s="71"/>
      <c r="Q34" s="84"/>
      <c r="R34" s="71"/>
      <c r="S34" s="84"/>
      <c r="T34" s="71"/>
    </row>
    <row r="35" spans="1:20" ht="18" x14ac:dyDescent="0.35">
      <c r="A35" s="121" t="s">
        <v>30</v>
      </c>
      <c r="B35" s="131"/>
      <c r="C35" s="123" t="s">
        <v>149</v>
      </c>
      <c r="D35" s="123" t="s">
        <v>150</v>
      </c>
      <c r="E35" s="123" t="s">
        <v>151</v>
      </c>
      <c r="F35" s="123" t="s">
        <v>152</v>
      </c>
      <c r="G35" s="123" t="s">
        <v>153</v>
      </c>
      <c r="H35" s="123" t="s">
        <v>154</v>
      </c>
      <c r="I35" s="123" t="s">
        <v>162</v>
      </c>
      <c r="J35" s="169" t="s">
        <v>164</v>
      </c>
      <c r="K35" s="169" t="s">
        <v>163</v>
      </c>
      <c r="L35" s="123" t="s">
        <v>165</v>
      </c>
      <c r="M35" s="123" t="s">
        <v>175</v>
      </c>
      <c r="N35" s="123" t="s">
        <v>177</v>
      </c>
      <c r="O35" s="123" t="s">
        <v>178</v>
      </c>
      <c r="P35" s="123" t="s">
        <v>186</v>
      </c>
      <c r="Q35" s="124" t="s">
        <v>201</v>
      </c>
      <c r="R35" s="123" t="s">
        <v>205</v>
      </c>
      <c r="S35" s="124" t="s">
        <v>203</v>
      </c>
      <c r="T35" s="123" t="s">
        <v>205</v>
      </c>
    </row>
    <row r="36" spans="1:20" x14ac:dyDescent="0.3">
      <c r="A36" s="136"/>
      <c r="C36" s="59"/>
      <c r="D36" s="59"/>
      <c r="E36" s="59"/>
      <c r="F36" s="59"/>
      <c r="G36" s="59"/>
      <c r="H36" s="59"/>
      <c r="I36" s="59"/>
      <c r="J36" s="176"/>
      <c r="K36" s="176"/>
      <c r="L36" s="59"/>
      <c r="M36" s="59"/>
      <c r="N36" s="59"/>
      <c r="O36" s="59"/>
      <c r="P36" s="59"/>
      <c r="Q36" s="92"/>
      <c r="R36" s="59"/>
      <c r="S36" s="92"/>
      <c r="T36" s="59"/>
    </row>
    <row r="37" spans="1:20" x14ac:dyDescent="0.3">
      <c r="B37" s="1" t="s">
        <v>181</v>
      </c>
      <c r="C37" s="75">
        <v>19.36</v>
      </c>
      <c r="D37" s="75">
        <v>19.36</v>
      </c>
      <c r="E37" s="75">
        <v>19.869</v>
      </c>
      <c r="F37" s="75">
        <v>19.869</v>
      </c>
      <c r="G37" s="75">
        <v>20.838000000000001</v>
      </c>
      <c r="H37" s="75">
        <v>20.838000000000001</v>
      </c>
      <c r="I37" s="75">
        <v>21.661999999999999</v>
      </c>
      <c r="J37" s="188">
        <v>21.983000000000001</v>
      </c>
      <c r="K37" s="188">
        <v>21.983000000000001</v>
      </c>
      <c r="L37" s="75">
        <v>23.359000000000002</v>
      </c>
      <c r="M37" s="75">
        <v>23.359000000000002</v>
      </c>
      <c r="N37" s="75">
        <v>24.344000000000001</v>
      </c>
      <c r="O37" s="75">
        <v>24.344000000000001</v>
      </c>
      <c r="P37" s="75">
        <v>25.026</v>
      </c>
      <c r="Q37" s="100">
        <v>27.111999999999998</v>
      </c>
      <c r="R37" s="74">
        <v>0.23331665377791921</v>
      </c>
      <c r="S37" s="100">
        <v>27.111999999999998</v>
      </c>
      <c r="T37" s="74">
        <v>0.23331665377791921</v>
      </c>
    </row>
    <row r="38" spans="1:20" x14ac:dyDescent="0.3">
      <c r="C38" s="71"/>
      <c r="D38" s="71"/>
      <c r="E38" s="71"/>
      <c r="F38" s="71"/>
      <c r="G38" s="71"/>
      <c r="H38" s="71"/>
      <c r="I38" s="71"/>
      <c r="J38" s="71"/>
      <c r="K38" s="71"/>
      <c r="L38" s="71"/>
      <c r="M38" s="71"/>
      <c r="N38" s="71"/>
      <c r="O38" s="71"/>
      <c r="P38" s="71"/>
      <c r="Q38" s="71"/>
      <c r="R38" s="71"/>
      <c r="S38" s="71"/>
      <c r="T38" s="71"/>
    </row>
    <row r="39" spans="1:20" ht="25.5" customHeight="1" x14ac:dyDescent="0.35">
      <c r="A39" s="155" t="s">
        <v>64</v>
      </c>
      <c r="B39" s="16"/>
      <c r="C39" s="25"/>
      <c r="D39" s="25"/>
      <c r="E39" s="25"/>
      <c r="F39" s="25"/>
      <c r="G39" s="25"/>
      <c r="H39" s="25"/>
      <c r="I39" s="25"/>
      <c r="J39" s="25"/>
      <c r="K39" s="25"/>
      <c r="L39" s="25"/>
      <c r="M39" s="25"/>
      <c r="N39" s="25"/>
      <c r="O39" s="25"/>
      <c r="P39" s="25"/>
      <c r="Q39" s="25"/>
      <c r="R39" s="25"/>
      <c r="S39" s="25"/>
      <c r="T39" s="25"/>
    </row>
    <row r="40" spans="1:20" ht="22.5" customHeight="1" x14ac:dyDescent="0.3">
      <c r="A40" s="149" t="s">
        <v>26</v>
      </c>
      <c r="B40" s="16"/>
      <c r="C40" s="25"/>
      <c r="D40" s="25"/>
      <c r="E40" s="25"/>
      <c r="F40" s="25"/>
      <c r="G40" s="25"/>
      <c r="H40" s="25"/>
      <c r="I40" s="25"/>
      <c r="J40" s="25"/>
      <c r="K40" s="25"/>
      <c r="L40" s="25"/>
      <c r="M40" s="25"/>
      <c r="N40" s="25"/>
      <c r="O40" s="25"/>
      <c r="P40" s="25"/>
      <c r="Q40" s="25"/>
      <c r="R40" s="25"/>
      <c r="S40" s="25"/>
      <c r="T40" s="25"/>
    </row>
    <row r="41" spans="1:20" ht="9.75" customHeight="1" x14ac:dyDescent="0.3">
      <c r="A41" s="149"/>
      <c r="B41" s="16"/>
      <c r="C41" s="25"/>
      <c r="D41" s="25"/>
      <c r="E41" s="25"/>
      <c r="F41" s="25"/>
      <c r="G41" s="25"/>
      <c r="H41" s="25"/>
      <c r="I41" s="25"/>
      <c r="J41" s="25"/>
      <c r="K41" s="25"/>
      <c r="L41" s="25"/>
      <c r="M41" s="25"/>
      <c r="N41" s="25"/>
      <c r="O41" s="25"/>
      <c r="P41" s="25"/>
      <c r="Q41" s="25"/>
      <c r="R41" s="25"/>
      <c r="S41" s="25"/>
      <c r="T41" s="25"/>
    </row>
    <row r="42" spans="1:20" ht="18" x14ac:dyDescent="0.35">
      <c r="A42" s="121" t="s">
        <v>61</v>
      </c>
      <c r="B42" s="131"/>
      <c r="C42" s="123" t="s">
        <v>149</v>
      </c>
      <c r="D42" s="123" t="s">
        <v>150</v>
      </c>
      <c r="E42" s="123" t="s">
        <v>151</v>
      </c>
      <c r="F42" s="123" t="s">
        <v>152</v>
      </c>
      <c r="G42" s="123" t="s">
        <v>153</v>
      </c>
      <c r="H42" s="123" t="s">
        <v>154</v>
      </c>
      <c r="I42" s="123" t="s">
        <v>162</v>
      </c>
      <c r="J42" s="169" t="s">
        <v>164</v>
      </c>
      <c r="K42" s="169" t="s">
        <v>163</v>
      </c>
      <c r="L42" s="123" t="s">
        <v>165</v>
      </c>
      <c r="M42" s="123" t="s">
        <v>175</v>
      </c>
      <c r="N42" s="123" t="s">
        <v>177</v>
      </c>
      <c r="O42" s="123" t="s">
        <v>178</v>
      </c>
      <c r="P42" s="123" t="s">
        <v>186</v>
      </c>
      <c r="Q42" s="124" t="s">
        <v>201</v>
      </c>
      <c r="R42" s="123" t="s">
        <v>205</v>
      </c>
      <c r="S42" s="124" t="s">
        <v>203</v>
      </c>
      <c r="T42" s="123" t="s">
        <v>205</v>
      </c>
    </row>
    <row r="43" spans="1:20" x14ac:dyDescent="0.3">
      <c r="A43" s="136" t="s">
        <v>54</v>
      </c>
      <c r="C43" s="59"/>
      <c r="D43" s="59"/>
      <c r="E43" s="59"/>
      <c r="F43" s="59"/>
      <c r="G43" s="59"/>
      <c r="H43" s="59"/>
      <c r="I43" s="59"/>
      <c r="J43" s="176"/>
      <c r="K43" s="176"/>
      <c r="L43" s="59"/>
      <c r="M43" s="59"/>
      <c r="N43" s="59"/>
      <c r="O43" s="59"/>
      <c r="P43" s="59"/>
      <c r="Q43" s="92"/>
      <c r="R43" s="59"/>
      <c r="S43" s="92"/>
      <c r="T43" s="59"/>
    </row>
    <row r="44" spans="1:20" x14ac:dyDescent="0.3">
      <c r="A44" s="16"/>
      <c r="B44" s="1" t="s">
        <v>88</v>
      </c>
      <c r="C44" s="74">
        <v>0.20643177700000001</v>
      </c>
      <c r="D44" s="74">
        <v>0.20643177700000001</v>
      </c>
      <c r="E44" s="74">
        <v>0.20888195700000001</v>
      </c>
      <c r="F44" s="74">
        <v>0.20888195700000001</v>
      </c>
      <c r="G44" s="74">
        <v>0.210866884</v>
      </c>
      <c r="H44" s="74">
        <v>0.210866884</v>
      </c>
      <c r="I44" s="74">
        <v>0.21504552116524589</v>
      </c>
      <c r="J44" s="187">
        <v>0.21972870931548738</v>
      </c>
      <c r="K44" s="187">
        <v>0.21972870931548738</v>
      </c>
      <c r="L44" s="74">
        <v>0.2194160080327732</v>
      </c>
      <c r="M44" s="74">
        <v>0.2194160080327732</v>
      </c>
      <c r="N44" s="74">
        <v>0.22505534410055128</v>
      </c>
      <c r="O44" s="74">
        <v>0.22505534410055128</v>
      </c>
      <c r="P44" s="74">
        <v>0.22500000000000001</v>
      </c>
      <c r="Q44" s="96">
        <v>0.22446350955714398</v>
      </c>
      <c r="R44" s="74"/>
      <c r="S44" s="96">
        <v>0.22446350955714398</v>
      </c>
      <c r="T44" s="74"/>
    </row>
    <row r="45" spans="1:20" x14ac:dyDescent="0.3">
      <c r="A45" s="16"/>
      <c r="B45" s="16" t="s">
        <v>59</v>
      </c>
      <c r="C45" s="74">
        <v>1.2861109420000001</v>
      </c>
      <c r="D45" s="74">
        <v>1.2861109420000001</v>
      </c>
      <c r="E45" s="74">
        <v>1.315385872</v>
      </c>
      <c r="F45" s="74">
        <v>1.315385872</v>
      </c>
      <c r="G45" s="74">
        <v>1.3313897880000001</v>
      </c>
      <c r="H45" s="74">
        <v>1.3313897880000001</v>
      </c>
      <c r="I45" s="74">
        <v>1.3240190807799443</v>
      </c>
      <c r="J45" s="187">
        <v>1.290858077994429</v>
      </c>
      <c r="K45" s="187">
        <v>1.290858077994429</v>
      </c>
      <c r="L45" s="74">
        <v>1.3100926183844011</v>
      </c>
      <c r="M45" s="74">
        <v>1.3100926183844011</v>
      </c>
      <c r="N45" s="74">
        <v>1.3364097493036211</v>
      </c>
      <c r="O45" s="74">
        <v>1.3364097493036211</v>
      </c>
      <c r="P45" s="74">
        <v>1.3140000000000001</v>
      </c>
      <c r="Q45" s="96">
        <v>1.3030535732239987</v>
      </c>
      <c r="R45" s="74"/>
      <c r="S45" s="96">
        <v>1.3030535732239987</v>
      </c>
      <c r="T45" s="74"/>
    </row>
    <row r="46" spans="1:20" x14ac:dyDescent="0.3">
      <c r="A46" s="28"/>
      <c r="B46" s="16"/>
      <c r="C46" s="74"/>
      <c r="D46" s="74"/>
      <c r="E46" s="74"/>
      <c r="F46" s="74"/>
      <c r="G46" s="74"/>
      <c r="H46" s="74"/>
      <c r="I46" s="74"/>
      <c r="J46" s="74"/>
      <c r="K46" s="74"/>
      <c r="L46" s="74"/>
      <c r="M46" s="74"/>
      <c r="N46" s="74"/>
      <c r="O46" s="74"/>
      <c r="P46" s="74"/>
      <c r="Q46" s="198"/>
      <c r="R46" s="74"/>
      <c r="S46" s="198"/>
      <c r="T46" s="74"/>
    </row>
    <row r="47" spans="1:20" ht="18" x14ac:dyDescent="0.35">
      <c r="A47" s="121" t="s">
        <v>73</v>
      </c>
      <c r="B47" s="131"/>
      <c r="C47" s="123" t="s">
        <v>149</v>
      </c>
      <c r="D47" s="123" t="s">
        <v>150</v>
      </c>
      <c r="E47" s="123" t="s">
        <v>151</v>
      </c>
      <c r="F47" s="123" t="s">
        <v>152</v>
      </c>
      <c r="G47" s="123" t="s">
        <v>153</v>
      </c>
      <c r="H47" s="123" t="s">
        <v>154</v>
      </c>
      <c r="I47" s="123" t="s">
        <v>162</v>
      </c>
      <c r="J47" s="169" t="s">
        <v>164</v>
      </c>
      <c r="K47" s="169" t="s">
        <v>163</v>
      </c>
      <c r="L47" s="123" t="s">
        <v>165</v>
      </c>
      <c r="M47" s="123" t="s">
        <v>175</v>
      </c>
      <c r="N47" s="123" t="s">
        <v>177</v>
      </c>
      <c r="O47" s="123" t="s">
        <v>178</v>
      </c>
      <c r="P47" s="123" t="s">
        <v>186</v>
      </c>
      <c r="Q47" s="124" t="s">
        <v>201</v>
      </c>
      <c r="R47" s="123" t="s">
        <v>205</v>
      </c>
      <c r="S47" s="124" t="s">
        <v>203</v>
      </c>
      <c r="T47" s="123" t="s">
        <v>205</v>
      </c>
    </row>
    <row r="48" spans="1:20" x14ac:dyDescent="0.3">
      <c r="A48" s="136" t="s">
        <v>5</v>
      </c>
      <c r="C48" s="59"/>
      <c r="D48" s="59"/>
      <c r="E48" s="59"/>
      <c r="F48" s="59"/>
      <c r="G48" s="59"/>
      <c r="H48" s="59"/>
      <c r="I48" s="59"/>
      <c r="J48" s="176"/>
      <c r="K48" s="176"/>
      <c r="L48" s="59"/>
      <c r="M48" s="59"/>
      <c r="N48" s="59"/>
      <c r="O48" s="59"/>
      <c r="P48" s="59"/>
      <c r="Q48" s="92"/>
      <c r="R48" s="59"/>
      <c r="S48" s="92"/>
      <c r="T48" s="59"/>
    </row>
    <row r="49" spans="1:20" x14ac:dyDescent="0.3">
      <c r="A49" s="16"/>
      <c r="B49" s="16" t="s">
        <v>57</v>
      </c>
      <c r="C49" s="75">
        <v>1908.0709999999999</v>
      </c>
      <c r="D49" s="75">
        <v>1908.0709999999999</v>
      </c>
      <c r="E49" s="75">
        <v>1974.6659999999999</v>
      </c>
      <c r="F49" s="75">
        <v>1974.6659999999999</v>
      </c>
      <c r="G49" s="75">
        <v>2017.684</v>
      </c>
      <c r="H49" s="75">
        <v>2017.684</v>
      </c>
      <c r="I49" s="75">
        <v>2044.3209999999999</v>
      </c>
      <c r="J49" s="188">
        <v>2036.5250000000001</v>
      </c>
      <c r="K49" s="188">
        <v>2036.5250000000001</v>
      </c>
      <c r="L49" s="75">
        <v>2063.9290000000001</v>
      </c>
      <c r="M49" s="75">
        <v>2063.9290000000001</v>
      </c>
      <c r="N49" s="75">
        <v>2159.5010000000002</v>
      </c>
      <c r="O49" s="75">
        <v>2159.5010000000002</v>
      </c>
      <c r="P49" s="75">
        <v>2126.1999999999998</v>
      </c>
      <c r="Q49" s="100">
        <v>2103.248</v>
      </c>
      <c r="R49" s="74">
        <v>3.2763162740452545E-2</v>
      </c>
      <c r="S49" s="100">
        <v>2103.248</v>
      </c>
      <c r="T49" s="74">
        <v>3.2763162740452545E-2</v>
      </c>
    </row>
    <row r="50" spans="1:20" x14ac:dyDescent="0.3">
      <c r="A50" s="16"/>
      <c r="B50" s="271" t="s">
        <v>1</v>
      </c>
      <c r="C50" s="75">
        <v>943.54700000000003</v>
      </c>
      <c r="D50" s="75">
        <v>943.54700000000003</v>
      </c>
      <c r="E50" s="75">
        <v>977.78099999999995</v>
      </c>
      <c r="F50" s="75">
        <v>977.78099999999995</v>
      </c>
      <c r="G50" s="75">
        <v>1025.384</v>
      </c>
      <c r="H50" s="75">
        <v>1025.384</v>
      </c>
      <c r="I50" s="75">
        <v>1057.941</v>
      </c>
      <c r="J50" s="188">
        <v>1058.175</v>
      </c>
      <c r="K50" s="188">
        <v>1058.175</v>
      </c>
      <c r="L50" s="75">
        <v>1065.1790000000001</v>
      </c>
      <c r="M50" s="75">
        <v>1065.1790000000001</v>
      </c>
      <c r="N50" s="75">
        <v>1087.3710000000001</v>
      </c>
      <c r="O50" s="75">
        <v>1087.3710000000001</v>
      </c>
      <c r="P50" s="75">
        <v>1106</v>
      </c>
      <c r="Q50" s="100">
        <v>1124.779</v>
      </c>
      <c r="R50" s="74">
        <v>6.2942329954875254E-2</v>
      </c>
      <c r="S50" s="100">
        <v>1124.779</v>
      </c>
      <c r="T50" s="74">
        <v>6.2942329954875254E-2</v>
      </c>
    </row>
    <row r="51" spans="1:20" x14ac:dyDescent="0.3">
      <c r="A51" s="16"/>
      <c r="B51" s="16"/>
      <c r="C51" s="75"/>
      <c r="D51" s="75"/>
      <c r="E51" s="75"/>
      <c r="F51" s="75"/>
      <c r="G51" s="75"/>
      <c r="H51" s="75"/>
      <c r="I51" s="75"/>
      <c r="J51" s="75"/>
      <c r="K51" s="75"/>
      <c r="L51" s="75"/>
      <c r="M51" s="75"/>
      <c r="N51" s="75"/>
      <c r="O51" s="75"/>
      <c r="P51" s="75"/>
      <c r="Q51" s="85"/>
      <c r="R51" s="75"/>
      <c r="S51" s="85"/>
      <c r="T51" s="75"/>
    </row>
    <row r="52" spans="1:20" ht="18" x14ac:dyDescent="0.35">
      <c r="A52" s="121" t="s">
        <v>7</v>
      </c>
      <c r="B52" s="131"/>
      <c r="C52" s="123" t="s">
        <v>149</v>
      </c>
      <c r="D52" s="123" t="s">
        <v>150</v>
      </c>
      <c r="E52" s="123" t="s">
        <v>151</v>
      </c>
      <c r="F52" s="123" t="s">
        <v>152</v>
      </c>
      <c r="G52" s="123" t="s">
        <v>153</v>
      </c>
      <c r="H52" s="123" t="s">
        <v>154</v>
      </c>
      <c r="I52" s="123" t="s">
        <v>162</v>
      </c>
      <c r="J52" s="169" t="s">
        <v>164</v>
      </c>
      <c r="K52" s="169" t="s">
        <v>163</v>
      </c>
      <c r="L52" s="123" t="s">
        <v>165</v>
      </c>
      <c r="M52" s="123" t="s">
        <v>175</v>
      </c>
      <c r="N52" s="123" t="s">
        <v>177</v>
      </c>
      <c r="O52" s="123" t="s">
        <v>178</v>
      </c>
      <c r="P52" s="123" t="s">
        <v>186</v>
      </c>
      <c r="Q52" s="124" t="s">
        <v>201</v>
      </c>
      <c r="R52" s="123" t="s">
        <v>205</v>
      </c>
      <c r="S52" s="124" t="s">
        <v>203</v>
      </c>
      <c r="T52" s="123" t="s">
        <v>205</v>
      </c>
    </row>
    <row r="53" spans="1:20" x14ac:dyDescent="0.3">
      <c r="A53" s="136" t="s">
        <v>6</v>
      </c>
      <c r="C53" s="59"/>
      <c r="D53" s="59"/>
      <c r="E53" s="59"/>
      <c r="F53" s="59"/>
      <c r="G53" s="59"/>
      <c r="H53" s="59"/>
      <c r="I53" s="59"/>
      <c r="J53" s="176"/>
      <c r="K53" s="176"/>
      <c r="L53" s="59"/>
      <c r="M53" s="59"/>
      <c r="N53" s="59"/>
      <c r="O53" s="59"/>
      <c r="P53" s="59"/>
      <c r="Q53" s="92"/>
      <c r="R53" s="59"/>
      <c r="S53" s="92"/>
      <c r="T53" s="59"/>
    </row>
    <row r="54" spans="1:20" s="28" customFormat="1" x14ac:dyDescent="0.3">
      <c r="B54" s="16" t="s">
        <v>18</v>
      </c>
      <c r="C54" s="75">
        <v>7.4153383919999998</v>
      </c>
      <c r="D54" s="75">
        <v>7.2381130560000004</v>
      </c>
      <c r="E54" s="75">
        <v>7.6240746440000002</v>
      </c>
      <c r="F54" s="75">
        <v>7.3690399190000004</v>
      </c>
      <c r="G54" s="75">
        <v>7.3287329589999999</v>
      </c>
      <c r="H54" s="75">
        <v>7.3586536970000003</v>
      </c>
      <c r="I54" s="75">
        <v>6.6650035613717744</v>
      </c>
      <c r="J54" s="188">
        <v>7.10372161637906</v>
      </c>
      <c r="K54" s="188">
        <v>6.8853157608191546</v>
      </c>
      <c r="L54" s="75">
        <v>7.2802090104129826</v>
      </c>
      <c r="M54" s="75">
        <v>7.017598898171852</v>
      </c>
      <c r="N54" s="75">
        <v>6.7100095411874561</v>
      </c>
      <c r="O54" s="75">
        <v>6.9385482479200489</v>
      </c>
      <c r="P54" s="75">
        <v>6</v>
      </c>
      <c r="Q54" s="100">
        <v>6.7239803144589212</v>
      </c>
      <c r="R54" s="74">
        <v>-5.3456669957979264E-2</v>
      </c>
      <c r="S54" s="100">
        <v>6.3639899894557157</v>
      </c>
      <c r="T54" s="74">
        <v>-7.5715593804722814E-2</v>
      </c>
    </row>
    <row r="55" spans="1:20" s="28" customFormat="1" x14ac:dyDescent="0.3">
      <c r="B55" s="16"/>
      <c r="C55" s="75"/>
      <c r="D55" s="75"/>
      <c r="E55" s="75"/>
      <c r="F55" s="75"/>
      <c r="G55" s="75"/>
      <c r="H55" s="75"/>
      <c r="I55" s="75"/>
      <c r="J55" s="25"/>
      <c r="K55" s="25"/>
      <c r="L55" s="25"/>
      <c r="M55" s="25"/>
      <c r="N55" s="25"/>
      <c r="O55" s="25"/>
      <c r="P55" s="75"/>
      <c r="Q55" s="25"/>
      <c r="R55" s="74"/>
      <c r="S55" s="25"/>
      <c r="T55" s="74"/>
    </row>
    <row r="56" spans="1:20" s="28" customFormat="1" ht="18" x14ac:dyDescent="0.35">
      <c r="A56" s="352" t="s">
        <v>58</v>
      </c>
      <c r="B56" s="131"/>
      <c r="C56" s="123" t="s">
        <v>149</v>
      </c>
      <c r="D56" s="123" t="s">
        <v>150</v>
      </c>
      <c r="E56" s="123" t="s">
        <v>151</v>
      </c>
      <c r="F56" s="123" t="s">
        <v>152</v>
      </c>
      <c r="G56" s="123" t="s">
        <v>153</v>
      </c>
      <c r="H56" s="123" t="s">
        <v>154</v>
      </c>
      <c r="I56" s="123" t="s">
        <v>162</v>
      </c>
      <c r="J56" s="310" t="s">
        <v>164</v>
      </c>
      <c r="K56" s="310" t="s">
        <v>163</v>
      </c>
      <c r="L56" s="123" t="s">
        <v>165</v>
      </c>
      <c r="M56" s="123" t="s">
        <v>175</v>
      </c>
      <c r="N56" s="123" t="s">
        <v>177</v>
      </c>
      <c r="O56" s="123" t="s">
        <v>178</v>
      </c>
      <c r="P56" s="123" t="s">
        <v>186</v>
      </c>
      <c r="Q56" s="311" t="s">
        <v>201</v>
      </c>
      <c r="R56" s="123" t="s">
        <v>205</v>
      </c>
      <c r="S56" s="311" t="s">
        <v>203</v>
      </c>
      <c r="T56" s="123" t="s">
        <v>205</v>
      </c>
    </row>
    <row r="57" spans="1:20" s="28" customFormat="1" x14ac:dyDescent="0.3">
      <c r="A57" s="1"/>
      <c r="B57" s="1"/>
      <c r="C57" s="59"/>
      <c r="D57" s="59"/>
      <c r="E57" s="59"/>
      <c r="F57" s="59"/>
      <c r="G57" s="59"/>
      <c r="H57" s="59"/>
      <c r="I57" s="59"/>
      <c r="J57" s="324"/>
      <c r="K57" s="324"/>
      <c r="L57" s="59"/>
      <c r="M57" s="59"/>
      <c r="N57" s="59"/>
      <c r="O57" s="59"/>
      <c r="P57" s="59"/>
      <c r="Q57" s="325"/>
      <c r="R57" s="59"/>
      <c r="S57" s="325"/>
      <c r="T57" s="59"/>
    </row>
    <row r="58" spans="1:20" s="28" customFormat="1" x14ac:dyDescent="0.3">
      <c r="A58" s="1"/>
      <c r="B58" s="1" t="s">
        <v>184</v>
      </c>
      <c r="C58" s="312">
        <v>4.0283577875321095</v>
      </c>
      <c r="D58" s="312">
        <v>9.0832801379225501</v>
      </c>
      <c r="E58" s="312">
        <v>5.9440822517077798</v>
      </c>
      <c r="F58" s="312">
        <v>15.027362389630301</v>
      </c>
      <c r="G58" s="312">
        <v>5.4277561095989402</v>
      </c>
      <c r="H58" s="312">
        <v>20.4551184992293</v>
      </c>
      <c r="I58" s="312">
        <v>3.4640594631509805</v>
      </c>
      <c r="J58" s="329">
        <v>2.8790226400390937</v>
      </c>
      <c r="K58" s="329">
        <v>6.3430821031900742</v>
      </c>
      <c r="L58" s="312">
        <v>4.4709172765802068</v>
      </c>
      <c r="M58" s="312">
        <v>10.195468635217114</v>
      </c>
      <c r="N58" s="312">
        <v>3.9830000000000001</v>
      </c>
      <c r="O58" s="312">
        <v>14.179</v>
      </c>
      <c r="P58" s="312">
        <v>3.1</v>
      </c>
      <c r="Q58" s="330">
        <v>2.9549518475245535</v>
      </c>
      <c r="R58" s="315">
        <v>2.6373258212526229E-2</v>
      </c>
      <c r="S58" s="330">
        <v>6.0222275712223139</v>
      </c>
      <c r="T58" s="315">
        <v>-5.0583379932351069E-2</v>
      </c>
    </row>
    <row r="59" spans="1:20" s="28" customFormat="1" x14ac:dyDescent="0.3">
      <c r="A59" s="1"/>
      <c r="B59" s="1" t="s">
        <v>185</v>
      </c>
      <c r="C59" s="312">
        <v>2.7932180834560101</v>
      </c>
      <c r="D59" s="312">
        <v>5.8244651744433602</v>
      </c>
      <c r="E59" s="312">
        <v>4.5293558092023201</v>
      </c>
      <c r="F59" s="312">
        <v>10.353820983645701</v>
      </c>
      <c r="G59" s="312">
        <v>5.2232157836930098</v>
      </c>
      <c r="H59" s="312">
        <v>15.577036767338701</v>
      </c>
      <c r="I59" s="312">
        <v>4.5557897322072556</v>
      </c>
      <c r="J59" s="329">
        <v>4.6721229810359386</v>
      </c>
      <c r="K59" s="329">
        <v>9.227912713243196</v>
      </c>
      <c r="L59" s="312">
        <v>5.4473239027351585</v>
      </c>
      <c r="M59" s="312">
        <v>15.333955888719462</v>
      </c>
      <c r="N59" s="312">
        <v>6.016</v>
      </c>
      <c r="O59" s="312">
        <v>21.35</v>
      </c>
      <c r="P59" s="312">
        <v>5.6</v>
      </c>
      <c r="Q59" s="330">
        <v>4.9082847171397832</v>
      </c>
      <c r="R59" s="315">
        <v>5.0546986254946802E-2</v>
      </c>
      <c r="S59" s="330">
        <v>10.477811012416471</v>
      </c>
      <c r="T59" s="315">
        <v>0.13544756414736292</v>
      </c>
    </row>
    <row r="60" spans="1:20" x14ac:dyDescent="0.3">
      <c r="A60" s="16"/>
      <c r="B60" s="16"/>
      <c r="C60" s="75"/>
      <c r="D60" s="75"/>
      <c r="E60" s="75"/>
      <c r="F60" s="75"/>
      <c r="G60" s="75"/>
      <c r="H60" s="75"/>
      <c r="I60" s="75"/>
      <c r="J60" s="75"/>
      <c r="K60" s="75"/>
      <c r="L60" s="75"/>
      <c r="M60" s="75"/>
      <c r="N60" s="75"/>
      <c r="O60" s="75"/>
      <c r="P60" s="75"/>
      <c r="Q60" s="85"/>
      <c r="R60" s="75"/>
      <c r="S60" s="85"/>
      <c r="T60" s="75"/>
    </row>
    <row r="61" spans="1:20" ht="36" customHeight="1" x14ac:dyDescent="0.3">
      <c r="A61" s="149" t="s">
        <v>27</v>
      </c>
      <c r="B61" s="16"/>
      <c r="C61" s="25"/>
      <c r="D61" s="25"/>
      <c r="E61" s="25"/>
      <c r="F61" s="25"/>
      <c r="G61" s="25"/>
      <c r="H61" s="25"/>
      <c r="I61" s="25"/>
      <c r="J61" s="25"/>
      <c r="K61" s="25"/>
      <c r="L61" s="25"/>
      <c r="M61" s="25"/>
      <c r="N61" s="25"/>
      <c r="O61" s="25"/>
      <c r="P61" s="25"/>
      <c r="Q61" s="25"/>
      <c r="R61" s="25"/>
      <c r="S61" s="25"/>
      <c r="T61" s="25"/>
    </row>
    <row r="62" spans="1:20" ht="18" x14ac:dyDescent="0.35">
      <c r="A62" s="121" t="s">
        <v>61</v>
      </c>
      <c r="B62" s="88"/>
      <c r="C62" s="123" t="s">
        <v>149</v>
      </c>
      <c r="D62" s="123" t="s">
        <v>150</v>
      </c>
      <c r="E62" s="123" t="s">
        <v>151</v>
      </c>
      <c r="F62" s="123" t="s">
        <v>152</v>
      </c>
      <c r="G62" s="123" t="s">
        <v>153</v>
      </c>
      <c r="H62" s="123" t="s">
        <v>154</v>
      </c>
      <c r="I62" s="123" t="s">
        <v>162</v>
      </c>
      <c r="J62" s="169" t="s">
        <v>164</v>
      </c>
      <c r="K62" s="169" t="s">
        <v>163</v>
      </c>
      <c r="L62" s="123" t="s">
        <v>165</v>
      </c>
      <c r="M62" s="123" t="s">
        <v>175</v>
      </c>
      <c r="N62" s="123" t="s">
        <v>177</v>
      </c>
      <c r="O62" s="123" t="s">
        <v>178</v>
      </c>
      <c r="P62" s="123" t="s">
        <v>186</v>
      </c>
      <c r="Q62" s="124" t="s">
        <v>201</v>
      </c>
      <c r="R62" s="123" t="s">
        <v>205</v>
      </c>
      <c r="S62" s="124" t="s">
        <v>203</v>
      </c>
      <c r="T62" s="123" t="s">
        <v>205</v>
      </c>
    </row>
    <row r="63" spans="1:20" ht="16.5" x14ac:dyDescent="0.3">
      <c r="A63" s="136" t="s">
        <v>54</v>
      </c>
      <c r="B63" s="69"/>
      <c r="C63" s="58"/>
      <c r="D63" s="58"/>
      <c r="E63" s="58"/>
      <c r="F63" s="58"/>
      <c r="G63" s="58"/>
      <c r="H63" s="58"/>
      <c r="I63" s="58"/>
      <c r="J63" s="199"/>
      <c r="K63" s="199"/>
      <c r="L63" s="58"/>
      <c r="M63" s="58"/>
      <c r="N63" s="58"/>
      <c r="O63" s="58"/>
      <c r="P63" s="58"/>
      <c r="Q63" s="94"/>
      <c r="R63" s="58"/>
      <c r="S63" s="94"/>
      <c r="T63" s="58"/>
    </row>
    <row r="64" spans="1:20" x14ac:dyDescent="0.3">
      <c r="A64" s="16"/>
      <c r="B64" s="1" t="s">
        <v>88</v>
      </c>
      <c r="C64" s="74">
        <v>0.28026557899999999</v>
      </c>
      <c r="D64" s="74">
        <v>0.28026557899999999</v>
      </c>
      <c r="E64" s="74">
        <v>0.28244306299999999</v>
      </c>
      <c r="F64" s="74">
        <v>0.28244306299999999</v>
      </c>
      <c r="G64" s="74">
        <v>0.27996922600000002</v>
      </c>
      <c r="H64" s="74">
        <v>0.27996922600000002</v>
      </c>
      <c r="I64" s="74">
        <v>0.28303541456482995</v>
      </c>
      <c r="J64" s="187">
        <v>0.28201400097901308</v>
      </c>
      <c r="K64" s="187">
        <v>0.28201400097901308</v>
      </c>
      <c r="L64" s="74">
        <v>0.27589251510046864</v>
      </c>
      <c r="M64" s="74">
        <v>0.27589251510046864</v>
      </c>
      <c r="N64" s="74">
        <v>0.2822317501530302</v>
      </c>
      <c r="O64" s="74">
        <v>0.2822317501530302</v>
      </c>
      <c r="P64" s="74">
        <v>0.28399999999999997</v>
      </c>
      <c r="Q64" s="96">
        <v>0.28386093606253604</v>
      </c>
      <c r="R64" s="74"/>
      <c r="S64" s="96">
        <v>0.28386093606253604</v>
      </c>
      <c r="T64" s="74"/>
    </row>
    <row r="65" spans="1:20" x14ac:dyDescent="0.3">
      <c r="A65" s="16"/>
      <c r="B65" s="16" t="s">
        <v>59</v>
      </c>
      <c r="C65" s="74">
        <v>1.0792440480000001</v>
      </c>
      <c r="D65" s="74">
        <v>1.0792440480000001</v>
      </c>
      <c r="E65" s="74">
        <v>1.1093644869999999</v>
      </c>
      <c r="F65" s="74">
        <v>1.1093644869999999</v>
      </c>
      <c r="G65" s="74">
        <v>1.091883135</v>
      </c>
      <c r="H65" s="74">
        <v>1.091883135</v>
      </c>
      <c r="I65" s="74">
        <v>1.0710042567868421</v>
      </c>
      <c r="J65" s="187">
        <v>1.0708376487415248</v>
      </c>
      <c r="K65" s="187">
        <v>1.0708376487415248</v>
      </c>
      <c r="L65" s="74">
        <v>1.11397646637002</v>
      </c>
      <c r="M65" s="74">
        <v>1.11397646637002</v>
      </c>
      <c r="N65" s="74">
        <v>1.0736051934942969</v>
      </c>
      <c r="O65" s="74">
        <v>1.0736051934942969</v>
      </c>
      <c r="P65" s="74">
        <v>1.0569999999999999</v>
      </c>
      <c r="Q65" s="96">
        <v>1.0442388204540118</v>
      </c>
      <c r="R65" s="74"/>
      <c r="S65" s="96">
        <v>1.0442388204540118</v>
      </c>
      <c r="T65" s="74"/>
    </row>
    <row r="66" spans="1:20" x14ac:dyDescent="0.3">
      <c r="A66" s="16"/>
      <c r="B66" s="16"/>
      <c r="C66" s="74"/>
      <c r="D66" s="74"/>
      <c r="E66" s="74"/>
      <c r="F66" s="74"/>
      <c r="G66" s="74"/>
      <c r="H66" s="74"/>
      <c r="I66" s="74"/>
      <c r="J66" s="74"/>
      <c r="K66" s="74"/>
      <c r="L66" s="74"/>
      <c r="M66" s="74"/>
      <c r="N66" s="74"/>
      <c r="O66" s="74"/>
      <c r="P66" s="74"/>
      <c r="Q66" s="82"/>
      <c r="R66" s="74"/>
      <c r="S66" s="82"/>
      <c r="T66" s="74"/>
    </row>
    <row r="67" spans="1:20" x14ac:dyDescent="0.3">
      <c r="A67" s="28"/>
      <c r="B67" s="16"/>
      <c r="C67" s="74"/>
      <c r="D67" s="74"/>
      <c r="E67" s="74"/>
      <c r="F67" s="74"/>
      <c r="G67" s="74"/>
      <c r="H67" s="74"/>
      <c r="I67" s="74"/>
      <c r="J67" s="74"/>
      <c r="K67" s="74"/>
      <c r="L67" s="74"/>
      <c r="M67" s="74"/>
      <c r="N67" s="74"/>
      <c r="O67" s="74"/>
      <c r="P67" s="74"/>
      <c r="Q67" s="82"/>
      <c r="R67" s="74"/>
      <c r="S67" s="82"/>
      <c r="T67" s="74"/>
    </row>
    <row r="68" spans="1:20" ht="18" x14ac:dyDescent="0.35">
      <c r="A68" s="121" t="s">
        <v>73</v>
      </c>
      <c r="B68" s="88"/>
      <c r="C68" s="123" t="s">
        <v>149</v>
      </c>
      <c r="D68" s="123" t="s">
        <v>150</v>
      </c>
      <c r="E68" s="123" t="s">
        <v>151</v>
      </c>
      <c r="F68" s="123" t="s">
        <v>152</v>
      </c>
      <c r="G68" s="123" t="s">
        <v>153</v>
      </c>
      <c r="H68" s="123" t="s">
        <v>154</v>
      </c>
      <c r="I68" s="123" t="s">
        <v>162</v>
      </c>
      <c r="J68" s="169" t="s">
        <v>164</v>
      </c>
      <c r="K68" s="169" t="s">
        <v>163</v>
      </c>
      <c r="L68" s="123" t="s">
        <v>165</v>
      </c>
      <c r="M68" s="123" t="s">
        <v>175</v>
      </c>
      <c r="N68" s="123" t="s">
        <v>177</v>
      </c>
      <c r="O68" s="123" t="s">
        <v>178</v>
      </c>
      <c r="P68" s="123" t="s">
        <v>186</v>
      </c>
      <c r="Q68" s="124" t="s">
        <v>201</v>
      </c>
      <c r="R68" s="123" t="s">
        <v>205</v>
      </c>
      <c r="S68" s="124" t="s">
        <v>203</v>
      </c>
      <c r="T68" s="123" t="s">
        <v>205</v>
      </c>
    </row>
    <row r="69" spans="1:20" ht="16.5" x14ac:dyDescent="0.3">
      <c r="A69" s="136" t="s">
        <v>5</v>
      </c>
      <c r="B69" s="69"/>
      <c r="C69" s="58"/>
      <c r="D69" s="58"/>
      <c r="E69" s="58"/>
      <c r="F69" s="58"/>
      <c r="G69" s="58"/>
      <c r="H69" s="58"/>
      <c r="I69" s="58"/>
      <c r="J69" s="199"/>
      <c r="K69" s="199"/>
      <c r="L69" s="58"/>
      <c r="M69" s="58"/>
      <c r="N69" s="58"/>
      <c r="O69" s="58"/>
      <c r="P69" s="58"/>
      <c r="Q69" s="94"/>
      <c r="R69" s="58"/>
      <c r="S69" s="94"/>
      <c r="T69" s="58"/>
    </row>
    <row r="70" spans="1:20" x14ac:dyDescent="0.3">
      <c r="A70" s="16"/>
      <c r="B70" s="16" t="s">
        <v>57</v>
      </c>
      <c r="C70" s="75">
        <v>620.89700000000005</v>
      </c>
      <c r="D70" s="75">
        <v>620.89700000000005</v>
      </c>
      <c r="E70" s="75">
        <v>645.4</v>
      </c>
      <c r="F70" s="75">
        <v>645.4</v>
      </c>
      <c r="G70" s="75">
        <v>629.66600000000005</v>
      </c>
      <c r="H70" s="75">
        <v>629.66600000000005</v>
      </c>
      <c r="I70" s="75">
        <v>622.24599999999998</v>
      </c>
      <c r="J70" s="188">
        <v>619.904</v>
      </c>
      <c r="K70" s="188">
        <v>619.904</v>
      </c>
      <c r="L70" s="75">
        <v>630.87900000000002</v>
      </c>
      <c r="M70" s="75">
        <v>630.87900000000002</v>
      </c>
      <c r="N70" s="75">
        <v>621.98599999999999</v>
      </c>
      <c r="O70" s="75">
        <v>621.98599999999999</v>
      </c>
      <c r="P70" s="75">
        <v>616.1</v>
      </c>
      <c r="Q70" s="100">
        <v>608.46500000000003</v>
      </c>
      <c r="R70" s="74">
        <v>-1.8452857216601171E-2</v>
      </c>
      <c r="S70" s="100">
        <v>608.46500000000003</v>
      </c>
      <c r="T70" s="74">
        <v>-1.8452857216601171E-2</v>
      </c>
    </row>
    <row r="71" spans="1:20" x14ac:dyDescent="0.3">
      <c r="A71" s="16"/>
      <c r="B71" s="271" t="s">
        <v>1</v>
      </c>
      <c r="C71" s="75">
        <v>279.78500000000003</v>
      </c>
      <c r="D71" s="75">
        <v>279.78500000000003</v>
      </c>
      <c r="E71" s="75">
        <v>289.66699999999997</v>
      </c>
      <c r="F71" s="75">
        <v>289.66699999999997</v>
      </c>
      <c r="G71" s="75">
        <v>299.34199999999998</v>
      </c>
      <c r="H71" s="75">
        <v>299.34199999999998</v>
      </c>
      <c r="I71" s="75">
        <v>305.91399999999999</v>
      </c>
      <c r="J71" s="188">
        <v>313.95999999999998</v>
      </c>
      <c r="K71" s="188">
        <v>313.95999999999998</v>
      </c>
      <c r="L71" s="75">
        <v>314.233</v>
      </c>
      <c r="M71" s="75">
        <v>314.233</v>
      </c>
      <c r="N71" s="75">
        <v>325.97399999999999</v>
      </c>
      <c r="O71" s="75">
        <v>325.97399999999999</v>
      </c>
      <c r="P71" s="75">
        <v>337</v>
      </c>
      <c r="Q71" s="100">
        <v>334.798</v>
      </c>
      <c r="R71" s="74">
        <v>6.6371512294559842E-2</v>
      </c>
      <c r="S71" s="100">
        <v>334.798</v>
      </c>
      <c r="T71" s="74">
        <v>6.6371512294559842E-2</v>
      </c>
    </row>
    <row r="72" spans="1:20" x14ac:dyDescent="0.3">
      <c r="A72" s="16"/>
      <c r="B72" s="16"/>
      <c r="C72" s="75"/>
      <c r="D72" s="75"/>
      <c r="E72" s="75"/>
      <c r="F72" s="75"/>
      <c r="G72" s="75"/>
      <c r="H72" s="75"/>
      <c r="I72" s="75"/>
      <c r="J72" s="75"/>
      <c r="K72" s="75"/>
      <c r="L72" s="75"/>
      <c r="M72" s="75"/>
      <c r="N72" s="75"/>
      <c r="O72" s="75"/>
      <c r="P72" s="75"/>
      <c r="Q72" s="85"/>
      <c r="R72" s="75"/>
      <c r="S72" s="85"/>
      <c r="T72" s="75"/>
    </row>
    <row r="73" spans="1:20" ht="18" x14ac:dyDescent="0.35">
      <c r="A73" s="121" t="s">
        <v>7</v>
      </c>
      <c r="B73" s="131"/>
      <c r="C73" s="123" t="s">
        <v>149</v>
      </c>
      <c r="D73" s="123" t="s">
        <v>150</v>
      </c>
      <c r="E73" s="123" t="s">
        <v>151</v>
      </c>
      <c r="F73" s="123" t="s">
        <v>152</v>
      </c>
      <c r="G73" s="123" t="s">
        <v>153</v>
      </c>
      <c r="H73" s="123" t="s">
        <v>154</v>
      </c>
      <c r="I73" s="123" t="s">
        <v>162</v>
      </c>
      <c r="J73" s="169" t="s">
        <v>164</v>
      </c>
      <c r="K73" s="169" t="s">
        <v>163</v>
      </c>
      <c r="L73" s="123" t="s">
        <v>165</v>
      </c>
      <c r="M73" s="123" t="s">
        <v>175</v>
      </c>
      <c r="N73" s="123" t="s">
        <v>177</v>
      </c>
      <c r="O73" s="123" t="s">
        <v>178</v>
      </c>
      <c r="P73" s="123" t="s">
        <v>186</v>
      </c>
      <c r="Q73" s="124" t="s">
        <v>201</v>
      </c>
      <c r="R73" s="123" t="s">
        <v>205</v>
      </c>
      <c r="S73" s="124" t="s">
        <v>203</v>
      </c>
      <c r="T73" s="123" t="s">
        <v>205</v>
      </c>
    </row>
    <row r="74" spans="1:20" x14ac:dyDescent="0.3">
      <c r="A74" s="136" t="s">
        <v>6</v>
      </c>
      <c r="C74" s="59"/>
      <c r="D74" s="59"/>
      <c r="E74" s="59"/>
      <c r="F74" s="59"/>
      <c r="G74" s="59"/>
      <c r="H74" s="59"/>
      <c r="I74" s="59"/>
      <c r="J74" s="176"/>
      <c r="K74" s="176"/>
      <c r="L74" s="59"/>
      <c r="M74" s="59"/>
      <c r="N74" s="59"/>
      <c r="O74" s="59"/>
      <c r="P74" s="59"/>
      <c r="Q74" s="92"/>
      <c r="R74" s="59"/>
      <c r="S74" s="92"/>
      <c r="T74" s="59"/>
    </row>
    <row r="75" spans="1:20" s="28" customFormat="1" x14ac:dyDescent="0.3">
      <c r="B75" s="16" t="s">
        <v>18</v>
      </c>
      <c r="C75" s="75">
        <v>8.1941889729999993</v>
      </c>
      <c r="D75" s="75">
        <v>7.8522423449999996</v>
      </c>
      <c r="E75" s="75">
        <v>8.6107158039999998</v>
      </c>
      <c r="F75" s="75">
        <v>8.1076007729999997</v>
      </c>
      <c r="G75" s="75">
        <v>7.428444421</v>
      </c>
      <c r="H75" s="75">
        <v>7.9369520409999996</v>
      </c>
      <c r="I75" s="75">
        <v>6.5514927837323382</v>
      </c>
      <c r="J75" s="188">
        <v>6.9575047570024955</v>
      </c>
      <c r="K75" s="188">
        <v>6.7531040043413197</v>
      </c>
      <c r="L75" s="75">
        <v>7.2348824259289479</v>
      </c>
      <c r="M75" s="75">
        <v>6.913226244720013</v>
      </c>
      <c r="N75" s="75">
        <v>6.6814858614816961</v>
      </c>
      <c r="O75" s="75">
        <v>6.854218901384546</v>
      </c>
      <c r="P75" s="75">
        <v>6.1</v>
      </c>
      <c r="Q75" s="100">
        <v>6.7451053766421465</v>
      </c>
      <c r="R75" s="74">
        <v>-3.0528097037458179E-2</v>
      </c>
      <c r="S75" s="100">
        <v>6.418571966963432</v>
      </c>
      <c r="T75" s="74">
        <v>-4.9537521880727686E-2</v>
      </c>
    </row>
    <row r="76" spans="1:20" x14ac:dyDescent="0.3">
      <c r="A76" s="16"/>
      <c r="B76" s="28"/>
      <c r="C76" s="75"/>
      <c r="D76" s="75"/>
      <c r="E76" s="75"/>
      <c r="F76" s="75"/>
      <c r="G76" s="75"/>
      <c r="H76" s="75"/>
      <c r="I76" s="75"/>
      <c r="J76" s="75"/>
      <c r="K76" s="75"/>
      <c r="L76" s="75"/>
      <c r="M76" s="75"/>
      <c r="N76" s="75"/>
      <c r="O76" s="75"/>
      <c r="P76" s="75"/>
      <c r="Q76" s="85"/>
      <c r="R76" s="75"/>
      <c r="S76" s="85"/>
      <c r="T76" s="75"/>
    </row>
    <row r="77" spans="1:20" ht="18" x14ac:dyDescent="0.35">
      <c r="A77" s="352" t="s">
        <v>58</v>
      </c>
      <c r="B77" s="131"/>
      <c r="C77" s="123" t="s">
        <v>149</v>
      </c>
      <c r="D77" s="123" t="s">
        <v>150</v>
      </c>
      <c r="E77" s="123" t="s">
        <v>151</v>
      </c>
      <c r="F77" s="123" t="s">
        <v>152</v>
      </c>
      <c r="G77" s="123" t="s">
        <v>153</v>
      </c>
      <c r="H77" s="123" t="s">
        <v>154</v>
      </c>
      <c r="I77" s="123" t="s">
        <v>162</v>
      </c>
      <c r="J77" s="310" t="s">
        <v>164</v>
      </c>
      <c r="K77" s="310" t="s">
        <v>163</v>
      </c>
      <c r="L77" s="123" t="s">
        <v>165</v>
      </c>
      <c r="M77" s="123" t="s">
        <v>175</v>
      </c>
      <c r="N77" s="123" t="s">
        <v>177</v>
      </c>
      <c r="O77" s="123" t="s">
        <v>178</v>
      </c>
      <c r="P77" s="123" t="s">
        <v>186</v>
      </c>
      <c r="Q77" s="311" t="s">
        <v>201</v>
      </c>
      <c r="R77" s="123" t="s">
        <v>205</v>
      </c>
      <c r="S77" s="311" t="s">
        <v>203</v>
      </c>
      <c r="T77" s="123" t="s">
        <v>205</v>
      </c>
    </row>
    <row r="78" spans="1:20" ht="16.5" x14ac:dyDescent="0.3">
      <c r="C78" s="58"/>
      <c r="D78" s="58"/>
      <c r="E78" s="58"/>
      <c r="F78" s="58"/>
      <c r="G78" s="58"/>
      <c r="H78" s="58"/>
      <c r="I78" s="58"/>
      <c r="J78" s="331"/>
      <c r="K78" s="331"/>
      <c r="L78" s="58"/>
      <c r="M78" s="58"/>
      <c r="N78" s="58"/>
      <c r="O78" s="58"/>
      <c r="P78" s="58"/>
      <c r="Q78" s="332"/>
      <c r="R78" s="58"/>
      <c r="S78" s="332"/>
      <c r="T78" s="58"/>
    </row>
    <row r="79" spans="1:20" x14ac:dyDescent="0.3">
      <c r="B79" s="1" t="s">
        <v>184</v>
      </c>
      <c r="C79" s="312">
        <v>1.06039429750534</v>
      </c>
      <c r="D79" s="312">
        <v>2.3174912775468397</v>
      </c>
      <c r="E79" s="312">
        <v>0.62902493904311607</v>
      </c>
      <c r="F79" s="312">
        <v>2.9465162165899597</v>
      </c>
      <c r="G79" s="312">
        <v>0.86892559652401802</v>
      </c>
      <c r="H79" s="312">
        <v>3.81544181311398</v>
      </c>
      <c r="I79" s="312">
        <v>1.1509116929254777</v>
      </c>
      <c r="J79" s="329">
        <v>0.89072738846315902</v>
      </c>
      <c r="K79" s="329">
        <v>2.0956084873604701</v>
      </c>
      <c r="L79" s="312">
        <v>0.48256226898605875</v>
      </c>
      <c r="M79" s="312">
        <v>2.521542906186228</v>
      </c>
      <c r="N79" s="312">
        <v>0.56155597904146093</v>
      </c>
      <c r="O79" s="312">
        <v>3.137199494190781</v>
      </c>
      <c r="P79" s="312">
        <v>0.4</v>
      </c>
      <c r="Q79" s="330">
        <v>0.49753806470414802</v>
      </c>
      <c r="R79" s="315">
        <v>-0.44142498462679025</v>
      </c>
      <c r="S79" s="330">
        <v>0.89996907170787011</v>
      </c>
      <c r="T79" s="315">
        <v>-0.57054522486620152</v>
      </c>
    </row>
    <row r="80" spans="1:20" x14ac:dyDescent="0.3">
      <c r="B80" s="1" t="s">
        <v>185</v>
      </c>
      <c r="C80" s="312">
        <v>1.18541272947378</v>
      </c>
      <c r="D80" s="312">
        <v>2.78402719131795</v>
      </c>
      <c r="E80" s="312">
        <v>1.0121096586093901</v>
      </c>
      <c r="F80" s="312">
        <v>3.7961368499273402</v>
      </c>
      <c r="G80" s="312">
        <v>0.95302255549463699</v>
      </c>
      <c r="H80" s="312">
        <v>4.7491594054219801</v>
      </c>
      <c r="I80" s="312">
        <v>1.3765658095927342</v>
      </c>
      <c r="J80" s="329">
        <v>1.88423314215169</v>
      </c>
      <c r="K80" s="329">
        <v>3.20826579392953</v>
      </c>
      <c r="L80" s="312">
        <v>1.8580230651763505</v>
      </c>
      <c r="M80" s="312">
        <v>5.1233389178883817</v>
      </c>
      <c r="N80" s="312">
        <v>1.9985513135035877</v>
      </c>
      <c r="O80" s="312">
        <v>7.0627342223343703</v>
      </c>
      <c r="P80" s="312">
        <v>1.3</v>
      </c>
      <c r="Q80" s="330">
        <v>1.542571119143497</v>
      </c>
      <c r="R80" s="315">
        <v>-0.18132683019153029</v>
      </c>
      <c r="S80" s="330">
        <v>2.8842225847395322</v>
      </c>
      <c r="T80" s="315">
        <v>-0.1010026070168909</v>
      </c>
    </row>
    <row r="81" spans="1:20" x14ac:dyDescent="0.3">
      <c r="A81" s="16"/>
      <c r="B81" s="28"/>
      <c r="C81" s="75"/>
      <c r="D81" s="75"/>
      <c r="E81" s="75"/>
      <c r="F81" s="75"/>
      <c r="G81" s="75"/>
      <c r="H81" s="75"/>
      <c r="I81" s="75"/>
      <c r="J81" s="75"/>
      <c r="K81" s="75"/>
      <c r="L81" s="75"/>
      <c r="M81" s="75"/>
      <c r="N81" s="75"/>
      <c r="O81" s="75"/>
      <c r="P81" s="75"/>
      <c r="Q81" s="85"/>
      <c r="R81" s="75"/>
      <c r="S81" s="85"/>
      <c r="T81" s="75"/>
    </row>
    <row r="82" spans="1:20" ht="18" x14ac:dyDescent="0.35">
      <c r="A82" s="352" t="s">
        <v>211</v>
      </c>
      <c r="B82" s="131"/>
      <c r="C82" s="123" t="s">
        <v>149</v>
      </c>
      <c r="D82" s="123" t="s">
        <v>150</v>
      </c>
      <c r="E82" s="123" t="s">
        <v>151</v>
      </c>
      <c r="F82" s="123" t="s">
        <v>152</v>
      </c>
      <c r="G82" s="123" t="s">
        <v>153</v>
      </c>
      <c r="H82" s="123" t="s">
        <v>154</v>
      </c>
      <c r="I82" s="123" t="s">
        <v>162</v>
      </c>
      <c r="J82" s="310" t="s">
        <v>164</v>
      </c>
      <c r="K82" s="310" t="s">
        <v>163</v>
      </c>
      <c r="L82" s="123" t="s">
        <v>165</v>
      </c>
      <c r="M82" s="123" t="s">
        <v>175</v>
      </c>
      <c r="N82" s="123" t="s">
        <v>177</v>
      </c>
      <c r="O82" s="123" t="s">
        <v>178</v>
      </c>
      <c r="P82" s="123" t="s">
        <v>186</v>
      </c>
      <c r="Q82" s="311" t="s">
        <v>201</v>
      </c>
      <c r="R82" s="123" t="s">
        <v>205</v>
      </c>
      <c r="S82" s="311" t="s">
        <v>203</v>
      </c>
      <c r="T82" s="123" t="s">
        <v>205</v>
      </c>
    </row>
    <row r="83" spans="1:20" x14ac:dyDescent="0.3">
      <c r="A83" s="136" t="s">
        <v>5</v>
      </c>
      <c r="B83" s="28"/>
      <c r="C83" s="312"/>
      <c r="D83" s="312"/>
      <c r="E83" s="312"/>
      <c r="F83" s="312"/>
      <c r="G83" s="312"/>
      <c r="H83" s="312"/>
      <c r="I83" s="312"/>
      <c r="J83" s="313"/>
      <c r="K83" s="313"/>
      <c r="L83" s="312"/>
      <c r="M83" s="312"/>
      <c r="N83" s="312"/>
      <c r="O83" s="312"/>
      <c r="P83" s="312"/>
      <c r="Q83" s="314"/>
      <c r="R83" s="312"/>
      <c r="S83" s="314"/>
      <c r="T83" s="312"/>
    </row>
    <row r="84" spans="1:20" x14ac:dyDescent="0.3">
      <c r="A84" s="136"/>
      <c r="B84" s="1" t="s">
        <v>105</v>
      </c>
      <c r="C84" s="71">
        <v>15.374000000000002</v>
      </c>
      <c r="D84" s="71">
        <v>15.374000000000002</v>
      </c>
      <c r="E84" s="71">
        <v>15.030999999999999</v>
      </c>
      <c r="F84" s="71">
        <v>15.030999999999999</v>
      </c>
      <c r="G84" s="71">
        <v>14.692999999999998</v>
      </c>
      <c r="H84" s="71">
        <v>14.692999999999998</v>
      </c>
      <c r="I84" s="71">
        <v>14.120000000000005</v>
      </c>
      <c r="J84" s="186">
        <v>13.452999999999996</v>
      </c>
      <c r="K84" s="186">
        <v>13.452999999999996</v>
      </c>
      <c r="L84" s="71">
        <v>12.896000000000001</v>
      </c>
      <c r="M84" s="71">
        <v>12.896000000000001</v>
      </c>
      <c r="N84" s="71">
        <v>12.397999999999996</v>
      </c>
      <c r="O84" s="71">
        <v>12.397999999999996</v>
      </c>
      <c r="P84" s="71">
        <v>21.7</v>
      </c>
      <c r="Q84" s="99">
        <v>25.817000000000007</v>
      </c>
      <c r="R84" s="40">
        <v>0.91905151267375418</v>
      </c>
      <c r="S84" s="99">
        <v>25.817000000000007</v>
      </c>
      <c r="T84" s="40">
        <v>0.91905151267375418</v>
      </c>
    </row>
    <row r="85" spans="1:20" x14ac:dyDescent="0.3">
      <c r="A85" s="136"/>
      <c r="B85" s="16" t="s">
        <v>106</v>
      </c>
      <c r="C85" s="66">
        <v>46.4</v>
      </c>
      <c r="D85" s="66">
        <v>46.4</v>
      </c>
      <c r="E85" s="66">
        <v>47.1</v>
      </c>
      <c r="F85" s="66">
        <v>47.1</v>
      </c>
      <c r="G85" s="66">
        <v>48.7</v>
      </c>
      <c r="H85" s="66">
        <v>48.7</v>
      </c>
      <c r="I85" s="66">
        <v>48.9</v>
      </c>
      <c r="J85" s="256">
        <v>49.1</v>
      </c>
      <c r="K85" s="256">
        <v>49.1</v>
      </c>
      <c r="L85" s="66">
        <v>49.1</v>
      </c>
      <c r="M85" s="66">
        <v>49.1</v>
      </c>
      <c r="N85" s="66">
        <v>50.2</v>
      </c>
      <c r="O85" s="66">
        <v>50.2</v>
      </c>
      <c r="P85" s="66">
        <v>54.3</v>
      </c>
      <c r="Q85" s="277">
        <v>61.460999999999999</v>
      </c>
      <c r="R85" s="40">
        <v>0.25208303624177475</v>
      </c>
      <c r="S85" s="277">
        <v>61.460999999999999</v>
      </c>
      <c r="T85" s="40">
        <v>0.25208303624177475</v>
      </c>
    </row>
    <row r="86" spans="1:20" x14ac:dyDescent="0.3">
      <c r="A86" s="136"/>
      <c r="B86" s="129" t="s">
        <v>94</v>
      </c>
      <c r="C86" s="144">
        <v>0</v>
      </c>
      <c r="D86" s="144">
        <v>0</v>
      </c>
      <c r="E86" s="144">
        <v>0</v>
      </c>
      <c r="F86" s="144">
        <v>0</v>
      </c>
      <c r="G86" s="144">
        <v>0</v>
      </c>
      <c r="H86" s="144">
        <v>0</v>
      </c>
      <c r="I86" s="144">
        <v>0</v>
      </c>
      <c r="J86" s="172">
        <v>0</v>
      </c>
      <c r="K86" s="172">
        <v>0</v>
      </c>
      <c r="L86" s="144">
        <v>0</v>
      </c>
      <c r="M86" s="144">
        <v>0</v>
      </c>
      <c r="N86" s="144">
        <v>0</v>
      </c>
      <c r="O86" s="144">
        <v>0</v>
      </c>
      <c r="P86" s="144">
        <v>0</v>
      </c>
      <c r="Q86" s="278">
        <v>61.460999999999999</v>
      </c>
      <c r="R86" s="247">
        <v>0.25208303624177475</v>
      </c>
      <c r="S86" s="278">
        <v>61.460999999999999</v>
      </c>
      <c r="T86" s="247">
        <v>0.25208303624177475</v>
      </c>
    </row>
    <row r="87" spans="1:20" x14ac:dyDescent="0.3">
      <c r="A87" s="136"/>
      <c r="B87" s="122" t="s">
        <v>95</v>
      </c>
      <c r="C87" s="145">
        <v>0</v>
      </c>
      <c r="D87" s="145">
        <v>0</v>
      </c>
      <c r="E87" s="145">
        <v>0</v>
      </c>
      <c r="F87" s="145">
        <v>0</v>
      </c>
      <c r="G87" s="145">
        <v>0</v>
      </c>
      <c r="H87" s="145">
        <v>0</v>
      </c>
      <c r="I87" s="145">
        <v>0</v>
      </c>
      <c r="J87" s="173">
        <v>0</v>
      </c>
      <c r="K87" s="173">
        <v>0</v>
      </c>
      <c r="L87" s="145">
        <v>0</v>
      </c>
      <c r="M87" s="145">
        <v>0</v>
      </c>
      <c r="N87" s="145">
        <v>0</v>
      </c>
      <c r="O87" s="145">
        <v>0</v>
      </c>
      <c r="P87" s="145">
        <v>0</v>
      </c>
      <c r="Q87" s="279">
        <v>0</v>
      </c>
      <c r="R87" s="287" t="s">
        <v>21</v>
      </c>
      <c r="S87" s="279">
        <v>0</v>
      </c>
      <c r="T87" s="287" t="s">
        <v>21</v>
      </c>
    </row>
    <row r="88" spans="1:20" x14ac:dyDescent="0.3">
      <c r="A88" s="28"/>
      <c r="B88" s="15" t="s">
        <v>96</v>
      </c>
      <c r="C88" s="71">
        <v>61.755000000000003</v>
      </c>
      <c r="D88" s="71">
        <v>61.755000000000003</v>
      </c>
      <c r="E88" s="71">
        <v>62.097000000000001</v>
      </c>
      <c r="F88" s="71">
        <v>62.097000000000001</v>
      </c>
      <c r="G88" s="71">
        <v>63.433999999999997</v>
      </c>
      <c r="H88" s="71">
        <v>63.433999999999997</v>
      </c>
      <c r="I88" s="71">
        <v>63.06</v>
      </c>
      <c r="J88" s="186">
        <v>62.54</v>
      </c>
      <c r="K88" s="186">
        <v>62.54</v>
      </c>
      <c r="L88" s="71">
        <v>62.012</v>
      </c>
      <c r="M88" s="71">
        <v>62.012</v>
      </c>
      <c r="N88" s="71">
        <v>62.613</v>
      </c>
      <c r="O88" s="71">
        <v>62.613</v>
      </c>
      <c r="P88" s="71">
        <v>76</v>
      </c>
      <c r="Q88" s="257">
        <v>87.278000000000006</v>
      </c>
      <c r="R88" s="40">
        <v>0.39555484489926451</v>
      </c>
      <c r="S88" s="257">
        <v>87.278000000000006</v>
      </c>
      <c r="T88" s="40">
        <v>0.39555484489926451</v>
      </c>
    </row>
    <row r="89" spans="1:20" x14ac:dyDescent="0.3">
      <c r="A89" s="28"/>
      <c r="B89" s="15"/>
      <c r="C89" s="71"/>
      <c r="D89" s="71"/>
      <c r="E89" s="71"/>
      <c r="F89" s="71"/>
      <c r="G89" s="71"/>
      <c r="H89" s="71"/>
      <c r="I89" s="71"/>
      <c r="J89" s="71"/>
      <c r="K89" s="71"/>
      <c r="L89" s="71"/>
      <c r="M89" s="71"/>
      <c r="N89" s="71"/>
      <c r="O89" s="71"/>
      <c r="P89" s="71"/>
      <c r="Q89" s="71"/>
      <c r="R89" s="71"/>
      <c r="S89" s="71"/>
      <c r="T89" s="71"/>
    </row>
    <row r="90" spans="1:20" x14ac:dyDescent="0.3">
      <c r="A90" s="28"/>
      <c r="B90" s="15"/>
      <c r="C90" s="71"/>
      <c r="D90" s="71"/>
      <c r="E90" s="71"/>
      <c r="F90" s="71"/>
      <c r="G90" s="71"/>
      <c r="H90" s="71"/>
      <c r="I90" s="71"/>
      <c r="J90" s="71"/>
      <c r="K90" s="71"/>
      <c r="L90" s="71"/>
      <c r="M90" s="71"/>
      <c r="N90" s="71"/>
      <c r="O90" s="71"/>
      <c r="P90" s="71"/>
      <c r="Q90" s="71"/>
      <c r="R90" s="71"/>
      <c r="S90" s="71"/>
      <c r="T90" s="71"/>
    </row>
    <row r="91" spans="1:20" ht="18" x14ac:dyDescent="0.35">
      <c r="A91" s="352" t="s">
        <v>212</v>
      </c>
      <c r="B91" s="131"/>
      <c r="C91" s="123" t="s">
        <v>149</v>
      </c>
      <c r="D91" s="123" t="s">
        <v>150</v>
      </c>
      <c r="E91" s="123" t="s">
        <v>151</v>
      </c>
      <c r="F91" s="123" t="s">
        <v>152</v>
      </c>
      <c r="G91" s="123" t="s">
        <v>153</v>
      </c>
      <c r="H91" s="123" t="s">
        <v>154</v>
      </c>
      <c r="I91" s="123" t="s">
        <v>162</v>
      </c>
      <c r="J91" s="310" t="s">
        <v>164</v>
      </c>
      <c r="K91" s="310" t="s">
        <v>163</v>
      </c>
      <c r="L91" s="123" t="s">
        <v>165</v>
      </c>
      <c r="M91" s="123" t="s">
        <v>175</v>
      </c>
      <c r="N91" s="123" t="s">
        <v>177</v>
      </c>
      <c r="O91" s="123" t="s">
        <v>178</v>
      </c>
      <c r="P91" s="123" t="s">
        <v>186</v>
      </c>
      <c r="Q91" s="311" t="s">
        <v>201</v>
      </c>
      <c r="R91" s="123" t="s">
        <v>205</v>
      </c>
      <c r="S91" s="311" t="s">
        <v>203</v>
      </c>
      <c r="T91" s="123" t="s">
        <v>205</v>
      </c>
    </row>
    <row r="92" spans="1:20" x14ac:dyDescent="0.3">
      <c r="A92" s="136" t="s">
        <v>55</v>
      </c>
      <c r="C92" s="59"/>
      <c r="D92" s="59"/>
      <c r="E92" s="59"/>
      <c r="F92" s="59"/>
      <c r="G92" s="59"/>
      <c r="H92" s="59"/>
      <c r="I92" s="59"/>
      <c r="J92" s="324"/>
      <c r="K92" s="324"/>
      <c r="L92" s="59"/>
      <c r="M92" s="59"/>
      <c r="N92" s="59"/>
      <c r="O92" s="59"/>
      <c r="P92" s="59"/>
      <c r="Q92" s="325"/>
      <c r="R92" s="59"/>
      <c r="S92" s="325"/>
      <c r="T92" s="59"/>
    </row>
    <row r="93" spans="1:20" x14ac:dyDescent="0.3">
      <c r="A93" s="35"/>
      <c r="B93" s="1" t="s">
        <v>56</v>
      </c>
      <c r="C93" s="326" t="s">
        <v>21</v>
      </c>
      <c r="D93" s="326" t="s">
        <v>21</v>
      </c>
      <c r="E93" s="326" t="s">
        <v>21</v>
      </c>
      <c r="F93" s="326" t="s">
        <v>21</v>
      </c>
      <c r="G93" s="326" t="s">
        <v>21</v>
      </c>
      <c r="H93" s="326" t="s">
        <v>21</v>
      </c>
      <c r="I93" s="326" t="s">
        <v>21</v>
      </c>
      <c r="J93" s="327" t="s">
        <v>21</v>
      </c>
      <c r="K93" s="327" t="s">
        <v>21</v>
      </c>
      <c r="L93" s="326" t="s">
        <v>21</v>
      </c>
      <c r="M93" s="326" t="s">
        <v>21</v>
      </c>
      <c r="N93" s="326" t="s">
        <v>21</v>
      </c>
      <c r="O93" s="326" t="s">
        <v>21</v>
      </c>
      <c r="P93" s="326">
        <v>13.9</v>
      </c>
      <c r="Q93" s="328">
        <v>12.437800493668291</v>
      </c>
      <c r="R93" s="315" t="s">
        <v>21</v>
      </c>
      <c r="S93" s="328">
        <v>13.108654352860116</v>
      </c>
      <c r="T93" s="315" t="s">
        <v>21</v>
      </c>
    </row>
    <row r="94" spans="1:20" x14ac:dyDescent="0.3">
      <c r="C94" s="71"/>
      <c r="D94" s="71"/>
      <c r="E94" s="71"/>
      <c r="F94" s="71"/>
      <c r="G94" s="71"/>
      <c r="H94" s="71"/>
      <c r="I94" s="71"/>
      <c r="J94" s="71"/>
      <c r="K94" s="71"/>
      <c r="L94" s="71"/>
      <c r="M94" s="71"/>
      <c r="N94" s="71"/>
      <c r="O94" s="71"/>
      <c r="P94" s="71"/>
      <c r="Q94" s="84"/>
      <c r="R94" s="71"/>
      <c r="S94" s="84"/>
      <c r="T94" s="71"/>
    </row>
    <row r="95" spans="1:20" ht="18.75" x14ac:dyDescent="0.3">
      <c r="A95" s="149" t="s">
        <v>179</v>
      </c>
      <c r="C95" s="25"/>
      <c r="D95" s="25"/>
      <c r="E95" s="25"/>
      <c r="F95" s="25"/>
      <c r="G95" s="25"/>
      <c r="H95" s="25"/>
      <c r="I95" s="25"/>
      <c r="J95" s="25"/>
      <c r="K95" s="25"/>
      <c r="L95" s="25"/>
      <c r="M95" s="25"/>
      <c r="N95" s="25"/>
      <c r="O95" s="25"/>
      <c r="P95" s="25"/>
      <c r="Q95" s="25"/>
      <c r="R95" s="25"/>
      <c r="S95" s="25"/>
      <c r="T95" s="25"/>
    </row>
    <row r="96" spans="1:20" ht="18" x14ac:dyDescent="0.35">
      <c r="A96" s="70"/>
      <c r="C96" s="25"/>
      <c r="D96" s="25"/>
      <c r="E96" s="25"/>
      <c r="F96" s="25"/>
      <c r="G96" s="25"/>
      <c r="H96" s="25"/>
      <c r="I96" s="25"/>
      <c r="J96" s="25"/>
      <c r="K96" s="25"/>
      <c r="L96" s="25"/>
      <c r="M96" s="25"/>
      <c r="N96" s="25"/>
      <c r="O96" s="25"/>
      <c r="P96" s="25"/>
      <c r="Q96" s="25"/>
      <c r="R96" s="25"/>
      <c r="S96" s="25"/>
      <c r="T96" s="25"/>
    </row>
    <row r="97" spans="1:20" ht="18" x14ac:dyDescent="0.35">
      <c r="A97" s="121" t="s">
        <v>73</v>
      </c>
      <c r="B97" s="26"/>
      <c r="C97" s="123" t="s">
        <v>149</v>
      </c>
      <c r="D97" s="123" t="s">
        <v>150</v>
      </c>
      <c r="E97" s="123" t="s">
        <v>151</v>
      </c>
      <c r="F97" s="123" t="s">
        <v>152</v>
      </c>
      <c r="G97" s="123" t="s">
        <v>153</v>
      </c>
      <c r="H97" s="123" t="s">
        <v>154</v>
      </c>
      <c r="I97" s="123" t="s">
        <v>162</v>
      </c>
      <c r="J97" s="169" t="s">
        <v>164</v>
      </c>
      <c r="K97" s="169" t="s">
        <v>163</v>
      </c>
      <c r="L97" s="123" t="s">
        <v>165</v>
      </c>
      <c r="M97" s="123" t="s">
        <v>175</v>
      </c>
      <c r="N97" s="123" t="s">
        <v>177</v>
      </c>
      <c r="O97" s="123" t="s">
        <v>178</v>
      </c>
      <c r="P97" s="123" t="s">
        <v>186</v>
      </c>
      <c r="Q97" s="124" t="s">
        <v>201</v>
      </c>
      <c r="R97" s="123" t="s">
        <v>205</v>
      </c>
      <c r="S97" s="124" t="s">
        <v>203</v>
      </c>
      <c r="T97" s="123" t="s">
        <v>205</v>
      </c>
    </row>
    <row r="98" spans="1:20" s="28" customFormat="1" x14ac:dyDescent="0.3">
      <c r="A98" s="136" t="s">
        <v>5</v>
      </c>
      <c r="J98" s="200"/>
      <c r="K98" s="200"/>
      <c r="Q98" s="154"/>
      <c r="S98" s="154"/>
    </row>
    <row r="99" spans="1:20" x14ac:dyDescent="0.3">
      <c r="A99" s="16"/>
      <c r="B99" s="16" t="s">
        <v>57</v>
      </c>
      <c r="C99" s="71">
        <v>6.258</v>
      </c>
      <c r="D99" s="71">
        <v>6.258</v>
      </c>
      <c r="E99" s="71">
        <v>6.3730000000000002</v>
      </c>
      <c r="F99" s="71">
        <v>6.3730000000000002</v>
      </c>
      <c r="G99" s="71">
        <v>6.3559999999999999</v>
      </c>
      <c r="H99" s="71">
        <v>6.3559999999999999</v>
      </c>
      <c r="I99" s="71">
        <v>6.4080000000000004</v>
      </c>
      <c r="J99" s="186">
        <v>6.4669999999999996</v>
      </c>
      <c r="K99" s="186">
        <v>6.4669999999999996</v>
      </c>
      <c r="L99" s="71">
        <v>6.5</v>
      </c>
      <c r="M99" s="71">
        <v>6.5</v>
      </c>
      <c r="N99" s="71" t="s">
        <v>21</v>
      </c>
      <c r="O99" s="71">
        <v>6.5</v>
      </c>
      <c r="P99" s="71" t="s">
        <v>21</v>
      </c>
      <c r="Q99" s="99" t="s">
        <v>21</v>
      </c>
      <c r="R99" s="40" t="s">
        <v>21</v>
      </c>
      <c r="S99" s="99" t="s">
        <v>21</v>
      </c>
      <c r="T99" s="40" t="s">
        <v>21</v>
      </c>
    </row>
    <row r="100" spans="1:20" ht="22.5" customHeight="1" x14ac:dyDescent="0.3">
      <c r="A100" s="262"/>
      <c r="B100" s="261"/>
      <c r="C100" s="264"/>
      <c r="D100" s="264"/>
      <c r="E100" s="264"/>
      <c r="F100" s="264"/>
      <c r="G100" s="264"/>
      <c r="H100" s="264"/>
      <c r="I100" s="264"/>
      <c r="J100" s="264"/>
      <c r="K100" s="264"/>
      <c r="L100" s="264"/>
      <c r="M100" s="264"/>
      <c r="N100" s="264"/>
      <c r="O100" s="264"/>
      <c r="P100" s="264"/>
      <c r="Q100" s="264"/>
      <c r="R100" s="264"/>
      <c r="S100" s="264"/>
      <c r="T100" s="264"/>
    </row>
    <row r="101" spans="1:20" s="60" customFormat="1" x14ac:dyDescent="0.3">
      <c r="A101" s="263" t="s">
        <v>180</v>
      </c>
      <c r="B101" s="263"/>
      <c r="C101" s="263"/>
      <c r="D101" s="263"/>
      <c r="E101" s="263"/>
      <c r="F101" s="263"/>
      <c r="G101" s="263"/>
      <c r="H101" s="263"/>
      <c r="I101" s="263"/>
      <c r="J101" s="263"/>
      <c r="K101" s="263"/>
      <c r="L101" s="263"/>
      <c r="M101" s="263"/>
      <c r="N101" s="263"/>
      <c r="O101" s="263"/>
      <c r="P101" s="263"/>
      <c r="Q101" s="263"/>
      <c r="R101" s="263"/>
      <c r="S101" s="263"/>
      <c r="T101" s="263"/>
    </row>
    <row r="102" spans="1:20" x14ac:dyDescent="0.3">
      <c r="A102" s="1" t="s">
        <v>213</v>
      </c>
    </row>
  </sheetData>
  <phoneticPr fontId="54" type="noConversion"/>
  <pageMargins left="0.78740157480314965" right="0.78740157480314965" top="1.1023622047244095" bottom="0.74803149606299213" header="0.51181102362204722" footer="0.31496062992125984"/>
  <pageSetup paperSize="9" scale="43" fitToHeight="2" orientation="landscape" r:id="rId1"/>
  <headerFooter scaleWithDoc="0">
    <oddHeader>&amp;L&amp;G</oddHeader>
    <oddFooter>&amp;L&amp;"Trebuchet MS,Standard"Telekom Austria Group&amp;C&amp;"Trebuchet MS,Standard"16.07.2015&amp;R&amp;"Trebuchet MS,Standard"&amp;P</oddFooter>
  </headerFooter>
  <rowBreaks count="1" manualBreakCount="1">
    <brk id="38" max="19" man="1"/>
  </rowBreaks>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Content</vt:lpstr>
      <vt:lpstr>Results by Segments</vt:lpstr>
      <vt:lpstr>P&amp;L</vt:lpstr>
      <vt:lpstr>P&amp;L Details</vt:lpstr>
      <vt:lpstr>Segment Austria</vt:lpstr>
      <vt:lpstr>Segment Bulgaria</vt:lpstr>
      <vt:lpstr>Segment Croatia</vt:lpstr>
      <vt:lpstr>Segment Belarus</vt:lpstr>
      <vt:lpstr>Segment Additional Markets</vt:lpstr>
      <vt:lpstr>Content!Druckbereich</vt:lpstr>
      <vt:lpstr>'P&amp;L'!Druckbereich</vt:lpstr>
      <vt:lpstr>'Results by Segments'!Druckbereich</vt:lpstr>
      <vt:lpstr>'Segment Additional Markets'!Druckbereich</vt:lpstr>
      <vt:lpstr>'Segment Austria'!Druckbereich</vt:lpstr>
      <vt:lpstr>'Segment Belarus'!Druckbereich</vt:lpstr>
      <vt:lpstr>'Segment Bulgaria'!Druckbereich</vt:lpstr>
      <vt:lpstr>'Segment Croatia'!Druckbereich</vt:lpstr>
      <vt:lpstr>Content!OLE_LINK35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Analyst Fact Sheet</dc:title>
  <dc:creator>u97D7UO</dc:creator>
  <cp:lastModifiedBy>Reindl Susanne</cp:lastModifiedBy>
  <cp:lastPrinted>2015-07-16T08:36:13Z</cp:lastPrinted>
  <dcterms:created xsi:type="dcterms:W3CDTF">2003-01-29T13:05:41Z</dcterms:created>
  <dcterms:modified xsi:type="dcterms:W3CDTF">2015-07-16T13:29:23Z</dcterms:modified>
</cp:coreProperties>
</file>